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Projekty, Schematy, Przepisy\01.MP.JW. - Regulaor Obrotów Silnika DC\"/>
    </mc:Choice>
  </mc:AlternateContent>
  <bookViews>
    <workbookView xWindow="0" yWindow="0" windowWidth="20490" windowHeight="7620"/>
  </bookViews>
  <sheets>
    <sheet name="ADC_255" sheetId="4" r:id="rId1"/>
    <sheet name="ADC_1023" sheetId="1" r:id="rId2"/>
  </sheets>
  <calcPr calcId="162913"/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7" i="1"/>
  <c r="A18" i="1"/>
  <c r="A19" i="1"/>
  <c r="A20" i="1"/>
  <c r="A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6" i="1"/>
  <c r="D17" i="4"/>
  <c r="E17" i="4"/>
  <c r="H17" i="4" s="1"/>
  <c r="F17" i="4"/>
  <c r="D18" i="4"/>
  <c r="E18" i="4"/>
  <c r="F18" i="4"/>
  <c r="D19" i="4"/>
  <c r="E19" i="4"/>
  <c r="F19" i="4"/>
  <c r="D20" i="4"/>
  <c r="E20" i="4"/>
  <c r="F20" i="4"/>
  <c r="D21" i="4"/>
  <c r="E21" i="4"/>
  <c r="H21" i="4" s="1"/>
  <c r="F21" i="4"/>
  <c r="D22" i="4"/>
  <c r="E22" i="4"/>
  <c r="F22" i="4"/>
  <c r="D23" i="4"/>
  <c r="E23" i="4"/>
  <c r="F23" i="4"/>
  <c r="D24" i="4"/>
  <c r="E24" i="4"/>
  <c r="F24" i="4"/>
  <c r="D25" i="4"/>
  <c r="E25" i="4"/>
  <c r="H25" i="4" s="1"/>
  <c r="F25" i="4"/>
  <c r="D26" i="4"/>
  <c r="E26" i="4"/>
  <c r="F26" i="4"/>
  <c r="D27" i="4"/>
  <c r="E27" i="4"/>
  <c r="F27" i="4"/>
  <c r="D28" i="4"/>
  <c r="E28" i="4"/>
  <c r="F28" i="4"/>
  <c r="D29" i="4"/>
  <c r="E29" i="4"/>
  <c r="H29" i="4" s="1"/>
  <c r="F29" i="4"/>
  <c r="D30" i="4"/>
  <c r="E30" i="4"/>
  <c r="F30" i="4"/>
  <c r="D31" i="4"/>
  <c r="E31" i="4"/>
  <c r="F31" i="4"/>
  <c r="D32" i="4"/>
  <c r="E32" i="4"/>
  <c r="F32" i="4"/>
  <c r="D33" i="4"/>
  <c r="E33" i="4"/>
  <c r="H33" i="4" s="1"/>
  <c r="F33" i="4"/>
  <c r="D34" i="4"/>
  <c r="E34" i="4"/>
  <c r="F34" i="4"/>
  <c r="D35" i="4"/>
  <c r="E35" i="4"/>
  <c r="F35" i="4"/>
  <c r="D36" i="4"/>
  <c r="E36" i="4"/>
  <c r="F36" i="4"/>
  <c r="D37" i="4"/>
  <c r="E37" i="4"/>
  <c r="H37" i="4" s="1"/>
  <c r="F37" i="4"/>
  <c r="D38" i="4"/>
  <c r="E38" i="4"/>
  <c r="F38" i="4"/>
  <c r="D39" i="4"/>
  <c r="E39" i="4"/>
  <c r="F39" i="4"/>
  <c r="D40" i="4"/>
  <c r="E40" i="4"/>
  <c r="F40" i="4"/>
  <c r="D41" i="4"/>
  <c r="E41" i="4"/>
  <c r="H41" i="4" s="1"/>
  <c r="F41" i="4"/>
  <c r="D42" i="4"/>
  <c r="E42" i="4"/>
  <c r="F42" i="4"/>
  <c r="D43" i="4"/>
  <c r="E43" i="4"/>
  <c r="F43" i="4"/>
  <c r="D44" i="4"/>
  <c r="E44" i="4"/>
  <c r="F44" i="4"/>
  <c r="D45" i="4"/>
  <c r="E45" i="4"/>
  <c r="H45" i="4" s="1"/>
  <c r="F45" i="4"/>
  <c r="D46" i="4"/>
  <c r="E46" i="4"/>
  <c r="F46" i="4"/>
  <c r="D47" i="4"/>
  <c r="E47" i="4"/>
  <c r="F47" i="4"/>
  <c r="D48" i="4"/>
  <c r="E48" i="4"/>
  <c r="F48" i="4"/>
  <c r="D49" i="4"/>
  <c r="E49" i="4"/>
  <c r="H49" i="4" s="1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H57" i="4" s="1"/>
  <c r="F57" i="4"/>
  <c r="D58" i="4"/>
  <c r="E58" i="4"/>
  <c r="F58" i="4"/>
  <c r="D59" i="4"/>
  <c r="E59" i="4"/>
  <c r="F59" i="4"/>
  <c r="D60" i="4"/>
  <c r="E60" i="4"/>
  <c r="F60" i="4"/>
  <c r="D61" i="4"/>
  <c r="E61" i="4"/>
  <c r="H61" i="4" s="1"/>
  <c r="F61" i="4"/>
  <c r="D62" i="4"/>
  <c r="E62" i="4"/>
  <c r="F62" i="4"/>
  <c r="D63" i="4"/>
  <c r="E63" i="4"/>
  <c r="F63" i="4"/>
  <c r="D64" i="4"/>
  <c r="E64" i="4"/>
  <c r="F64" i="4"/>
  <c r="D65" i="4"/>
  <c r="E65" i="4"/>
  <c r="H65" i="4" s="1"/>
  <c r="F65" i="4"/>
  <c r="D66" i="4"/>
  <c r="E66" i="4"/>
  <c r="F66" i="4"/>
  <c r="D67" i="4"/>
  <c r="E67" i="4"/>
  <c r="F67" i="4"/>
  <c r="D68" i="4"/>
  <c r="E68" i="4"/>
  <c r="F68" i="4"/>
  <c r="D69" i="4"/>
  <c r="E69" i="4"/>
  <c r="H69" i="4" s="1"/>
  <c r="F69" i="4"/>
  <c r="D70" i="4"/>
  <c r="E70" i="4"/>
  <c r="F70" i="4"/>
  <c r="D71" i="4"/>
  <c r="E71" i="4"/>
  <c r="F71" i="4"/>
  <c r="D72" i="4"/>
  <c r="E72" i="4"/>
  <c r="F72" i="4"/>
  <c r="D73" i="4"/>
  <c r="E73" i="4"/>
  <c r="H73" i="4" s="1"/>
  <c r="F73" i="4"/>
  <c r="D74" i="4"/>
  <c r="E74" i="4"/>
  <c r="F74" i="4"/>
  <c r="D75" i="4"/>
  <c r="E75" i="4"/>
  <c r="F75" i="4"/>
  <c r="D76" i="4"/>
  <c r="E76" i="4"/>
  <c r="F76" i="4"/>
  <c r="D77" i="4"/>
  <c r="E77" i="4"/>
  <c r="H77" i="4" s="1"/>
  <c r="F77" i="4"/>
  <c r="D78" i="4"/>
  <c r="E78" i="4"/>
  <c r="F78" i="4"/>
  <c r="D79" i="4"/>
  <c r="E79" i="4"/>
  <c r="F79" i="4"/>
  <c r="D80" i="4"/>
  <c r="E80" i="4"/>
  <c r="F80" i="4"/>
  <c r="D81" i="4"/>
  <c r="E81" i="4"/>
  <c r="H81" i="4" s="1"/>
  <c r="F81" i="4"/>
  <c r="D82" i="4"/>
  <c r="E82" i="4"/>
  <c r="F82" i="4"/>
  <c r="D83" i="4"/>
  <c r="E83" i="4"/>
  <c r="F83" i="4"/>
  <c r="D84" i="4"/>
  <c r="E84" i="4"/>
  <c r="F84" i="4"/>
  <c r="D85" i="4"/>
  <c r="E85" i="4"/>
  <c r="H85" i="4" s="1"/>
  <c r="F85" i="4"/>
  <c r="D86" i="4"/>
  <c r="E86" i="4"/>
  <c r="F86" i="4"/>
  <c r="D87" i="4"/>
  <c r="E87" i="4"/>
  <c r="F87" i="4"/>
  <c r="D88" i="4"/>
  <c r="E88" i="4"/>
  <c r="F88" i="4"/>
  <c r="D89" i="4"/>
  <c r="E89" i="4"/>
  <c r="H89" i="4" s="1"/>
  <c r="F89" i="4"/>
  <c r="D90" i="4"/>
  <c r="E90" i="4"/>
  <c r="F90" i="4"/>
  <c r="D91" i="4"/>
  <c r="E91" i="4"/>
  <c r="F91" i="4"/>
  <c r="D92" i="4"/>
  <c r="E92" i="4"/>
  <c r="F92" i="4"/>
  <c r="D93" i="4"/>
  <c r="E93" i="4"/>
  <c r="H93" i="4" s="1"/>
  <c r="F93" i="4"/>
  <c r="D94" i="4"/>
  <c r="E94" i="4"/>
  <c r="F94" i="4"/>
  <c r="D95" i="4"/>
  <c r="E95" i="4"/>
  <c r="F95" i="4"/>
  <c r="D96" i="4"/>
  <c r="E96" i="4"/>
  <c r="F96" i="4"/>
  <c r="D97" i="4"/>
  <c r="E97" i="4"/>
  <c r="H97" i="4" s="1"/>
  <c r="F97" i="4"/>
  <c r="D98" i="4"/>
  <c r="E98" i="4"/>
  <c r="F98" i="4"/>
  <c r="D99" i="4"/>
  <c r="E99" i="4"/>
  <c r="F99" i="4"/>
  <c r="D100" i="4"/>
  <c r="E100" i="4"/>
  <c r="F100" i="4"/>
  <c r="D101" i="4"/>
  <c r="E101" i="4"/>
  <c r="H101" i="4" s="1"/>
  <c r="F101" i="4"/>
  <c r="D102" i="4"/>
  <c r="E102" i="4"/>
  <c r="F102" i="4"/>
  <c r="D103" i="4"/>
  <c r="E103" i="4"/>
  <c r="F103" i="4"/>
  <c r="D104" i="4"/>
  <c r="E104" i="4"/>
  <c r="F104" i="4"/>
  <c r="D105" i="4"/>
  <c r="E105" i="4"/>
  <c r="H105" i="4" s="1"/>
  <c r="F105" i="4"/>
  <c r="D106" i="4"/>
  <c r="E106" i="4"/>
  <c r="F106" i="4"/>
  <c r="D107" i="4"/>
  <c r="E107" i="4"/>
  <c r="F107" i="4"/>
  <c r="D108" i="4"/>
  <c r="E108" i="4"/>
  <c r="F108" i="4"/>
  <c r="D109" i="4"/>
  <c r="E109" i="4"/>
  <c r="H109" i="4" s="1"/>
  <c r="F109" i="4"/>
  <c r="D110" i="4"/>
  <c r="E110" i="4"/>
  <c r="F110" i="4"/>
  <c r="D111" i="4"/>
  <c r="E111" i="4"/>
  <c r="F111" i="4"/>
  <c r="D112" i="4"/>
  <c r="E112" i="4"/>
  <c r="F112" i="4"/>
  <c r="D113" i="4"/>
  <c r="E113" i="4"/>
  <c r="H113" i="4" s="1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F16" i="4"/>
  <c r="E16" i="4"/>
  <c r="D16" i="4"/>
  <c r="H117" i="4"/>
  <c r="H53" i="4"/>
  <c r="B11" i="4"/>
  <c r="B10" i="4"/>
  <c r="H153" i="4" l="1"/>
  <c r="G27" i="4"/>
  <c r="G31" i="4"/>
  <c r="G51" i="4"/>
  <c r="G55" i="4"/>
  <c r="G59" i="4"/>
  <c r="G75" i="4"/>
  <c r="G79" i="4"/>
  <c r="G99" i="4"/>
  <c r="G103" i="4"/>
  <c r="G107" i="4"/>
  <c r="G123" i="4"/>
  <c r="G125" i="4"/>
  <c r="G130" i="4"/>
  <c r="G134" i="4"/>
  <c r="G135" i="4"/>
  <c r="G138" i="4"/>
  <c r="G141" i="4"/>
  <c r="G147" i="4"/>
  <c r="G150" i="4"/>
  <c r="G16" i="4"/>
  <c r="H18" i="4"/>
  <c r="G24" i="4"/>
  <c r="H26" i="4"/>
  <c r="G32" i="4"/>
  <c r="H34" i="4"/>
  <c r="G44" i="4"/>
  <c r="H46" i="4"/>
  <c r="G48" i="4"/>
  <c r="G52" i="4"/>
  <c r="H54" i="4"/>
  <c r="G60" i="4"/>
  <c r="H62" i="4"/>
  <c r="G68" i="4"/>
  <c r="H70" i="4"/>
  <c r="G76" i="4"/>
  <c r="H78" i="4"/>
  <c r="G84" i="4"/>
  <c r="H86" i="4"/>
  <c r="G88" i="4"/>
  <c r="G92" i="4"/>
  <c r="G96" i="4"/>
  <c r="H98" i="4"/>
  <c r="G100" i="4"/>
  <c r="H102" i="4"/>
  <c r="G104" i="4"/>
  <c r="H106" i="4"/>
  <c r="G108" i="4"/>
  <c r="H110" i="4"/>
  <c r="G112" i="4"/>
  <c r="H114" i="4"/>
  <c r="G116" i="4"/>
  <c r="H118" i="4"/>
  <c r="G155" i="4"/>
  <c r="G159" i="4"/>
  <c r="G163" i="4"/>
  <c r="G167" i="4"/>
  <c r="G171" i="4"/>
  <c r="G175" i="4"/>
  <c r="G179" i="4"/>
  <c r="G183" i="4"/>
  <c r="G187" i="4"/>
  <c r="G191" i="4"/>
  <c r="G195" i="4"/>
  <c r="G199" i="4"/>
  <c r="G203" i="4"/>
  <c r="G207" i="4"/>
  <c r="G211" i="4"/>
  <c r="G215" i="4"/>
  <c r="G219" i="4"/>
  <c r="G223" i="4"/>
  <c r="G227" i="4"/>
  <c r="G231" i="4"/>
  <c r="G235" i="4"/>
  <c r="G239" i="4"/>
  <c r="G243" i="4"/>
  <c r="G247" i="4"/>
  <c r="G251" i="4"/>
  <c r="G255" i="4"/>
  <c r="G259" i="4"/>
  <c r="G263" i="4"/>
  <c r="G267" i="4"/>
  <c r="G270" i="4"/>
  <c r="G266" i="4"/>
  <c r="G262" i="4"/>
  <c r="G258" i="4"/>
  <c r="G254" i="4"/>
  <c r="G250" i="4"/>
  <c r="G246" i="4"/>
  <c r="G242" i="4"/>
  <c r="G238" i="4"/>
  <c r="G234" i="4"/>
  <c r="G230" i="4"/>
  <c r="G226" i="4"/>
  <c r="G222" i="4"/>
  <c r="G218" i="4"/>
  <c r="G214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269" i="4"/>
  <c r="G265" i="4"/>
  <c r="G261" i="4"/>
  <c r="G257" i="4"/>
  <c r="G253" i="4"/>
  <c r="G249" i="4"/>
  <c r="G245" i="4"/>
  <c r="G241" i="4"/>
  <c r="G237" i="4"/>
  <c r="G233" i="4"/>
  <c r="G229" i="4"/>
  <c r="G225" i="4"/>
  <c r="G221" i="4"/>
  <c r="G217" i="4"/>
  <c r="G213" i="4"/>
  <c r="G209" i="4"/>
  <c r="G205" i="4"/>
  <c r="G201" i="4"/>
  <c r="G197" i="4"/>
  <c r="G193" i="4"/>
  <c r="G189" i="4"/>
  <c r="G185" i="4"/>
  <c r="G181" i="4"/>
  <c r="G177" i="4"/>
  <c r="G173" i="4"/>
  <c r="G169" i="4"/>
  <c r="G165" i="4"/>
  <c r="G161" i="4"/>
  <c r="G157" i="4"/>
  <c r="G268" i="4"/>
  <c r="G264" i="4"/>
  <c r="G260" i="4"/>
  <c r="G256" i="4"/>
  <c r="G252" i="4"/>
  <c r="G248" i="4"/>
  <c r="G244" i="4"/>
  <c r="G240" i="4"/>
  <c r="G236" i="4"/>
  <c r="G232" i="4"/>
  <c r="G228" i="4"/>
  <c r="G224" i="4"/>
  <c r="G220" i="4"/>
  <c r="G216" i="4"/>
  <c r="G212" i="4"/>
  <c r="G208" i="4"/>
  <c r="G204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9" i="4"/>
  <c r="G35" i="4"/>
  <c r="G47" i="4"/>
  <c r="G63" i="4"/>
  <c r="G83" i="4"/>
  <c r="G95" i="4"/>
  <c r="G111" i="4"/>
  <c r="G121" i="4"/>
  <c r="G126" i="4"/>
  <c r="G129" i="4"/>
  <c r="G131" i="4"/>
  <c r="G133" i="4"/>
  <c r="G139" i="4"/>
  <c r="G143" i="4"/>
  <c r="G146" i="4"/>
  <c r="G151" i="4"/>
  <c r="G20" i="4"/>
  <c r="H22" i="4"/>
  <c r="G28" i="4"/>
  <c r="H30" i="4"/>
  <c r="G36" i="4"/>
  <c r="H38" i="4"/>
  <c r="G40" i="4"/>
  <c r="H42" i="4"/>
  <c r="H50" i="4"/>
  <c r="G56" i="4"/>
  <c r="H58" i="4"/>
  <c r="G64" i="4"/>
  <c r="H66" i="4"/>
  <c r="G72" i="4"/>
  <c r="H74" i="4"/>
  <c r="G80" i="4"/>
  <c r="H82" i="4"/>
  <c r="H90" i="4"/>
  <c r="H94" i="4"/>
  <c r="G17" i="4"/>
  <c r="H19" i="4"/>
  <c r="G21" i="4"/>
  <c r="H23" i="4"/>
  <c r="G25" i="4"/>
  <c r="H27" i="4"/>
  <c r="G29" i="4"/>
  <c r="H31" i="4"/>
  <c r="G33" i="4"/>
  <c r="H35" i="4"/>
  <c r="G37" i="4"/>
  <c r="H39" i="4"/>
  <c r="G41" i="4"/>
  <c r="H43" i="4"/>
  <c r="G45" i="4"/>
  <c r="H47" i="4"/>
  <c r="G49" i="4"/>
  <c r="H51" i="4"/>
  <c r="G53" i="4"/>
  <c r="H55" i="4"/>
  <c r="G57" i="4"/>
  <c r="H59" i="4"/>
  <c r="G61" i="4"/>
  <c r="H63" i="4"/>
  <c r="G65" i="4"/>
  <c r="H67" i="4"/>
  <c r="G69" i="4"/>
  <c r="H71" i="4"/>
  <c r="G73" i="4"/>
  <c r="H75" i="4"/>
  <c r="G77" i="4"/>
  <c r="H79" i="4"/>
  <c r="G81" i="4"/>
  <c r="H83" i="4"/>
  <c r="G85" i="4"/>
  <c r="H87" i="4"/>
  <c r="G89" i="4"/>
  <c r="H91" i="4"/>
  <c r="G93" i="4"/>
  <c r="H95" i="4"/>
  <c r="G97" i="4"/>
  <c r="H99" i="4"/>
  <c r="G101" i="4"/>
  <c r="H103" i="4"/>
  <c r="G105" i="4"/>
  <c r="H107" i="4"/>
  <c r="G109" i="4"/>
  <c r="H111" i="4"/>
  <c r="G113" i="4"/>
  <c r="H115" i="4"/>
  <c r="G117" i="4"/>
  <c r="H119" i="4"/>
  <c r="H120" i="4"/>
  <c r="H121" i="4"/>
  <c r="H123" i="4"/>
  <c r="H124" i="4"/>
  <c r="H125" i="4"/>
  <c r="H127" i="4"/>
  <c r="H128" i="4"/>
  <c r="H129" i="4"/>
  <c r="H131" i="4"/>
  <c r="H132" i="4"/>
  <c r="H133" i="4"/>
  <c r="H135" i="4"/>
  <c r="H136" i="4"/>
  <c r="H137" i="4"/>
  <c r="H139" i="4"/>
  <c r="H140" i="4"/>
  <c r="H141" i="4"/>
  <c r="H143" i="4"/>
  <c r="H144" i="4"/>
  <c r="H145" i="4"/>
  <c r="H147" i="4"/>
  <c r="H148" i="4"/>
  <c r="H149" i="4"/>
  <c r="H151" i="4"/>
  <c r="H152" i="4"/>
  <c r="G23" i="4"/>
  <c r="G39" i="4"/>
  <c r="G43" i="4"/>
  <c r="G67" i="4"/>
  <c r="G71" i="4"/>
  <c r="G87" i="4"/>
  <c r="G91" i="4"/>
  <c r="G115" i="4"/>
  <c r="G119" i="4"/>
  <c r="G122" i="4"/>
  <c r="G127" i="4"/>
  <c r="G137" i="4"/>
  <c r="G142" i="4"/>
  <c r="G145" i="4"/>
  <c r="G149" i="4"/>
  <c r="G153" i="4"/>
  <c r="H268" i="4"/>
  <c r="H264" i="4"/>
  <c r="H260" i="4"/>
  <c r="H256" i="4"/>
  <c r="H252" i="4"/>
  <c r="H248" i="4"/>
  <c r="H244" i="4"/>
  <c r="H240" i="4"/>
  <c r="H236" i="4"/>
  <c r="H232" i="4"/>
  <c r="H228" i="4"/>
  <c r="H224" i="4"/>
  <c r="H220" i="4"/>
  <c r="H216" i="4"/>
  <c r="H212" i="4"/>
  <c r="H208" i="4"/>
  <c r="H204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267" i="4"/>
  <c r="H263" i="4"/>
  <c r="H259" i="4"/>
  <c r="H255" i="4"/>
  <c r="H251" i="4"/>
  <c r="H247" i="4"/>
  <c r="H243" i="4"/>
  <c r="H239" i="4"/>
  <c r="H235" i="4"/>
  <c r="H231" i="4"/>
  <c r="H227" i="4"/>
  <c r="H223" i="4"/>
  <c r="H219" i="4"/>
  <c r="H215" i="4"/>
  <c r="H211" i="4"/>
  <c r="H207" i="4"/>
  <c r="H20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270" i="4"/>
  <c r="H266" i="4"/>
  <c r="H262" i="4"/>
  <c r="H258" i="4"/>
  <c r="H254" i="4"/>
  <c r="H250" i="4"/>
  <c r="H246" i="4"/>
  <c r="H242" i="4"/>
  <c r="H238" i="4"/>
  <c r="H234" i="4"/>
  <c r="H230" i="4"/>
  <c r="H226" i="4"/>
  <c r="H222" i="4"/>
  <c r="H218" i="4"/>
  <c r="H214" i="4"/>
  <c r="H210" i="4"/>
  <c r="H206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6" i="4"/>
  <c r="G18" i="4"/>
  <c r="H20" i="4"/>
  <c r="G22" i="4"/>
  <c r="H24" i="4"/>
  <c r="G26" i="4"/>
  <c r="H28" i="4"/>
  <c r="G30" i="4"/>
  <c r="H32" i="4"/>
  <c r="G34" i="4"/>
  <c r="H36" i="4"/>
  <c r="G38" i="4"/>
  <c r="H40" i="4"/>
  <c r="G42" i="4"/>
  <c r="H44" i="4"/>
  <c r="G46" i="4"/>
  <c r="H48" i="4"/>
  <c r="G50" i="4"/>
  <c r="H52" i="4"/>
  <c r="G54" i="4"/>
  <c r="H56" i="4"/>
  <c r="G58" i="4"/>
  <c r="H60" i="4"/>
  <c r="G62" i="4"/>
  <c r="H64" i="4"/>
  <c r="G66" i="4"/>
  <c r="H68" i="4"/>
  <c r="G70" i="4"/>
  <c r="H72" i="4"/>
  <c r="G74" i="4"/>
  <c r="H76" i="4"/>
  <c r="G78" i="4"/>
  <c r="H80" i="4"/>
  <c r="G82" i="4"/>
  <c r="H84" i="4"/>
  <c r="G86" i="4"/>
  <c r="H88" i="4"/>
  <c r="G90" i="4"/>
  <c r="H92" i="4"/>
  <c r="G94" i="4"/>
  <c r="H96" i="4"/>
  <c r="G98" i="4"/>
  <c r="H100" i="4"/>
  <c r="G102" i="4"/>
  <c r="H104" i="4"/>
  <c r="G106" i="4"/>
  <c r="H108" i="4"/>
  <c r="G110" i="4"/>
  <c r="H112" i="4"/>
  <c r="G114" i="4"/>
  <c r="H116" i="4"/>
  <c r="G118" i="4"/>
  <c r="H157" i="4"/>
  <c r="H161" i="4"/>
  <c r="H165" i="4"/>
  <c r="H169" i="4"/>
  <c r="H173" i="4"/>
  <c r="H177" i="4"/>
  <c r="H181" i="4"/>
  <c r="H185" i="4"/>
  <c r="H189" i="4"/>
  <c r="H193" i="4"/>
  <c r="H197" i="4"/>
  <c r="H201" i="4"/>
  <c r="H205" i="4"/>
  <c r="H209" i="4"/>
  <c r="H213" i="4"/>
  <c r="H217" i="4"/>
  <c r="H221" i="4"/>
  <c r="H225" i="4"/>
  <c r="H229" i="4"/>
  <c r="H233" i="4"/>
  <c r="H237" i="4"/>
  <c r="H241" i="4"/>
  <c r="H245" i="4"/>
  <c r="H249" i="4"/>
  <c r="H253" i="4"/>
  <c r="H257" i="4"/>
  <c r="H261" i="4"/>
  <c r="H265" i="4"/>
  <c r="H269" i="4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6" i="1"/>
  <c r="B11" i="1" l="1"/>
  <c r="B10" i="1"/>
  <c r="F17" i="1" l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6" i="1"/>
  <c r="H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6" i="1"/>
  <c r="G16" i="1" s="1"/>
</calcChain>
</file>

<file path=xl/sharedStrings.xml><?xml version="1.0" encoding="utf-8"?>
<sst xmlns="http://schemas.openxmlformats.org/spreadsheetml/2006/main" count="46" uniqueCount="20">
  <si>
    <t>TERMISTOR</t>
  </si>
  <si>
    <t>[K]</t>
  </si>
  <si>
    <t>β =</t>
  </si>
  <si>
    <t xml:space="preserve">T0 = </t>
  </si>
  <si>
    <t xml:space="preserve">R0 = </t>
  </si>
  <si>
    <r>
      <t>[</t>
    </r>
    <r>
      <rPr>
        <sz val="11"/>
        <color theme="1"/>
        <rFont val="Calibri"/>
        <family val="2"/>
        <charset val="238"/>
      </rPr>
      <t>Ω]</t>
    </r>
  </si>
  <si>
    <t>REZYSTOR</t>
  </si>
  <si>
    <t>R =</t>
  </si>
  <si>
    <t>tol.=</t>
  </si>
  <si>
    <t>[%]</t>
  </si>
  <si>
    <t>ADC</t>
  </si>
  <si>
    <t>Rmax</t>
  </si>
  <si>
    <t>Rmin</t>
  </si>
  <si>
    <r>
      <t>t(Rmin) [</t>
    </r>
    <r>
      <rPr>
        <sz val="11"/>
        <color theme="1"/>
        <rFont val="Calibri"/>
        <family val="2"/>
        <charset val="238"/>
      </rPr>
      <t>°C]</t>
    </r>
  </si>
  <si>
    <t>t(R) [°C]</t>
  </si>
  <si>
    <t>t(Rmax) [°C]</t>
  </si>
  <si>
    <t>Δtmax [°C]</t>
  </si>
  <si>
    <t>Δtmin [°C]</t>
  </si>
  <si>
    <t>ADCH</t>
  </si>
  <si>
    <t>ADCH_ZAK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</si>
</sst>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0" fontId="1" fillId="0" borderId="1" xfId="0" applyFont="1" applyBorder="1"/>
    <xf numFmtId="0" fontId="0" fillId="0" borderId="0" xfId="0" applyNumberFormat="1"/>
    <xf numFmtId="2" fontId="0" fillId="0" borderId="0" xfId="1" applyNumberFormat="1" applyFont="1"/>
    <xf numFmtId="0" fontId="2" fillId="0" borderId="0" xfId="0" applyNumberFormat="1" applyFon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1" xfId="0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pomiaru</a:t>
            </a:r>
            <a:r>
              <a:rPr lang="pl-PL" baseline="0"/>
              <a:t> w funkcji wartości ADC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ADC_255!$G$16:$G$1038</c:f>
              <c:numCache>
                <c:formatCode>0.00</c:formatCode>
                <c:ptCount val="1023"/>
                <c:pt idx="0">
                  <c:v>0.57504238246855266</c:v>
                </c:pt>
                <c:pt idx="1">
                  <c:v>0.62025529472870744</c:v>
                </c:pt>
                <c:pt idx="2">
                  <c:v>0.64934039742746563</c:v>
                </c:pt>
                <c:pt idx="3">
                  <c:v>0.67132514267834154</c:v>
                </c:pt>
                <c:pt idx="4">
                  <c:v>0.68922864559533537</c:v>
                </c:pt>
                <c:pt idx="5">
                  <c:v>0.70445568165396821</c:v>
                </c:pt>
                <c:pt idx="6">
                  <c:v>0.71778119108100213</c:v>
                </c:pt>
                <c:pt idx="7">
                  <c:v>0.72968064693128554</c:v>
                </c:pt>
                <c:pt idx="8">
                  <c:v>0.74046799794606954</c:v>
                </c:pt>
                <c:pt idx="9">
                  <c:v>0.75036202243035177</c:v>
                </c:pt>
                <c:pt idx="10">
                  <c:v>0.7595216165430827</c:v>
                </c:pt>
                <c:pt idx="11">
                  <c:v>0.76806603051733191</c:v>
                </c:pt>
                <c:pt idx="12">
                  <c:v>0.77608717697029306</c:v>
                </c:pt>
                <c:pt idx="13">
                  <c:v>0.78365748030898885</c:v>
                </c:pt>
                <c:pt idx="14">
                  <c:v>0.79083508151467186</c:v>
                </c:pt>
                <c:pt idx="15">
                  <c:v>0.79766740393802138</c:v>
                </c:pt>
                <c:pt idx="16">
                  <c:v>0.80419366507302925</c:v>
                </c:pt>
                <c:pt idx="17">
                  <c:v>0.81044668875077264</c:v>
                </c:pt>
                <c:pt idx="18">
                  <c:v>0.81645424014931223</c:v>
                </c:pt>
                <c:pt idx="19">
                  <c:v>0.82224002746289671</c:v>
                </c:pt>
                <c:pt idx="20">
                  <c:v>0.82782446576499069</c:v>
                </c:pt>
                <c:pt idx="21">
                  <c:v>0.83322526802456309</c:v>
                </c:pt>
                <c:pt idx="22">
                  <c:v>0.83845790837500545</c:v>
                </c:pt>
                <c:pt idx="23">
                  <c:v>0.84353598953890696</c:v>
                </c:pt>
                <c:pt idx="24">
                  <c:v>0.84847153736095038</c:v>
                </c:pt>
                <c:pt idx="25">
                  <c:v>0.85327523921543502</c:v>
                </c:pt>
                <c:pt idx="26">
                  <c:v>0.85795663870845829</c:v>
                </c:pt>
                <c:pt idx="27">
                  <c:v>0.86252429599221614</c:v>
                </c:pt>
                <c:pt idx="28">
                  <c:v>0.8669859207642503</c:v>
                </c:pt>
                <c:pt idx="29">
                  <c:v>0.87134848337774429</c:v>
                </c:pt>
                <c:pt idx="30">
                  <c:v>0.87561830826911091</c:v>
                </c:pt>
                <c:pt idx="31">
                  <c:v>0.87980115299001227</c:v>
                </c:pt>
                <c:pt idx="32">
                  <c:v>0.8839022754399366</c:v>
                </c:pt>
                <c:pt idx="33">
                  <c:v>0.88792649136161117</c:v>
                </c:pt>
                <c:pt idx="34">
                  <c:v>0.89187822375237147</c:v>
                </c:pt>
                <c:pt idx="35">
                  <c:v>0.89576154552463549</c:v>
                </c:pt>
                <c:pt idx="36">
                  <c:v>0.89958021649874809</c:v>
                </c:pt>
                <c:pt idx="37">
                  <c:v>0.90333771561307685</c:v>
                </c:pt>
                <c:pt idx="38">
                  <c:v>0.90703726907759119</c:v>
                </c:pt>
                <c:pt idx="39">
                  <c:v>0.91068187507408993</c:v>
                </c:pt>
                <c:pt idx="40">
                  <c:v>0.91427432549977539</c:v>
                </c:pt>
                <c:pt idx="41">
                  <c:v>0.91781722517339404</c:v>
                </c:pt>
                <c:pt idx="42">
                  <c:v>0.92131300885131395</c:v>
                </c:pt>
                <c:pt idx="43">
                  <c:v>0.92476395635009112</c:v>
                </c:pt>
                <c:pt idx="44">
                  <c:v>0.92817220602256612</c:v>
                </c:pt>
                <c:pt idx="45">
                  <c:v>0.93153976680167716</c:v>
                </c:pt>
                <c:pt idx="46">
                  <c:v>0.93486852898939787</c:v>
                </c:pt>
                <c:pt idx="47">
                  <c:v>0.93816027394825596</c:v>
                </c:pt>
                <c:pt idx="48">
                  <c:v>0.94141668282537694</c:v>
                </c:pt>
                <c:pt idx="49">
                  <c:v>0.94463934442518394</c:v>
                </c:pt>
                <c:pt idx="50">
                  <c:v>0.94782976232858118</c:v>
                </c:pt>
                <c:pt idx="51">
                  <c:v>0.95098936134451151</c:v>
                </c:pt>
                <c:pt idx="52">
                  <c:v>0.95411949336789803</c:v>
                </c:pt>
                <c:pt idx="53">
                  <c:v>0.95722144270996523</c:v>
                </c:pt>
                <c:pt idx="54">
                  <c:v>0.96029643095647543</c:v>
                </c:pt>
                <c:pt idx="55">
                  <c:v>0.96334562140401658</c:v>
                </c:pt>
                <c:pt idx="56">
                  <c:v>0.96637012311896342</c:v>
                </c:pt>
                <c:pt idx="57">
                  <c:v>0.96937099465577603</c:v>
                </c:pt>
                <c:pt idx="58">
                  <c:v>0.97234924747078821</c:v>
                </c:pt>
                <c:pt idx="59">
                  <c:v>0.97530584906002105</c:v>
                </c:pt>
                <c:pt idx="60">
                  <c:v>0.97824172584824964</c:v>
                </c:pt>
                <c:pt idx="61">
                  <c:v>0.98115776585279946</c:v>
                </c:pt>
                <c:pt idx="62">
                  <c:v>0.98405482114458209</c:v>
                </c:pt>
                <c:pt idx="63">
                  <c:v>0.98693371012251419</c:v>
                </c:pt>
                <c:pt idx="64">
                  <c:v>0.98979521962087347</c:v>
                </c:pt>
                <c:pt idx="65">
                  <c:v>0.99264010686306392</c:v>
                </c:pt>
                <c:pt idx="66">
                  <c:v>0.99546910127611454</c:v>
                </c:pt>
                <c:pt idx="67">
                  <c:v>0.99828290617779203</c:v>
                </c:pt>
                <c:pt idx="68">
                  <c:v>1.0010822003470139</c:v>
                </c:pt>
                <c:pt idx="69">
                  <c:v>1.0038676394880213</c:v>
                </c:pt>
                <c:pt idx="70">
                  <c:v>1.0066398575970084</c:v>
                </c:pt>
                <c:pt idx="71">
                  <c:v>1.0093994682389962</c:v>
                </c:pt>
                <c:pt idx="72">
                  <c:v>1.0121470657429654</c:v>
                </c:pt>
                <c:pt idx="73">
                  <c:v>1.0148832263207055</c:v>
                </c:pt>
                <c:pt idx="74">
                  <c:v>1.0176085091171103</c:v>
                </c:pt>
                <c:pt idx="75">
                  <c:v>1.0203234571955591</c:v>
                </c:pt>
                <c:pt idx="76">
                  <c:v>1.0230285984649754</c:v>
                </c:pt>
                <c:pt idx="77">
                  <c:v>1.0257244465520898</c:v>
                </c:pt>
                <c:pt idx="78">
                  <c:v>1.0284115016235091</c:v>
                </c:pt>
                <c:pt idx="79">
                  <c:v>1.0310902511612312</c:v>
                </c:pt>
                <c:pt idx="80">
                  <c:v>1.0337611706956409</c:v>
                </c:pt>
                <c:pt idx="81">
                  <c:v>1.0364247244984313</c:v>
                </c:pt>
                <c:pt idx="82">
                  <c:v>1.0390813662383493</c:v>
                </c:pt>
                <c:pt idx="83">
                  <c:v>1.0417315396040294</c:v>
                </c:pt>
                <c:pt idx="84">
                  <c:v>1.0443756788942551</c:v>
                </c:pt>
                <c:pt idx="85">
                  <c:v>1.047014209579288</c:v>
                </c:pt>
                <c:pt idx="86">
                  <c:v>1.0496475488347414</c:v>
                </c:pt>
                <c:pt idx="87">
                  <c:v>1.0522761060515222</c:v>
                </c:pt>
                <c:pt idx="88">
                  <c:v>1.0549002833207055</c:v>
                </c:pt>
                <c:pt idx="89">
                  <c:v>1.0575204758980021</c:v>
                </c:pt>
                <c:pt idx="90">
                  <c:v>1.0601370726478194</c:v>
                </c:pt>
                <c:pt idx="91">
                  <c:v>1.0627504564686205</c:v>
                </c:pt>
                <c:pt idx="92">
                  <c:v>1.0653610047012876</c:v>
                </c:pt>
                <c:pt idx="93">
                  <c:v>1.0679690895211138</c:v>
                </c:pt>
                <c:pt idx="94">
                  <c:v>1.0705750783154144</c:v>
                </c:pt>
                <c:pt idx="95">
                  <c:v>1.0731793340474383</c:v>
                </c:pt>
                <c:pt idx="96">
                  <c:v>1.0757822156075463</c:v>
                </c:pt>
                <c:pt idx="97">
                  <c:v>1.0783840781524532</c:v>
                </c:pt>
                <c:pt idx="98">
                  <c:v>1.080985273434294</c:v>
                </c:pt>
                <c:pt idx="99">
                  <c:v>1.0835861501196291</c:v>
                </c:pt>
                <c:pt idx="100">
                  <c:v>1.0861870540991845</c:v>
                </c:pt>
                <c:pt idx="101">
                  <c:v>1.0887883287898035</c:v>
                </c:pt>
                <c:pt idx="102">
                  <c:v>1.0913903154282139</c:v>
                </c:pt>
                <c:pt idx="103">
                  <c:v>1.0939933533585986</c:v>
                </c:pt>
                <c:pt idx="104">
                  <c:v>1.0965977803138003</c:v>
                </c:pt>
                <c:pt idx="105">
                  <c:v>1.0992039326908412</c:v>
                </c:pt>
                <c:pt idx="106">
                  <c:v>1.101812145821782</c:v>
                </c:pt>
                <c:pt idx="107">
                  <c:v>1.1044227542399199</c:v>
                </c:pt>
                <c:pt idx="108">
                  <c:v>1.1070360919429731</c:v>
                </c:pt>
                <c:pt idx="109">
                  <c:v>1.109652492652117</c:v>
                </c:pt>
                <c:pt idx="110">
                  <c:v>1.1122722900689155</c:v>
                </c:pt>
                <c:pt idx="111">
                  <c:v>1.1148958181301509</c:v>
                </c:pt>
                <c:pt idx="112">
                  <c:v>1.1175234112606631</c:v>
                </c:pt>
                <c:pt idx="113">
                  <c:v>1.1201554046252795</c:v>
                </c:pt>
                <c:pt idx="114">
                  <c:v>1.1227921343800062</c:v>
                </c:pt>
                <c:pt idx="115">
                  <c:v>1.1254339379231624</c:v>
                </c:pt>
                <c:pt idx="116">
                  <c:v>1.1280811541462867</c:v>
                </c:pt>
                <c:pt idx="117">
                  <c:v>1.1307341236866932</c:v>
                </c:pt>
                <c:pt idx="118">
                  <c:v>1.1333931891803672</c:v>
                </c:pt>
                <c:pt idx="119">
                  <c:v>1.1360586955171357</c:v>
                </c:pt>
                <c:pt idx="120">
                  <c:v>1.1387309900974856</c:v>
                </c:pt>
                <c:pt idx="121">
                  <c:v>1.1414104230926228</c:v>
                </c:pt>
                <c:pt idx="122">
                  <c:v>1.1440973477073157</c:v>
                </c:pt>
                <c:pt idx="123">
                  <c:v>1.1467921204462073</c:v>
                </c:pt>
                <c:pt idx="124">
                  <c:v>1.1494951013842183</c:v>
                </c:pt>
                <c:pt idx="125">
                  <c:v>1.1522066544421818</c:v>
                </c:pt>
                <c:pt idx="126">
                  <c:v>1.1549271476667968</c:v>
                </c:pt>
                <c:pt idx="127">
                  <c:v>1.1576569535162093</c:v>
                </c:pt>
                <c:pt idx="128">
                  <c:v>1.1603964491529837</c:v>
                </c:pt>
                <c:pt idx="129">
                  <c:v>1.163146016741905</c:v>
                </c:pt>
                <c:pt idx="130">
                  <c:v>1.1659060437568201</c:v>
                </c:pt>
                <c:pt idx="131">
                  <c:v>1.1686769232943561</c:v>
                </c:pt>
                <c:pt idx="132">
                  <c:v>1.1714590543968484</c:v>
                </c:pt>
                <c:pt idx="133">
                  <c:v>1.1742528423836234</c:v>
                </c:pt>
                <c:pt idx="134">
                  <c:v>1.1770586991933669</c:v>
                </c:pt>
                <c:pt idx="135">
                  <c:v>1.1798770437359281</c:v>
                </c:pt>
                <c:pt idx="136">
                  <c:v>1.1827083022559464</c:v>
                </c:pt>
                <c:pt idx="137">
                  <c:v>1.1855529087090417</c:v>
                </c:pt>
                <c:pt idx="138">
                  <c:v>1.1884113051496001</c:v>
                </c:pt>
                <c:pt idx="139">
                  <c:v>1.1912839421342483</c:v>
                </c:pt>
                <c:pt idx="140">
                  <c:v>1.1941712791379473</c:v>
                </c:pt>
                <c:pt idx="141">
                  <c:v>1.1970737849876514</c:v>
                </c:pt>
                <c:pt idx="142">
                  <c:v>1.1999919383110864</c:v>
                </c:pt>
                <c:pt idx="143">
                  <c:v>1.2029262280044009</c:v>
                </c:pt>
                <c:pt idx="144">
                  <c:v>1.205877153717779</c:v>
                </c:pt>
                <c:pt idx="145">
                  <c:v>1.2088452263620297</c:v>
                </c:pt>
                <c:pt idx="146">
                  <c:v>1.2118309686355815</c:v>
                </c:pt>
                <c:pt idx="147">
                  <c:v>1.2148349155750111</c:v>
                </c:pt>
                <c:pt idx="148">
                  <c:v>1.2178576151290486</c:v>
                </c:pt>
                <c:pt idx="149">
                  <c:v>1.2208996287588434</c:v>
                </c:pt>
                <c:pt idx="150">
                  <c:v>1.223961532064834</c:v>
                </c:pt>
                <c:pt idx="151">
                  <c:v>1.2270439154435735</c:v>
                </c:pt>
                <c:pt idx="152">
                  <c:v>1.230147384774682</c:v>
                </c:pt>
                <c:pt idx="153">
                  <c:v>1.2332725621412806</c:v>
                </c:pt>
                <c:pt idx="154">
                  <c:v>1.2364200865848147</c:v>
                </c:pt>
                <c:pt idx="155">
                  <c:v>1.2395906148980771</c:v>
                </c:pt>
                <c:pt idx="156">
                  <c:v>1.2427848224572813</c:v>
                </c:pt>
                <c:pt idx="157">
                  <c:v>1.2460034040968253</c:v>
                </c:pt>
                <c:pt idx="158">
                  <c:v>1.2492470750291318</c:v>
                </c:pt>
                <c:pt idx="159">
                  <c:v>1.2525165718130324</c:v>
                </c:pt>
                <c:pt idx="160">
                  <c:v>1.2558126533732548</c:v>
                </c:pt>
                <c:pt idx="161">
                  <c:v>1.2591361020748764</c:v>
                </c:pt>
                <c:pt idx="162">
                  <c:v>1.2624877248572375</c:v>
                </c:pt>
                <c:pt idx="163">
                  <c:v>1.2658683544294718</c:v>
                </c:pt>
                <c:pt idx="164">
                  <c:v>1.2692788505341355</c:v>
                </c:pt>
                <c:pt idx="165">
                  <c:v>1.2727201012825162</c:v>
                </c:pt>
                <c:pt idx="166">
                  <c:v>1.2761930245672488</c:v>
                </c:pt>
                <c:pt idx="167">
                  <c:v>1.2796985695567855</c:v>
                </c:pt>
                <c:pt idx="168">
                  <c:v>1.2832377182789969</c:v>
                </c:pt>
                <c:pt idx="169">
                  <c:v>1.2868114872998149</c:v>
                </c:pt>
                <c:pt idx="170">
                  <c:v>1.2904209295043643</c:v>
                </c:pt>
                <c:pt idx="171">
                  <c:v>1.2940671359866656</c:v>
                </c:pt>
                <c:pt idx="172">
                  <c:v>1.2977512380587655</c:v>
                </c:pt>
                <c:pt idx="173">
                  <c:v>1.301474409386401</c:v>
                </c:pt>
                <c:pt idx="174">
                  <c:v>1.3052378682619974</c:v>
                </c:pt>
                <c:pt idx="175">
                  <c:v>1.3090428800251743</c:v>
                </c:pt>
                <c:pt idx="176">
                  <c:v>1.3128907596429826</c:v>
                </c:pt>
                <c:pt idx="177">
                  <c:v>1.3167828744626036</c:v>
                </c:pt>
                <c:pt idx="178">
                  <c:v>1.3207206471502673</c:v>
                </c:pt>
                <c:pt idx="179">
                  <c:v>1.3247055588327612</c:v>
                </c:pt>
                <c:pt idx="180">
                  <c:v>1.3287391524565351</c:v>
                </c:pt>
                <c:pt idx="181">
                  <c:v>1.3328230363848093</c:v>
                </c:pt>
                <c:pt idx="182">
                  <c:v>1.3369588882524113</c:v>
                </c:pt>
                <c:pt idx="183">
                  <c:v>1.3411484591005092</c:v>
                </c:pt>
                <c:pt idx="184">
                  <c:v>1.345393577815571</c:v>
                </c:pt>
                <c:pt idx="185">
                  <c:v>1.3496961559014835</c:v>
                </c:pt>
                <c:pt idx="186">
                  <c:v>1.3540581926131381</c:v>
                </c:pt>
                <c:pt idx="187">
                  <c:v>1.3584817804858176</c:v>
                </c:pt>
                <c:pt idx="188">
                  <c:v>1.362969111296934</c:v>
                </c:pt>
                <c:pt idx="189">
                  <c:v>1.3675224825018972</c:v>
                </c:pt>
                <c:pt idx="190">
                  <c:v>1.3721443041883958</c:v>
                </c:pt>
                <c:pt idx="191">
                  <c:v>1.376837106601613</c:v>
                </c:pt>
                <c:pt idx="192">
                  <c:v>1.3816035482952316</c:v>
                </c:pt>
                <c:pt idx="193">
                  <c:v>1.3864464249732009</c:v>
                </c:pt>
                <c:pt idx="194">
                  <c:v>1.3913686790913289</c:v>
                </c:pt>
                <c:pt idx="195">
                  <c:v>1.3963734102998728</c:v>
                </c:pt>
                <c:pt idx="196">
                  <c:v>1.4014638868146676</c:v>
                </c:pt>
                <c:pt idx="197">
                  <c:v>1.406643557818029</c:v>
                </c:pt>
                <c:pt idx="198">
                  <c:v>1.4119160670022097</c:v>
                </c:pt>
                <c:pt idx="199">
                  <c:v>1.4172852673827379</c:v>
                </c:pt>
                <c:pt idx="200">
                  <c:v>1.4227552375271557</c:v>
                </c:pt>
                <c:pt idx="201">
                  <c:v>1.4283302993615621</c:v>
                </c:pt>
                <c:pt idx="202">
                  <c:v>1.4340150377425402</c:v>
                </c:pt>
                <c:pt idx="203">
                  <c:v>1.4398143220074076</c:v>
                </c:pt>
                <c:pt idx="204">
                  <c:v>1.44573332974295</c:v>
                </c:pt>
                <c:pt idx="205">
                  <c:v>1.4517775730532776</c:v>
                </c:pt>
                <c:pt idx="206">
                  <c:v>1.4579529276441008</c:v>
                </c:pt>
                <c:pt idx="207">
                  <c:v>1.4642656650909203</c:v>
                </c:pt>
                <c:pt idx="208">
                  <c:v>1.4707224887154098</c:v>
                </c:pt>
                <c:pt idx="209">
                  <c:v>1.4773305735597546</c:v>
                </c:pt>
                <c:pt idx="210">
                  <c:v>1.4840976110302222</c:v>
                </c:pt>
                <c:pt idx="211">
                  <c:v>1.491031858871338</c:v>
                </c:pt>
                <c:pt idx="212">
                  <c:v>1.4981421972493081</c:v>
                </c:pt>
                <c:pt idx="213">
                  <c:v>1.5054381918511694</c:v>
                </c:pt>
                <c:pt idx="214">
                  <c:v>1.5129301650728735</c:v>
                </c:pt>
                <c:pt idx="215">
                  <c:v>1.5206292765587932</c:v>
                </c:pt>
                <c:pt idx="216">
                  <c:v>1.5285476145938901</c:v>
                </c:pt>
                <c:pt idx="217">
                  <c:v>1.5366983001327981</c:v>
                </c:pt>
                <c:pt idx="218">
                  <c:v>1.5450956056033647</c:v>
                </c:pt>
                <c:pt idx="219">
                  <c:v>1.5537550910486857</c:v>
                </c:pt>
                <c:pt idx="220">
                  <c:v>1.5626937607062246</c:v>
                </c:pt>
                <c:pt idx="221">
                  <c:v>1.5719302437802298</c:v>
                </c:pt>
                <c:pt idx="222">
                  <c:v>1.5814850039912471</c:v>
                </c:pt>
                <c:pt idx="223">
                  <c:v>1.5913805835206176</c:v>
                </c:pt>
                <c:pt idx="224">
                  <c:v>1.6016418882859398</c:v>
                </c:pt>
                <c:pt idx="225">
                  <c:v>1.6122965231529633</c:v>
                </c:pt>
                <c:pt idx="226">
                  <c:v>1.6233751878413045</c:v>
                </c:pt>
                <c:pt idx="227">
                  <c:v>1.6349121470628916</c:v>
                </c:pt>
                <c:pt idx="228">
                  <c:v>1.6469457920599666</c:v>
                </c:pt>
                <c:pt idx="229">
                  <c:v>1.6595193154915364</c:v>
                </c:pt>
                <c:pt idx="230">
                  <c:v>1.6726815279648122</c:v>
                </c:pt>
                <c:pt idx="231">
                  <c:v>1.6864878530400347</c:v>
                </c:pt>
                <c:pt idx="232">
                  <c:v>1.7010015491136414</c:v>
                </c:pt>
                <c:pt idx="233">
                  <c:v>1.7162952224886112</c:v>
                </c:pt>
                <c:pt idx="234">
                  <c:v>1.7324527180677478</c:v>
                </c:pt>
                <c:pt idx="235">
                  <c:v>1.7495715053176468</c:v>
                </c:pt>
                <c:pt idx="236">
                  <c:v>1.7677657218518448</c:v>
                </c:pt>
                <c:pt idx="237">
                  <c:v>1.7871701020482647</c:v>
                </c:pt>
                <c:pt idx="238">
                  <c:v>1.8079451145758867</c:v>
                </c:pt>
                <c:pt idx="239">
                  <c:v>1.8302837785452652</c:v>
                </c:pt>
                <c:pt idx="240">
                  <c:v>1.8544208534393078</c:v>
                </c:pt>
                <c:pt idx="241">
                  <c:v>1.8806454551154843</c:v>
                </c:pt>
                <c:pt idx="242">
                  <c:v>1.9093187317388356</c:v>
                </c:pt>
                <c:pt idx="243">
                  <c:v>1.9408992104916933</c:v>
                </c:pt>
                <c:pt idx="244">
                  <c:v>1.9759801264745533</c:v>
                </c:pt>
                <c:pt idx="245">
                  <c:v>2.0153461286818128</c:v>
                </c:pt>
                <c:pt idx="246">
                  <c:v>2.0600626214394424</c:v>
                </c:pt>
                <c:pt idx="247">
                  <c:v>2.1116227943506942</c:v>
                </c:pt>
                <c:pt idx="248">
                  <c:v>2.1722027768790326</c:v>
                </c:pt>
                <c:pt idx="249">
                  <c:v>2.2451347014284124</c:v>
                </c:pt>
                <c:pt idx="250">
                  <c:v>2.3358615220650449</c:v>
                </c:pt>
                <c:pt idx="251">
                  <c:v>2.4540961626009334</c:v>
                </c:pt>
                <c:pt idx="252">
                  <c:v>2.6195593361574083</c:v>
                </c:pt>
                <c:pt idx="253">
                  <c:v>2.8816081150638979</c:v>
                </c:pt>
                <c:pt idx="254">
                  <c:v>3.4278502010276952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0-4EFE-AEDE-42A871EB7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032"/>
        <c:axId val="132551808"/>
      </c:scatterChart>
      <c:valAx>
        <c:axId val="132188032"/>
        <c:scaling>
          <c:orientation val="minMax"/>
          <c:max val="10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ADC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2551808"/>
        <c:crosses val="autoZero"/>
        <c:crossBetween val="midCat"/>
        <c:majorUnit val="128"/>
      </c:valAx>
      <c:valAx>
        <c:axId val="1325518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Calibri"/>
                    <a:cs typeface="Calibri"/>
                  </a:rPr>
                  <a:t>±</a:t>
                </a:r>
                <a:r>
                  <a:rPr lang="el-GR"/>
                  <a:t>Δ</a:t>
                </a:r>
                <a:r>
                  <a:rPr lang="pl-PL"/>
                  <a:t>t [</a:t>
                </a:r>
                <a:r>
                  <a:rPr lang="pl-PL">
                    <a:latin typeface="Calibri"/>
                    <a:cs typeface="Calibri"/>
                  </a:rPr>
                  <a:t>°C]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32188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pomiaru</a:t>
            </a:r>
            <a:r>
              <a:rPr lang="pl-PL" baseline="0"/>
              <a:t> w funkcji mierzonej temperatury</a:t>
            </a:r>
            <a:endParaRPr lang="pl-PL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0551442263746885E-2"/>
          <c:y val="0.11793992896678469"/>
          <c:w val="0.91480092973452942"/>
          <c:h val="0.7581539987173061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ADC_255!$E$16:$E$1038</c:f>
              <c:numCache>
                <c:formatCode>0.00</c:formatCode>
                <c:ptCount val="1023"/>
                <c:pt idx="0">
                  <c:v>-63.002225759054483</c:v>
                </c:pt>
                <c:pt idx="1">
                  <c:v>-54.908558680406287</c:v>
                </c:pt>
                <c:pt idx="2">
                  <c:v>-49.857616930656093</c:v>
                </c:pt>
                <c:pt idx="3">
                  <c:v>-46.114605488955732</c:v>
                </c:pt>
                <c:pt idx="4">
                  <c:v>-43.111631595443072</c:v>
                </c:pt>
                <c:pt idx="5">
                  <c:v>-40.58823211379061</c:v>
                </c:pt>
                <c:pt idx="6">
                  <c:v>-38.402305131503368</c:v>
                </c:pt>
                <c:pt idx="7">
                  <c:v>-36.467449451277901</c:v>
                </c:pt>
                <c:pt idx="8">
                  <c:v>-34.727053464289327</c:v>
                </c:pt>
                <c:pt idx="9">
                  <c:v>-33.141930867739831</c:v>
                </c:pt>
                <c:pt idx="10">
                  <c:v>-31.683790200204896</c:v>
                </c:pt>
                <c:pt idx="11">
                  <c:v>-30.331512487854923</c:v>
                </c:pt>
                <c:pt idx="12">
                  <c:v>-29.06889938118232</c:v>
                </c:pt>
                <c:pt idx="13">
                  <c:v>-27.883244065555346</c:v>
                </c:pt>
                <c:pt idx="14">
                  <c:v>-26.764387879120335</c:v>
                </c:pt>
                <c:pt idx="15">
                  <c:v>-25.704076653045405</c:v>
                </c:pt>
                <c:pt idx="16">
                  <c:v>-24.695509036942781</c:v>
                </c:pt>
                <c:pt idx="17">
                  <c:v>-23.733011780937829</c:v>
                </c:pt>
                <c:pt idx="18">
                  <c:v>-22.811801316962004</c:v>
                </c:pt>
                <c:pt idx="19">
                  <c:v>-21.927805430879232</c:v>
                </c:pt>
                <c:pt idx="20">
                  <c:v>-21.077527673076986</c:v>
                </c:pt>
                <c:pt idx="21">
                  <c:v>-20.25794274389844</c:v>
                </c:pt>
                <c:pt idx="22">
                  <c:v>-19.466414709497741</c:v>
                </c:pt>
                <c:pt idx="23">
                  <c:v>-18.700632302109028</c:v>
                </c:pt>
                <c:pt idx="24">
                  <c:v>-17.95855718135536</c:v>
                </c:pt>
                <c:pt idx="25">
                  <c:v>-17.2383821517179</c:v>
                </c:pt>
                <c:pt idx="26">
                  <c:v>-16.538497115462519</c:v>
                </c:pt>
                <c:pt idx="27">
                  <c:v>-15.857461098671934</c:v>
                </c:pt>
                <c:pt idx="28">
                  <c:v>-15.193979091263884</c:v>
                </c:pt>
                <c:pt idx="29">
                  <c:v>-14.546882736897828</c:v>
                </c:pt>
                <c:pt idx="30">
                  <c:v>-13.915114127130039</c:v>
                </c:pt>
                <c:pt idx="31">
                  <c:v>-13.297712117747949</c:v>
                </c:pt>
                <c:pt idx="32">
                  <c:v>-12.693800708960737</c:v>
                </c:pt>
                <c:pt idx="33">
                  <c:v>-12.102579125640148</c:v>
                </c:pt>
                <c:pt idx="34">
                  <c:v>-11.523313306648902</c:v>
                </c:pt>
                <c:pt idx="35">
                  <c:v>-10.95532856890668</c:v>
                </c:pt>
                <c:pt idx="36">
                  <c:v>-10.3980032561862</c:v>
                </c:pt>
                <c:pt idx="37">
                  <c:v>-9.8507632176239781</c:v>
                </c:pt>
                <c:pt idx="38">
                  <c:v>-9.3130769887329734</c:v>
                </c:pt>
                <c:pt idx="39">
                  <c:v>-8.784451569943144</c:v>
                </c:pt>
                <c:pt idx="40">
                  <c:v>-8.2644287155893039</c:v>
                </c:pt>
                <c:pt idx="41">
                  <c:v>-7.75258166075497</c:v>
                </c:pt>
                <c:pt idx="42">
                  <c:v>-7.2485122251688949</c:v>
                </c:pt>
                <c:pt idx="43">
                  <c:v>-6.7518482430029394</c:v>
                </c:pt>
                <c:pt idx="44">
                  <c:v>-6.2622412753508456</c:v>
                </c:pt>
                <c:pt idx="45">
                  <c:v>-5.7793645687274307</c:v>
                </c:pt>
                <c:pt idx="46">
                  <c:v>-5.3029112283647351</c:v>
                </c:pt>
                <c:pt idx="47">
                  <c:v>-4.8325925796223714</c:v>
                </c:pt>
                <c:pt idx="48">
                  <c:v>-4.3681366946224216</c:v>
                </c:pt>
                <c:pt idx="49">
                  <c:v>-3.9092870644128084</c:v>
                </c:pt>
                <c:pt idx="50">
                  <c:v>-3.455801399651989</c:v>
                </c:pt>
                <c:pt idx="51">
                  <c:v>-3.0074505450883748</c:v>
                </c:pt>
                <c:pt idx="52">
                  <c:v>-2.5640174950415826</c:v>
                </c:pt>
                <c:pt idx="53">
                  <c:v>-2.1252964987432961</c:v>
                </c:pt>
                <c:pt idx="54">
                  <c:v>-1.6910922458055211</c:v>
                </c:pt>
                <c:pt idx="55">
                  <c:v>-1.2612191232932446</c:v>
                </c:pt>
                <c:pt idx="56">
                  <c:v>-0.83550053691982384</c:v>
                </c:pt>
                <c:pt idx="57">
                  <c:v>-0.41376828977979585</c:v>
                </c:pt>
                <c:pt idx="58">
                  <c:v>4.1379871885851571E-3</c:v>
                </c:pt>
                <c:pt idx="59">
                  <c:v>0.41837135814728299</c:v>
                </c:pt>
                <c:pt idx="60">
                  <c:v>0.82907806325840738</c:v>
                </c:pt>
                <c:pt idx="61">
                  <c:v>1.2363979615805079</c:v>
                </c:pt>
                <c:pt idx="62">
                  <c:v>1.6404649395546471</c:v>
                </c:pt>
                <c:pt idx="63">
                  <c:v>2.0414072882863366</c:v>
                </c:pt>
                <c:pt idx="64">
                  <c:v>2.4393480524837514</c:v>
                </c:pt>
                <c:pt idx="65">
                  <c:v>2.8344053536134766</c:v>
                </c:pt>
                <c:pt idx="66">
                  <c:v>3.2266926895699726</c:v>
                </c:pt>
                <c:pt idx="67">
                  <c:v>3.6163192129194499</c:v>
                </c:pt>
                <c:pt idx="68">
                  <c:v>4.003389989572895</c:v>
                </c:pt>
                <c:pt idx="69">
                  <c:v>4.3880062395585924</c:v>
                </c:pt>
                <c:pt idx="70">
                  <c:v>4.7702655614016862</c:v>
                </c:pt>
                <c:pt idx="71">
                  <c:v>5.1502621414734904</c:v>
                </c:pt>
                <c:pt idx="72">
                  <c:v>5.5280869495436491</c:v>
                </c:pt>
                <c:pt idx="73">
                  <c:v>5.9038279216534306</c:v>
                </c:pt>
                <c:pt idx="74">
                  <c:v>6.2775701313251489</c:v>
                </c:pt>
                <c:pt idx="75">
                  <c:v>6.6493959500298843</c:v>
                </c:pt>
                <c:pt idx="76">
                  <c:v>7.0193851977545023</c:v>
                </c:pt>
                <c:pt idx="77">
                  <c:v>7.3876152844329681</c:v>
                </c:pt>
                <c:pt idx="78">
                  <c:v>7.7541613429411314</c:v>
                </c:pt>
                <c:pt idx="79">
                  <c:v>8.1190963542941859</c:v>
                </c:pt>
                <c:pt idx="80">
                  <c:v>8.4824912656309266</c:v>
                </c:pt>
                <c:pt idx="81">
                  <c:v>8.8444151015208377</c:v>
                </c:pt>
                <c:pt idx="82">
                  <c:v>9.2049350690863889</c:v>
                </c:pt>
                <c:pt idx="83">
                  <c:v>9.5641166573902865</c:v>
                </c:pt>
                <c:pt idx="84">
                  <c:v>9.9220237315046234</c:v>
                </c:pt>
                <c:pt idx="85">
                  <c:v>10.278718621644089</c:v>
                </c:pt>
                <c:pt idx="86">
                  <c:v>10.634262207715381</c:v>
                </c:pt>
                <c:pt idx="87">
                  <c:v>10.988713999608365</c:v>
                </c:pt>
                <c:pt idx="88">
                  <c:v>11.342132213530988</c:v>
                </c:pt>
                <c:pt idx="89">
                  <c:v>11.694573844664603</c:v>
                </c:pt>
                <c:pt idx="90">
                  <c:v>12.046094736399709</c:v>
                </c:pt>
                <c:pt idx="91">
                  <c:v>12.396749646389367</c:v>
                </c:pt>
                <c:pt idx="92">
                  <c:v>12.746592309644484</c:v>
                </c:pt>
                <c:pt idx="93">
                  <c:v>13.095675498877029</c:v>
                </c:pt>
                <c:pt idx="94">
                  <c:v>13.444051082283238</c:v>
                </c:pt>
                <c:pt idx="95">
                  <c:v>13.791770078947252</c:v>
                </c:pt>
                <c:pt idx="96">
                  <c:v>14.138882712032853</c:v>
                </c:pt>
                <c:pt idx="97">
                  <c:v>14.485438459919862</c:v>
                </c:pt>
                <c:pt idx="98">
                  <c:v>14.831486105432475</c:v>
                </c:pt>
                <c:pt idx="99">
                  <c:v>15.177073783297203</c:v>
                </c:pt>
                <c:pt idx="100">
                  <c:v>15.522249025960093</c:v>
                </c:pt>
                <c:pt idx="101">
                  <c:v>15.867058807885314</c:v>
                </c:pt>
                <c:pt idx="102">
                  <c:v>16.211549588450112</c:v>
                </c:pt>
                <c:pt idx="103">
                  <c:v>16.555767353544297</c:v>
                </c:pt>
                <c:pt idx="104">
                  <c:v>16.899757655977567</c:v>
                </c:pt>
                <c:pt idx="105">
                  <c:v>17.243565654792349</c:v>
                </c:pt>
                <c:pt idx="106">
                  <c:v>17.587236153573713</c:v>
                </c:pt>
                <c:pt idx="107">
                  <c:v>17.930813637846654</c:v>
                </c:pt>
                <c:pt idx="108">
                  <c:v>18.274342311642215</c:v>
                </c:pt>
                <c:pt idx="109">
                  <c:v>18.61786613331617</c:v>
                </c:pt>
                <c:pt idx="110">
                  <c:v>18.961428850695256</c:v>
                </c:pt>
                <c:pt idx="111">
                  <c:v>19.305074035626376</c:v>
                </c:pt>
                <c:pt idx="112">
                  <c:v>19.648845118001134</c:v>
                </c:pt>
                <c:pt idx="113">
                  <c:v>19.992785419323639</c:v>
                </c:pt>
                <c:pt idx="114">
                  <c:v>20.336938185891142</c:v>
                </c:pt>
                <c:pt idx="115">
                  <c:v>20.681346621650846</c:v>
                </c:pt>
                <c:pt idx="116">
                  <c:v>21.026053920799313</c:v>
                </c:pt>
                <c:pt idx="117">
                  <c:v>21.371103300185155</c:v>
                </c:pt>
                <c:pt idx="118">
                  <c:v>21.716538031578466</c:v>
                </c:pt>
                <c:pt idx="119">
                  <c:v>22.062401473866885</c:v>
                </c:pt>
                <c:pt idx="120">
                  <c:v>22.408737105239425</c:v>
                </c:pt>
                <c:pt idx="121">
                  <c:v>22.75558855541658</c:v>
                </c:pt>
                <c:pt idx="122">
                  <c:v>23.102999637988376</c:v>
                </c:pt>
                <c:pt idx="123">
                  <c:v>23.451014382918174</c:v>
                </c:pt>
                <c:pt idx="124">
                  <c:v>23.799677069273685</c:v>
                </c:pt>
                <c:pt idx="125">
                  <c:v>24.149032258244347</c:v>
                </c:pt>
                <c:pt idx="126">
                  <c:v>24.499124826506716</c:v>
                </c:pt>
                <c:pt idx="127">
                  <c:v>24.850000000000023</c:v>
                </c:pt>
                <c:pt idx="128">
                  <c:v>25.201703388173485</c:v>
                </c:pt>
                <c:pt idx="129">
                  <c:v>25.554281018771064</c:v>
                </c:pt>
                <c:pt idx="130">
                  <c:v>25.907779373218546</c:v>
                </c:pt>
                <c:pt idx="131">
                  <c:v>26.262245422679996</c:v>
                </c:pt>
                <c:pt idx="132">
                  <c:v>26.617726664853535</c:v>
                </c:pt>
                <c:pt idx="133">
                  <c:v>26.974271161578145</c:v>
                </c:pt>
                <c:pt idx="134">
                  <c:v>27.33192757732445</c:v>
                </c:pt>
                <c:pt idx="135">
                  <c:v>27.690745218647351</c:v>
                </c:pt>
                <c:pt idx="136">
                  <c:v>28.050774074680135</c:v>
                </c:pt>
                <c:pt idx="137">
                  <c:v>28.412064858752046</c:v>
                </c:pt>
                <c:pt idx="138">
                  <c:v>28.774669051217927</c:v>
                </c:pt>
                <c:pt idx="139">
                  <c:v>29.13863894358883</c:v>
                </c:pt>
                <c:pt idx="140">
                  <c:v>29.50402768406019</c:v>
                </c:pt>
                <c:pt idx="141">
                  <c:v>29.870889324536108</c:v>
                </c:pt>
                <c:pt idx="142">
                  <c:v>30.239278869255884</c:v>
                </c:pt>
                <c:pt idx="143">
                  <c:v>30.609252325132047</c:v>
                </c:pt>
                <c:pt idx="144">
                  <c:v>30.980866753917894</c:v>
                </c:pt>
                <c:pt idx="145">
                  <c:v>31.35418032632623</c:v>
                </c:pt>
                <c:pt idx="146">
                  <c:v>31.72925237823074</c:v>
                </c:pt>
                <c:pt idx="147">
                  <c:v>32.106143469087215</c:v>
                </c:pt>
                <c:pt idx="148">
                  <c:v>32.484915442721046</c:v>
                </c:pt>
                <c:pt idx="149">
                  <c:v>32.865631490636588</c:v>
                </c:pt>
                <c:pt idx="150">
                  <c:v>33.248356218013271</c:v>
                </c:pt>
                <c:pt idx="151">
                  <c:v>33.63315571256345</c:v>
                </c:pt>
                <c:pt idx="152">
                  <c:v>34.020097616440466</c:v>
                </c:pt>
                <c:pt idx="153">
                  <c:v>34.409251201395136</c:v>
                </c:pt>
                <c:pt idx="154">
                  <c:v>34.800687447394296</c:v>
                </c:pt>
                <c:pt idx="155">
                  <c:v>35.194479124928705</c:v>
                </c:pt>
                <c:pt idx="156">
                  <c:v>35.590700881253667</c:v>
                </c:pt>
                <c:pt idx="157">
                  <c:v>35.989429330823043</c:v>
                </c:pt>
                <c:pt idx="158">
                  <c:v>36.390743150195703</c:v>
                </c:pt>
                <c:pt idx="159">
                  <c:v>36.794723177713763</c:v>
                </c:pt>
                <c:pt idx="160">
                  <c:v>37.201452518274095</c:v>
                </c:pt>
                <c:pt idx="161">
                  <c:v>37.611016653538627</c:v>
                </c:pt>
                <c:pt idx="162">
                  <c:v>38.023503557954712</c:v>
                </c:pt>
                <c:pt idx="163">
                  <c:v>38.439003820985931</c:v>
                </c:pt>
                <c:pt idx="164">
                  <c:v>38.857610775983346</c:v>
                </c:pt>
                <c:pt idx="165">
                  <c:v>39.279420636163024</c:v>
                </c:pt>
                <c:pt idx="166">
                  <c:v>39.704532638190301</c:v>
                </c:pt>
                <c:pt idx="167">
                  <c:v>40.13304919391453</c:v>
                </c:pt>
                <c:pt idx="168">
                  <c:v>40.56507605083857</c:v>
                </c:pt>
                <c:pt idx="169">
                  <c:v>41.00072246195964</c:v>
                </c:pt>
                <c:pt idx="170">
                  <c:v>41.440101365667374</c:v>
                </c:pt>
                <c:pt idx="171">
                  <c:v>41.883329576447295</c:v>
                </c:pt>
                <c:pt idx="172">
                  <c:v>42.330527987197911</c:v>
                </c:pt>
                <c:pt idx="173">
                  <c:v>42.781821784042165</c:v>
                </c:pt>
                <c:pt idx="174">
                  <c:v>43.237340674592019</c:v>
                </c:pt>
                <c:pt idx="175">
                  <c:v>43.697219130708447</c:v>
                </c:pt>
                <c:pt idx="176">
                  <c:v>44.161596646894509</c:v>
                </c:pt>
                <c:pt idx="177">
                  <c:v>44.630618015563357</c:v>
                </c:pt>
                <c:pt idx="178">
                  <c:v>45.104433620537179</c:v>
                </c:pt>
                <c:pt idx="179">
                  <c:v>45.583199750261826</c:v>
                </c:pt>
                <c:pt idx="180">
                  <c:v>46.067078932362392</c:v>
                </c:pt>
                <c:pt idx="181">
                  <c:v>46.556240291321899</c:v>
                </c:pt>
                <c:pt idx="182">
                  <c:v>47.050859931240211</c:v>
                </c:pt>
                <c:pt idx="183">
                  <c:v>47.551121345824072</c:v>
                </c:pt>
                <c:pt idx="184">
                  <c:v>48.057215857976871</c:v>
                </c:pt>
                <c:pt idx="185">
                  <c:v>48.569343091595783</c:v>
                </c:pt>
                <c:pt idx="186">
                  <c:v>49.087711478458516</c:v>
                </c:pt>
                <c:pt idx="187">
                  <c:v>49.612538803380403</c:v>
                </c:pt>
                <c:pt idx="188">
                  <c:v>50.144052791165734</c:v>
                </c:pt>
                <c:pt idx="189">
                  <c:v>50.682491739256307</c:v>
                </c:pt>
                <c:pt idx="190">
                  <c:v>51.228105200411505</c:v>
                </c:pt>
                <c:pt idx="191">
                  <c:v>51.781154720237453</c:v>
                </c:pt>
                <c:pt idx="192">
                  <c:v>52.341914634929822</c:v>
                </c:pt>
                <c:pt idx="193">
                  <c:v>52.910672935214109</c:v>
                </c:pt>
                <c:pt idx="194">
                  <c:v>53.487732203168548</c:v>
                </c:pt>
                <c:pt idx="195">
                  <c:v>54.073410629410716</c:v>
                </c:pt>
                <c:pt idx="196">
                  <c:v>54.668043119037407</c:v>
                </c:pt>
                <c:pt idx="197">
                  <c:v>55.27198249574036</c:v>
                </c:pt>
                <c:pt idx="198">
                  <c:v>55.885600814702912</c:v>
                </c:pt>
                <c:pt idx="199">
                  <c:v>56.50929079623694</c:v>
                </c:pt>
                <c:pt idx="200">
                  <c:v>57.143467393674143</c:v>
                </c:pt>
                <c:pt idx="201">
                  <c:v>57.788569510815137</c:v>
                </c:pt>
                <c:pt idx="202">
                  <c:v>58.445061886304359</c:v>
                </c:pt>
                <c:pt idx="203">
                  <c:v>59.113437164685536</c:v>
                </c:pt>
                <c:pt idx="204">
                  <c:v>59.794218176663833</c:v>
                </c:pt>
                <c:pt idx="205">
                  <c:v>60.487960454318454</c:v>
                </c:pt>
                <c:pt idx="206">
                  <c:v>61.195255010766687</c:v>
                </c:pt>
                <c:pt idx="207">
                  <c:v>61.916731418171992</c:v>
                </c:pt>
                <c:pt idx="208">
                  <c:v>62.653061223142231</c:v>
                </c:pt>
                <c:pt idx="209">
                  <c:v>63.40496174463118</c:v>
                </c:pt>
                <c:pt idx="210">
                  <c:v>64.173200306615058</c:v>
                </c:pt>
                <c:pt idx="211">
                  <c:v>64.958598966310376</c:v>
                </c:pt>
                <c:pt idx="212">
                  <c:v>65.762039808785801</c:v>
                </c:pt>
                <c:pt idx="213">
                  <c:v>66.584470890877355</c:v>
                </c:pt>
                <c:pt idx="214">
                  <c:v>67.426912931753009</c:v>
                </c:pt>
                <c:pt idx="215">
                  <c:v>68.290466864853443</c:v>
                </c:pt>
                <c:pt idx="216">
                  <c:v>69.17632238693642</c:v>
                </c:pt>
                <c:pt idx="217">
                  <c:v>70.085767665451385</c:v>
                </c:pt>
                <c:pt idx="218">
                  <c:v>71.020200396569066</c:v>
                </c:pt>
                <c:pt idx="219">
                  <c:v>71.981140444316338</c:v>
                </c:pt>
                <c:pt idx="220">
                  <c:v>72.970244338242026</c:v>
                </c:pt>
                <c:pt idx="221">
                  <c:v>73.98932196524413</c:v>
                </c:pt>
                <c:pt idx="222">
                  <c:v>75.0403558637218</c:v>
                </c:pt>
                <c:pt idx="223">
                  <c:v>76.125523619161015</c:v>
                </c:pt>
                <c:pt idx="224">
                  <c:v>77.247223975027737</c:v>
                </c:pt>
                <c:pt idx="225">
                  <c:v>78.408107418665168</c:v>
                </c:pt>
                <c:pt idx="226">
                  <c:v>79.611112188522668</c:v>
                </c:pt>
                <c:pt idx="227">
                  <c:v>80.85950688974691</c:v>
                </c:pt>
                <c:pt idx="228">
                  <c:v>82.156941218177508</c:v>
                </c:pt>
                <c:pt idx="229">
                  <c:v>83.507506703390902</c:v>
                </c:pt>
                <c:pt idx="230">
                  <c:v>84.91580992514821</c:v>
                </c:pt>
                <c:pt idx="231">
                  <c:v>86.38706138480751</c:v>
                </c:pt>
                <c:pt idx="232">
                  <c:v>87.927184196463088</c:v>
                </c:pt>
                <c:pt idx="233">
                  <c:v>89.542948107408336</c:v>
                </c:pt>
                <c:pt idx="234">
                  <c:v>91.242136220264115</c:v>
                </c:pt>
                <c:pt idx="235">
                  <c:v>93.03375440460826</c:v>
                </c:pt>
                <c:pt idx="236">
                  <c:v>94.928297113208998</c:v>
                </c:pt>
                <c:pt idx="237">
                  <c:v>96.938088716303355</c:v>
                </c:pt>
                <c:pt idx="238">
                  <c:v>99.077727426071306</c:v>
                </c:pt>
                <c:pt idx="239">
                  <c:v>101.3646708488543</c:v>
                </c:pt>
                <c:pt idx="240">
                  <c:v>103.8200205862347</c:v>
                </c:pt>
                <c:pt idx="241">
                  <c:v>106.4695922413585</c:v>
                </c:pt>
                <c:pt idx="242">
                  <c:v>109.345403981537</c:v>
                </c:pt>
                <c:pt idx="243">
                  <c:v>112.48779483895453</c:v>
                </c:pt>
                <c:pt idx="244">
                  <c:v>115.94851867043008</c:v>
                </c:pt>
                <c:pt idx="245">
                  <c:v>119.79540189327321</c:v>
                </c:pt>
                <c:pt idx="246">
                  <c:v>124.11960931257317</c:v>
                </c:pt>
                <c:pt idx="247">
                  <c:v>129.04747043242878</c:v>
                </c:pt>
                <c:pt idx="248">
                  <c:v>134.7607501262587</c:v>
                </c:pt>
                <c:pt idx="249">
                  <c:v>141.53370394260099</c:v>
                </c:pt>
                <c:pt idx="250">
                  <c:v>149.80665086899268</c:v>
                </c:pt>
                <c:pt idx="251">
                  <c:v>160.34910632357889</c:v>
                </c:pt>
                <c:pt idx="252">
                  <c:v>174.68278854142795</c:v>
                </c:pt>
                <c:pt idx="253">
                  <c:v>196.48168496923876</c:v>
                </c:pt>
                <c:pt idx="254">
                  <c:v>238.92126916050302</c:v>
                </c:pt>
              </c:numCache>
            </c:numRef>
          </c:xVal>
          <c:yVal>
            <c:numRef>
              <c:f>ADC_255!$G$16:$G$1038</c:f>
              <c:numCache>
                <c:formatCode>0.00</c:formatCode>
                <c:ptCount val="1023"/>
                <c:pt idx="0">
                  <c:v>0.57504238246855266</c:v>
                </c:pt>
                <c:pt idx="1">
                  <c:v>0.62025529472870744</c:v>
                </c:pt>
                <c:pt idx="2">
                  <c:v>0.64934039742746563</c:v>
                </c:pt>
                <c:pt idx="3">
                  <c:v>0.67132514267834154</c:v>
                </c:pt>
                <c:pt idx="4">
                  <c:v>0.68922864559533537</c:v>
                </c:pt>
                <c:pt idx="5">
                  <c:v>0.70445568165396821</c:v>
                </c:pt>
                <c:pt idx="6">
                  <c:v>0.71778119108100213</c:v>
                </c:pt>
                <c:pt idx="7">
                  <c:v>0.72968064693128554</c:v>
                </c:pt>
                <c:pt idx="8">
                  <c:v>0.74046799794606954</c:v>
                </c:pt>
                <c:pt idx="9">
                  <c:v>0.75036202243035177</c:v>
                </c:pt>
                <c:pt idx="10">
                  <c:v>0.7595216165430827</c:v>
                </c:pt>
                <c:pt idx="11">
                  <c:v>0.76806603051733191</c:v>
                </c:pt>
                <c:pt idx="12">
                  <c:v>0.77608717697029306</c:v>
                </c:pt>
                <c:pt idx="13">
                  <c:v>0.78365748030898885</c:v>
                </c:pt>
                <c:pt idx="14">
                  <c:v>0.79083508151467186</c:v>
                </c:pt>
                <c:pt idx="15">
                  <c:v>0.79766740393802138</c:v>
                </c:pt>
                <c:pt idx="16">
                  <c:v>0.80419366507302925</c:v>
                </c:pt>
                <c:pt idx="17">
                  <c:v>0.81044668875077264</c:v>
                </c:pt>
                <c:pt idx="18">
                  <c:v>0.81645424014931223</c:v>
                </c:pt>
                <c:pt idx="19">
                  <c:v>0.82224002746289671</c:v>
                </c:pt>
                <c:pt idx="20">
                  <c:v>0.82782446576499069</c:v>
                </c:pt>
                <c:pt idx="21">
                  <c:v>0.83322526802456309</c:v>
                </c:pt>
                <c:pt idx="22">
                  <c:v>0.83845790837500545</c:v>
                </c:pt>
                <c:pt idx="23">
                  <c:v>0.84353598953890696</c:v>
                </c:pt>
                <c:pt idx="24">
                  <c:v>0.84847153736095038</c:v>
                </c:pt>
                <c:pt idx="25">
                  <c:v>0.85327523921543502</c:v>
                </c:pt>
                <c:pt idx="26">
                  <c:v>0.85795663870845829</c:v>
                </c:pt>
                <c:pt idx="27">
                  <c:v>0.86252429599221614</c:v>
                </c:pt>
                <c:pt idx="28">
                  <c:v>0.8669859207642503</c:v>
                </c:pt>
                <c:pt idx="29">
                  <c:v>0.87134848337774429</c:v>
                </c:pt>
                <c:pt idx="30">
                  <c:v>0.87561830826911091</c:v>
                </c:pt>
                <c:pt idx="31">
                  <c:v>0.87980115299001227</c:v>
                </c:pt>
                <c:pt idx="32">
                  <c:v>0.8839022754399366</c:v>
                </c:pt>
                <c:pt idx="33">
                  <c:v>0.88792649136161117</c:v>
                </c:pt>
                <c:pt idx="34">
                  <c:v>0.89187822375237147</c:v>
                </c:pt>
                <c:pt idx="35">
                  <c:v>0.89576154552463549</c:v>
                </c:pt>
                <c:pt idx="36">
                  <c:v>0.89958021649874809</c:v>
                </c:pt>
                <c:pt idx="37">
                  <c:v>0.90333771561307685</c:v>
                </c:pt>
                <c:pt idx="38">
                  <c:v>0.90703726907759119</c:v>
                </c:pt>
                <c:pt idx="39">
                  <c:v>0.91068187507408993</c:v>
                </c:pt>
                <c:pt idx="40">
                  <c:v>0.91427432549977539</c:v>
                </c:pt>
                <c:pt idx="41">
                  <c:v>0.91781722517339404</c:v>
                </c:pt>
                <c:pt idx="42">
                  <c:v>0.92131300885131395</c:v>
                </c:pt>
                <c:pt idx="43">
                  <c:v>0.92476395635009112</c:v>
                </c:pt>
                <c:pt idx="44">
                  <c:v>0.92817220602256612</c:v>
                </c:pt>
                <c:pt idx="45">
                  <c:v>0.93153976680167716</c:v>
                </c:pt>
                <c:pt idx="46">
                  <c:v>0.93486852898939787</c:v>
                </c:pt>
                <c:pt idx="47">
                  <c:v>0.93816027394825596</c:v>
                </c:pt>
                <c:pt idx="48">
                  <c:v>0.94141668282537694</c:v>
                </c:pt>
                <c:pt idx="49">
                  <c:v>0.94463934442518394</c:v>
                </c:pt>
                <c:pt idx="50">
                  <c:v>0.94782976232858118</c:v>
                </c:pt>
                <c:pt idx="51">
                  <c:v>0.95098936134451151</c:v>
                </c:pt>
                <c:pt idx="52">
                  <c:v>0.95411949336789803</c:v>
                </c:pt>
                <c:pt idx="53">
                  <c:v>0.95722144270996523</c:v>
                </c:pt>
                <c:pt idx="54">
                  <c:v>0.96029643095647543</c:v>
                </c:pt>
                <c:pt idx="55">
                  <c:v>0.96334562140401658</c:v>
                </c:pt>
                <c:pt idx="56">
                  <c:v>0.96637012311896342</c:v>
                </c:pt>
                <c:pt idx="57">
                  <c:v>0.96937099465577603</c:v>
                </c:pt>
                <c:pt idx="58">
                  <c:v>0.97234924747078821</c:v>
                </c:pt>
                <c:pt idx="59">
                  <c:v>0.97530584906002105</c:v>
                </c:pt>
                <c:pt idx="60">
                  <c:v>0.97824172584824964</c:v>
                </c:pt>
                <c:pt idx="61">
                  <c:v>0.98115776585279946</c:v>
                </c:pt>
                <c:pt idx="62">
                  <c:v>0.98405482114458209</c:v>
                </c:pt>
                <c:pt idx="63">
                  <c:v>0.98693371012251419</c:v>
                </c:pt>
                <c:pt idx="64">
                  <c:v>0.98979521962087347</c:v>
                </c:pt>
                <c:pt idx="65">
                  <c:v>0.99264010686306392</c:v>
                </c:pt>
                <c:pt idx="66">
                  <c:v>0.99546910127611454</c:v>
                </c:pt>
                <c:pt idx="67">
                  <c:v>0.99828290617779203</c:v>
                </c:pt>
                <c:pt idx="68">
                  <c:v>1.0010822003470139</c:v>
                </c:pt>
                <c:pt idx="69">
                  <c:v>1.0038676394880213</c:v>
                </c:pt>
                <c:pt idx="70">
                  <c:v>1.0066398575970084</c:v>
                </c:pt>
                <c:pt idx="71">
                  <c:v>1.0093994682389962</c:v>
                </c:pt>
                <c:pt idx="72">
                  <c:v>1.0121470657429654</c:v>
                </c:pt>
                <c:pt idx="73">
                  <c:v>1.0148832263207055</c:v>
                </c:pt>
                <c:pt idx="74">
                  <c:v>1.0176085091171103</c:v>
                </c:pt>
                <c:pt idx="75">
                  <c:v>1.0203234571955591</c:v>
                </c:pt>
                <c:pt idx="76">
                  <c:v>1.0230285984649754</c:v>
                </c:pt>
                <c:pt idx="77">
                  <c:v>1.0257244465520898</c:v>
                </c:pt>
                <c:pt idx="78">
                  <c:v>1.0284115016235091</c:v>
                </c:pt>
                <c:pt idx="79">
                  <c:v>1.0310902511612312</c:v>
                </c:pt>
                <c:pt idx="80">
                  <c:v>1.0337611706956409</c:v>
                </c:pt>
                <c:pt idx="81">
                  <c:v>1.0364247244984313</c:v>
                </c:pt>
                <c:pt idx="82">
                  <c:v>1.0390813662383493</c:v>
                </c:pt>
                <c:pt idx="83">
                  <c:v>1.0417315396040294</c:v>
                </c:pt>
                <c:pt idx="84">
                  <c:v>1.0443756788942551</c:v>
                </c:pt>
                <c:pt idx="85">
                  <c:v>1.047014209579288</c:v>
                </c:pt>
                <c:pt idx="86">
                  <c:v>1.0496475488347414</c:v>
                </c:pt>
                <c:pt idx="87">
                  <c:v>1.0522761060515222</c:v>
                </c:pt>
                <c:pt idx="88">
                  <c:v>1.0549002833207055</c:v>
                </c:pt>
                <c:pt idx="89">
                  <c:v>1.0575204758980021</c:v>
                </c:pt>
                <c:pt idx="90">
                  <c:v>1.0601370726478194</c:v>
                </c:pt>
                <c:pt idx="91">
                  <c:v>1.0627504564686205</c:v>
                </c:pt>
                <c:pt idx="92">
                  <c:v>1.0653610047012876</c:v>
                </c:pt>
                <c:pt idx="93">
                  <c:v>1.0679690895211138</c:v>
                </c:pt>
                <c:pt idx="94">
                  <c:v>1.0705750783154144</c:v>
                </c:pt>
                <c:pt idx="95">
                  <c:v>1.0731793340474383</c:v>
                </c:pt>
                <c:pt idx="96">
                  <c:v>1.0757822156075463</c:v>
                </c:pt>
                <c:pt idx="97">
                  <c:v>1.0783840781524532</c:v>
                </c:pt>
                <c:pt idx="98">
                  <c:v>1.080985273434294</c:v>
                </c:pt>
                <c:pt idx="99">
                  <c:v>1.0835861501196291</c:v>
                </c:pt>
                <c:pt idx="100">
                  <c:v>1.0861870540991845</c:v>
                </c:pt>
                <c:pt idx="101">
                  <c:v>1.0887883287898035</c:v>
                </c:pt>
                <c:pt idx="102">
                  <c:v>1.0913903154282139</c:v>
                </c:pt>
                <c:pt idx="103">
                  <c:v>1.0939933533585986</c:v>
                </c:pt>
                <c:pt idx="104">
                  <c:v>1.0965977803138003</c:v>
                </c:pt>
                <c:pt idx="105">
                  <c:v>1.0992039326908412</c:v>
                </c:pt>
                <c:pt idx="106">
                  <c:v>1.101812145821782</c:v>
                </c:pt>
                <c:pt idx="107">
                  <c:v>1.1044227542399199</c:v>
                </c:pt>
                <c:pt idx="108">
                  <c:v>1.1070360919429731</c:v>
                </c:pt>
                <c:pt idx="109">
                  <c:v>1.109652492652117</c:v>
                </c:pt>
                <c:pt idx="110">
                  <c:v>1.1122722900689155</c:v>
                </c:pt>
                <c:pt idx="111">
                  <c:v>1.1148958181301509</c:v>
                </c:pt>
                <c:pt idx="112">
                  <c:v>1.1175234112606631</c:v>
                </c:pt>
                <c:pt idx="113">
                  <c:v>1.1201554046252795</c:v>
                </c:pt>
                <c:pt idx="114">
                  <c:v>1.1227921343800062</c:v>
                </c:pt>
                <c:pt idx="115">
                  <c:v>1.1254339379231624</c:v>
                </c:pt>
                <c:pt idx="116">
                  <c:v>1.1280811541462867</c:v>
                </c:pt>
                <c:pt idx="117">
                  <c:v>1.1307341236866932</c:v>
                </c:pt>
                <c:pt idx="118">
                  <c:v>1.1333931891803672</c:v>
                </c:pt>
                <c:pt idx="119">
                  <c:v>1.1360586955171357</c:v>
                </c:pt>
                <c:pt idx="120">
                  <c:v>1.1387309900974856</c:v>
                </c:pt>
                <c:pt idx="121">
                  <c:v>1.1414104230926228</c:v>
                </c:pt>
                <c:pt idx="122">
                  <c:v>1.1440973477073157</c:v>
                </c:pt>
                <c:pt idx="123">
                  <c:v>1.1467921204462073</c:v>
                </c:pt>
                <c:pt idx="124">
                  <c:v>1.1494951013842183</c:v>
                </c:pt>
                <c:pt idx="125">
                  <c:v>1.1522066544421818</c:v>
                </c:pt>
                <c:pt idx="126">
                  <c:v>1.1549271476667968</c:v>
                </c:pt>
                <c:pt idx="127">
                  <c:v>1.1576569535162093</c:v>
                </c:pt>
                <c:pt idx="128">
                  <c:v>1.1603964491529837</c:v>
                </c:pt>
                <c:pt idx="129">
                  <c:v>1.163146016741905</c:v>
                </c:pt>
                <c:pt idx="130">
                  <c:v>1.1659060437568201</c:v>
                </c:pt>
                <c:pt idx="131">
                  <c:v>1.1686769232943561</c:v>
                </c:pt>
                <c:pt idx="132">
                  <c:v>1.1714590543968484</c:v>
                </c:pt>
                <c:pt idx="133">
                  <c:v>1.1742528423836234</c:v>
                </c:pt>
                <c:pt idx="134">
                  <c:v>1.1770586991933669</c:v>
                </c:pt>
                <c:pt idx="135">
                  <c:v>1.1798770437359281</c:v>
                </c:pt>
                <c:pt idx="136">
                  <c:v>1.1827083022559464</c:v>
                </c:pt>
                <c:pt idx="137">
                  <c:v>1.1855529087090417</c:v>
                </c:pt>
                <c:pt idx="138">
                  <c:v>1.1884113051496001</c:v>
                </c:pt>
                <c:pt idx="139">
                  <c:v>1.1912839421342483</c:v>
                </c:pt>
                <c:pt idx="140">
                  <c:v>1.1941712791379473</c:v>
                </c:pt>
                <c:pt idx="141">
                  <c:v>1.1970737849876514</c:v>
                </c:pt>
                <c:pt idx="142">
                  <c:v>1.1999919383110864</c:v>
                </c:pt>
                <c:pt idx="143">
                  <c:v>1.2029262280044009</c:v>
                </c:pt>
                <c:pt idx="144">
                  <c:v>1.205877153717779</c:v>
                </c:pt>
                <c:pt idx="145">
                  <c:v>1.2088452263620297</c:v>
                </c:pt>
                <c:pt idx="146">
                  <c:v>1.2118309686355815</c:v>
                </c:pt>
                <c:pt idx="147">
                  <c:v>1.2148349155750111</c:v>
                </c:pt>
                <c:pt idx="148">
                  <c:v>1.2178576151290486</c:v>
                </c:pt>
                <c:pt idx="149">
                  <c:v>1.2208996287588434</c:v>
                </c:pt>
                <c:pt idx="150">
                  <c:v>1.223961532064834</c:v>
                </c:pt>
                <c:pt idx="151">
                  <c:v>1.2270439154435735</c:v>
                </c:pt>
                <c:pt idx="152">
                  <c:v>1.230147384774682</c:v>
                </c:pt>
                <c:pt idx="153">
                  <c:v>1.2332725621412806</c:v>
                </c:pt>
                <c:pt idx="154">
                  <c:v>1.2364200865848147</c:v>
                </c:pt>
                <c:pt idx="155">
                  <c:v>1.2395906148980771</c:v>
                </c:pt>
                <c:pt idx="156">
                  <c:v>1.2427848224572813</c:v>
                </c:pt>
                <c:pt idx="157">
                  <c:v>1.2460034040968253</c:v>
                </c:pt>
                <c:pt idx="158">
                  <c:v>1.2492470750291318</c:v>
                </c:pt>
                <c:pt idx="159">
                  <c:v>1.2525165718130324</c:v>
                </c:pt>
                <c:pt idx="160">
                  <c:v>1.2558126533732548</c:v>
                </c:pt>
                <c:pt idx="161">
                  <c:v>1.2591361020748764</c:v>
                </c:pt>
                <c:pt idx="162">
                  <c:v>1.2624877248572375</c:v>
                </c:pt>
                <c:pt idx="163">
                  <c:v>1.2658683544294718</c:v>
                </c:pt>
                <c:pt idx="164">
                  <c:v>1.2692788505341355</c:v>
                </c:pt>
                <c:pt idx="165">
                  <c:v>1.2727201012825162</c:v>
                </c:pt>
                <c:pt idx="166">
                  <c:v>1.2761930245672488</c:v>
                </c:pt>
                <c:pt idx="167">
                  <c:v>1.2796985695567855</c:v>
                </c:pt>
                <c:pt idx="168">
                  <c:v>1.2832377182789969</c:v>
                </c:pt>
                <c:pt idx="169">
                  <c:v>1.2868114872998149</c:v>
                </c:pt>
                <c:pt idx="170">
                  <c:v>1.2904209295043643</c:v>
                </c:pt>
                <c:pt idx="171">
                  <c:v>1.2940671359866656</c:v>
                </c:pt>
                <c:pt idx="172">
                  <c:v>1.2977512380587655</c:v>
                </c:pt>
                <c:pt idx="173">
                  <c:v>1.301474409386401</c:v>
                </c:pt>
                <c:pt idx="174">
                  <c:v>1.3052378682619974</c:v>
                </c:pt>
                <c:pt idx="175">
                  <c:v>1.3090428800251743</c:v>
                </c:pt>
                <c:pt idx="176">
                  <c:v>1.3128907596429826</c:v>
                </c:pt>
                <c:pt idx="177">
                  <c:v>1.3167828744626036</c:v>
                </c:pt>
                <c:pt idx="178">
                  <c:v>1.3207206471502673</c:v>
                </c:pt>
                <c:pt idx="179">
                  <c:v>1.3247055588327612</c:v>
                </c:pt>
                <c:pt idx="180">
                  <c:v>1.3287391524565351</c:v>
                </c:pt>
                <c:pt idx="181">
                  <c:v>1.3328230363848093</c:v>
                </c:pt>
                <c:pt idx="182">
                  <c:v>1.3369588882524113</c:v>
                </c:pt>
                <c:pt idx="183">
                  <c:v>1.3411484591005092</c:v>
                </c:pt>
                <c:pt idx="184">
                  <c:v>1.345393577815571</c:v>
                </c:pt>
                <c:pt idx="185">
                  <c:v>1.3496961559014835</c:v>
                </c:pt>
                <c:pt idx="186">
                  <c:v>1.3540581926131381</c:v>
                </c:pt>
                <c:pt idx="187">
                  <c:v>1.3584817804858176</c:v>
                </c:pt>
                <c:pt idx="188">
                  <c:v>1.362969111296934</c:v>
                </c:pt>
                <c:pt idx="189">
                  <c:v>1.3675224825018972</c:v>
                </c:pt>
                <c:pt idx="190">
                  <c:v>1.3721443041883958</c:v>
                </c:pt>
                <c:pt idx="191">
                  <c:v>1.376837106601613</c:v>
                </c:pt>
                <c:pt idx="192">
                  <c:v>1.3816035482952316</c:v>
                </c:pt>
                <c:pt idx="193">
                  <c:v>1.3864464249732009</c:v>
                </c:pt>
                <c:pt idx="194">
                  <c:v>1.3913686790913289</c:v>
                </c:pt>
                <c:pt idx="195">
                  <c:v>1.3963734102998728</c:v>
                </c:pt>
                <c:pt idx="196">
                  <c:v>1.4014638868146676</c:v>
                </c:pt>
                <c:pt idx="197">
                  <c:v>1.406643557818029</c:v>
                </c:pt>
                <c:pt idx="198">
                  <c:v>1.4119160670022097</c:v>
                </c:pt>
                <c:pt idx="199">
                  <c:v>1.4172852673827379</c:v>
                </c:pt>
                <c:pt idx="200">
                  <c:v>1.4227552375271557</c:v>
                </c:pt>
                <c:pt idx="201">
                  <c:v>1.4283302993615621</c:v>
                </c:pt>
                <c:pt idx="202">
                  <c:v>1.4340150377425402</c:v>
                </c:pt>
                <c:pt idx="203">
                  <c:v>1.4398143220074076</c:v>
                </c:pt>
                <c:pt idx="204">
                  <c:v>1.44573332974295</c:v>
                </c:pt>
                <c:pt idx="205">
                  <c:v>1.4517775730532776</c:v>
                </c:pt>
                <c:pt idx="206">
                  <c:v>1.4579529276441008</c:v>
                </c:pt>
                <c:pt idx="207">
                  <c:v>1.4642656650909203</c:v>
                </c:pt>
                <c:pt idx="208">
                  <c:v>1.4707224887154098</c:v>
                </c:pt>
                <c:pt idx="209">
                  <c:v>1.4773305735597546</c:v>
                </c:pt>
                <c:pt idx="210">
                  <c:v>1.4840976110302222</c:v>
                </c:pt>
                <c:pt idx="211">
                  <c:v>1.491031858871338</c:v>
                </c:pt>
                <c:pt idx="212">
                  <c:v>1.4981421972493081</c:v>
                </c:pt>
                <c:pt idx="213">
                  <c:v>1.5054381918511694</c:v>
                </c:pt>
                <c:pt idx="214">
                  <c:v>1.5129301650728735</c:v>
                </c:pt>
                <c:pt idx="215">
                  <c:v>1.5206292765587932</c:v>
                </c:pt>
                <c:pt idx="216">
                  <c:v>1.5285476145938901</c:v>
                </c:pt>
                <c:pt idx="217">
                  <c:v>1.5366983001327981</c:v>
                </c:pt>
                <c:pt idx="218">
                  <c:v>1.5450956056033647</c:v>
                </c:pt>
                <c:pt idx="219">
                  <c:v>1.5537550910486857</c:v>
                </c:pt>
                <c:pt idx="220">
                  <c:v>1.5626937607062246</c:v>
                </c:pt>
                <c:pt idx="221">
                  <c:v>1.5719302437802298</c:v>
                </c:pt>
                <c:pt idx="222">
                  <c:v>1.5814850039912471</c:v>
                </c:pt>
                <c:pt idx="223">
                  <c:v>1.5913805835206176</c:v>
                </c:pt>
                <c:pt idx="224">
                  <c:v>1.6016418882859398</c:v>
                </c:pt>
                <c:pt idx="225">
                  <c:v>1.6122965231529633</c:v>
                </c:pt>
                <c:pt idx="226">
                  <c:v>1.6233751878413045</c:v>
                </c:pt>
                <c:pt idx="227">
                  <c:v>1.6349121470628916</c:v>
                </c:pt>
                <c:pt idx="228">
                  <c:v>1.6469457920599666</c:v>
                </c:pt>
                <c:pt idx="229">
                  <c:v>1.6595193154915364</c:v>
                </c:pt>
                <c:pt idx="230">
                  <c:v>1.6726815279648122</c:v>
                </c:pt>
                <c:pt idx="231">
                  <c:v>1.6864878530400347</c:v>
                </c:pt>
                <c:pt idx="232">
                  <c:v>1.7010015491136414</c:v>
                </c:pt>
                <c:pt idx="233">
                  <c:v>1.7162952224886112</c:v>
                </c:pt>
                <c:pt idx="234">
                  <c:v>1.7324527180677478</c:v>
                </c:pt>
                <c:pt idx="235">
                  <c:v>1.7495715053176468</c:v>
                </c:pt>
                <c:pt idx="236">
                  <c:v>1.7677657218518448</c:v>
                </c:pt>
                <c:pt idx="237">
                  <c:v>1.7871701020482647</c:v>
                </c:pt>
                <c:pt idx="238">
                  <c:v>1.8079451145758867</c:v>
                </c:pt>
                <c:pt idx="239">
                  <c:v>1.8302837785452652</c:v>
                </c:pt>
                <c:pt idx="240">
                  <c:v>1.8544208534393078</c:v>
                </c:pt>
                <c:pt idx="241">
                  <c:v>1.8806454551154843</c:v>
                </c:pt>
                <c:pt idx="242">
                  <c:v>1.9093187317388356</c:v>
                </c:pt>
                <c:pt idx="243">
                  <c:v>1.9408992104916933</c:v>
                </c:pt>
                <c:pt idx="244">
                  <c:v>1.9759801264745533</c:v>
                </c:pt>
                <c:pt idx="245">
                  <c:v>2.0153461286818128</c:v>
                </c:pt>
                <c:pt idx="246">
                  <c:v>2.0600626214394424</c:v>
                </c:pt>
                <c:pt idx="247">
                  <c:v>2.1116227943506942</c:v>
                </c:pt>
                <c:pt idx="248">
                  <c:v>2.1722027768790326</c:v>
                </c:pt>
                <c:pt idx="249">
                  <c:v>2.2451347014284124</c:v>
                </c:pt>
                <c:pt idx="250">
                  <c:v>2.3358615220650449</c:v>
                </c:pt>
                <c:pt idx="251">
                  <c:v>2.4540961626009334</c:v>
                </c:pt>
                <c:pt idx="252">
                  <c:v>2.6195593361574083</c:v>
                </c:pt>
                <c:pt idx="253">
                  <c:v>2.8816081150638979</c:v>
                </c:pt>
                <c:pt idx="254">
                  <c:v>3.4278502010276952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1-4BC3-BFE2-D5E78FB5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3168"/>
        <c:axId val="130665088"/>
      </c:scatterChart>
      <c:valAx>
        <c:axId val="130663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[</a:t>
                </a:r>
                <a:r>
                  <a:rPr lang="pl-PL">
                    <a:latin typeface="Calibri"/>
                    <a:cs typeface="Calibri"/>
                  </a:rPr>
                  <a:t>°C]</a:t>
                </a:r>
                <a:endParaRPr lang="pl-PL"/>
              </a:p>
            </c:rich>
          </c:tx>
          <c:layout/>
          <c:overlay val="0"/>
        </c:title>
        <c:numFmt formatCode="0" sourceLinked="0"/>
        <c:majorTickMark val="cross"/>
        <c:minorTickMark val="none"/>
        <c:tickLblPos val="nextTo"/>
        <c:crossAx val="130665088"/>
        <c:crosses val="autoZero"/>
        <c:crossBetween val="midCat"/>
      </c:valAx>
      <c:valAx>
        <c:axId val="1306650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Calibri"/>
                    <a:cs typeface="Calibri"/>
                  </a:rPr>
                  <a:t>±</a:t>
                </a:r>
                <a:r>
                  <a:rPr lang="el-GR"/>
                  <a:t>Δ</a:t>
                </a:r>
                <a:r>
                  <a:rPr lang="pl-PL"/>
                  <a:t>t [</a:t>
                </a:r>
                <a:r>
                  <a:rPr lang="pl-PL">
                    <a:latin typeface="Calibri"/>
                    <a:cs typeface="Calibri"/>
                  </a:rPr>
                  <a:t>°C]</a:t>
                </a:r>
                <a:endParaRPr lang="pl-PL"/>
              </a:p>
            </c:rich>
          </c:tx>
          <c:layout/>
          <c:overlay val="0"/>
        </c:title>
        <c:numFmt formatCode="0.0" sourceLinked="0"/>
        <c:majorTickMark val="cross"/>
        <c:minorTickMark val="none"/>
        <c:tickLblPos val="nextTo"/>
        <c:crossAx val="130663168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Zmiana temperatury w funkcja ADC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ADC_255!$C$15</c:f>
              <c:strCache>
                <c:ptCount val="1"/>
                <c:pt idx="0">
                  <c:v>ADC</c:v>
                </c:pt>
              </c:strCache>
            </c:strRef>
          </c:tx>
          <c:spPr>
            <a:ln w="28575">
              <a:noFill/>
            </a:ln>
          </c:spPr>
          <c:xVal>
            <c:numRef>
              <c:f>ADC_255!$C$16:$C$1038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ADC_255!$E$16:$E$1038</c:f>
              <c:numCache>
                <c:formatCode>0.00</c:formatCode>
                <c:ptCount val="1023"/>
                <c:pt idx="0">
                  <c:v>-63.002225759054483</c:v>
                </c:pt>
                <c:pt idx="1">
                  <c:v>-54.908558680406287</c:v>
                </c:pt>
                <c:pt idx="2">
                  <c:v>-49.857616930656093</c:v>
                </c:pt>
                <c:pt idx="3">
                  <c:v>-46.114605488955732</c:v>
                </c:pt>
                <c:pt idx="4">
                  <c:v>-43.111631595443072</c:v>
                </c:pt>
                <c:pt idx="5">
                  <c:v>-40.58823211379061</c:v>
                </c:pt>
                <c:pt idx="6">
                  <c:v>-38.402305131503368</c:v>
                </c:pt>
                <c:pt idx="7">
                  <c:v>-36.467449451277901</c:v>
                </c:pt>
                <c:pt idx="8">
                  <c:v>-34.727053464289327</c:v>
                </c:pt>
                <c:pt idx="9">
                  <c:v>-33.141930867739831</c:v>
                </c:pt>
                <c:pt idx="10">
                  <c:v>-31.683790200204896</c:v>
                </c:pt>
                <c:pt idx="11">
                  <c:v>-30.331512487854923</c:v>
                </c:pt>
                <c:pt idx="12">
                  <c:v>-29.06889938118232</c:v>
                </c:pt>
                <c:pt idx="13">
                  <c:v>-27.883244065555346</c:v>
                </c:pt>
                <c:pt idx="14">
                  <c:v>-26.764387879120335</c:v>
                </c:pt>
                <c:pt idx="15">
                  <c:v>-25.704076653045405</c:v>
                </c:pt>
                <c:pt idx="16">
                  <c:v>-24.695509036942781</c:v>
                </c:pt>
                <c:pt idx="17">
                  <c:v>-23.733011780937829</c:v>
                </c:pt>
                <c:pt idx="18">
                  <c:v>-22.811801316962004</c:v>
                </c:pt>
                <c:pt idx="19">
                  <c:v>-21.927805430879232</c:v>
                </c:pt>
                <c:pt idx="20">
                  <c:v>-21.077527673076986</c:v>
                </c:pt>
                <c:pt idx="21">
                  <c:v>-20.25794274389844</c:v>
                </c:pt>
                <c:pt idx="22">
                  <c:v>-19.466414709497741</c:v>
                </c:pt>
                <c:pt idx="23">
                  <c:v>-18.700632302109028</c:v>
                </c:pt>
                <c:pt idx="24">
                  <c:v>-17.95855718135536</c:v>
                </c:pt>
                <c:pt idx="25">
                  <c:v>-17.2383821517179</c:v>
                </c:pt>
                <c:pt idx="26">
                  <c:v>-16.538497115462519</c:v>
                </c:pt>
                <c:pt idx="27">
                  <c:v>-15.857461098671934</c:v>
                </c:pt>
                <c:pt idx="28">
                  <c:v>-15.193979091263884</c:v>
                </c:pt>
                <c:pt idx="29">
                  <c:v>-14.546882736897828</c:v>
                </c:pt>
                <c:pt idx="30">
                  <c:v>-13.915114127130039</c:v>
                </c:pt>
                <c:pt idx="31">
                  <c:v>-13.297712117747949</c:v>
                </c:pt>
                <c:pt idx="32">
                  <c:v>-12.693800708960737</c:v>
                </c:pt>
                <c:pt idx="33">
                  <c:v>-12.102579125640148</c:v>
                </c:pt>
                <c:pt idx="34">
                  <c:v>-11.523313306648902</c:v>
                </c:pt>
                <c:pt idx="35">
                  <c:v>-10.95532856890668</c:v>
                </c:pt>
                <c:pt idx="36">
                  <c:v>-10.3980032561862</c:v>
                </c:pt>
                <c:pt idx="37">
                  <c:v>-9.8507632176239781</c:v>
                </c:pt>
                <c:pt idx="38">
                  <c:v>-9.3130769887329734</c:v>
                </c:pt>
                <c:pt idx="39">
                  <c:v>-8.784451569943144</c:v>
                </c:pt>
                <c:pt idx="40">
                  <c:v>-8.2644287155893039</c:v>
                </c:pt>
                <c:pt idx="41">
                  <c:v>-7.75258166075497</c:v>
                </c:pt>
                <c:pt idx="42">
                  <c:v>-7.2485122251688949</c:v>
                </c:pt>
                <c:pt idx="43">
                  <c:v>-6.7518482430029394</c:v>
                </c:pt>
                <c:pt idx="44">
                  <c:v>-6.2622412753508456</c:v>
                </c:pt>
                <c:pt idx="45">
                  <c:v>-5.7793645687274307</c:v>
                </c:pt>
                <c:pt idx="46">
                  <c:v>-5.3029112283647351</c:v>
                </c:pt>
                <c:pt idx="47">
                  <c:v>-4.8325925796223714</c:v>
                </c:pt>
                <c:pt idx="48">
                  <c:v>-4.3681366946224216</c:v>
                </c:pt>
                <c:pt idx="49">
                  <c:v>-3.9092870644128084</c:v>
                </c:pt>
                <c:pt idx="50">
                  <c:v>-3.455801399651989</c:v>
                </c:pt>
                <c:pt idx="51">
                  <c:v>-3.0074505450883748</c:v>
                </c:pt>
                <c:pt idx="52">
                  <c:v>-2.5640174950415826</c:v>
                </c:pt>
                <c:pt idx="53">
                  <c:v>-2.1252964987432961</c:v>
                </c:pt>
                <c:pt idx="54">
                  <c:v>-1.6910922458055211</c:v>
                </c:pt>
                <c:pt idx="55">
                  <c:v>-1.2612191232932446</c:v>
                </c:pt>
                <c:pt idx="56">
                  <c:v>-0.83550053691982384</c:v>
                </c:pt>
                <c:pt idx="57">
                  <c:v>-0.41376828977979585</c:v>
                </c:pt>
                <c:pt idx="58">
                  <c:v>4.1379871885851571E-3</c:v>
                </c:pt>
                <c:pt idx="59">
                  <c:v>0.41837135814728299</c:v>
                </c:pt>
                <c:pt idx="60">
                  <c:v>0.82907806325840738</c:v>
                </c:pt>
                <c:pt idx="61">
                  <c:v>1.2363979615805079</c:v>
                </c:pt>
                <c:pt idx="62">
                  <c:v>1.6404649395546471</c:v>
                </c:pt>
                <c:pt idx="63">
                  <c:v>2.0414072882863366</c:v>
                </c:pt>
                <c:pt idx="64">
                  <c:v>2.4393480524837514</c:v>
                </c:pt>
                <c:pt idx="65">
                  <c:v>2.8344053536134766</c:v>
                </c:pt>
                <c:pt idx="66">
                  <c:v>3.2266926895699726</c:v>
                </c:pt>
                <c:pt idx="67">
                  <c:v>3.6163192129194499</c:v>
                </c:pt>
                <c:pt idx="68">
                  <c:v>4.003389989572895</c:v>
                </c:pt>
                <c:pt idx="69">
                  <c:v>4.3880062395585924</c:v>
                </c:pt>
                <c:pt idx="70">
                  <c:v>4.7702655614016862</c:v>
                </c:pt>
                <c:pt idx="71">
                  <c:v>5.1502621414734904</c:v>
                </c:pt>
                <c:pt idx="72">
                  <c:v>5.5280869495436491</c:v>
                </c:pt>
                <c:pt idx="73">
                  <c:v>5.9038279216534306</c:v>
                </c:pt>
                <c:pt idx="74">
                  <c:v>6.2775701313251489</c:v>
                </c:pt>
                <c:pt idx="75">
                  <c:v>6.6493959500298843</c:v>
                </c:pt>
                <c:pt idx="76">
                  <c:v>7.0193851977545023</c:v>
                </c:pt>
                <c:pt idx="77">
                  <c:v>7.3876152844329681</c:v>
                </c:pt>
                <c:pt idx="78">
                  <c:v>7.7541613429411314</c:v>
                </c:pt>
                <c:pt idx="79">
                  <c:v>8.1190963542941859</c:v>
                </c:pt>
                <c:pt idx="80">
                  <c:v>8.4824912656309266</c:v>
                </c:pt>
                <c:pt idx="81">
                  <c:v>8.8444151015208377</c:v>
                </c:pt>
                <c:pt idx="82">
                  <c:v>9.2049350690863889</c:v>
                </c:pt>
                <c:pt idx="83">
                  <c:v>9.5641166573902865</c:v>
                </c:pt>
                <c:pt idx="84">
                  <c:v>9.9220237315046234</c:v>
                </c:pt>
                <c:pt idx="85">
                  <c:v>10.278718621644089</c:v>
                </c:pt>
                <c:pt idx="86">
                  <c:v>10.634262207715381</c:v>
                </c:pt>
                <c:pt idx="87">
                  <c:v>10.988713999608365</c:v>
                </c:pt>
                <c:pt idx="88">
                  <c:v>11.342132213530988</c:v>
                </c:pt>
                <c:pt idx="89">
                  <c:v>11.694573844664603</c:v>
                </c:pt>
                <c:pt idx="90">
                  <c:v>12.046094736399709</c:v>
                </c:pt>
                <c:pt idx="91">
                  <c:v>12.396749646389367</c:v>
                </c:pt>
                <c:pt idx="92">
                  <c:v>12.746592309644484</c:v>
                </c:pt>
                <c:pt idx="93">
                  <c:v>13.095675498877029</c:v>
                </c:pt>
                <c:pt idx="94">
                  <c:v>13.444051082283238</c:v>
                </c:pt>
                <c:pt idx="95">
                  <c:v>13.791770078947252</c:v>
                </c:pt>
                <c:pt idx="96">
                  <c:v>14.138882712032853</c:v>
                </c:pt>
                <c:pt idx="97">
                  <c:v>14.485438459919862</c:v>
                </c:pt>
                <c:pt idx="98">
                  <c:v>14.831486105432475</c:v>
                </c:pt>
                <c:pt idx="99">
                  <c:v>15.177073783297203</c:v>
                </c:pt>
                <c:pt idx="100">
                  <c:v>15.522249025960093</c:v>
                </c:pt>
                <c:pt idx="101">
                  <c:v>15.867058807885314</c:v>
                </c:pt>
                <c:pt idx="102">
                  <c:v>16.211549588450112</c:v>
                </c:pt>
                <c:pt idx="103">
                  <c:v>16.555767353544297</c:v>
                </c:pt>
                <c:pt idx="104">
                  <c:v>16.899757655977567</c:v>
                </c:pt>
                <c:pt idx="105">
                  <c:v>17.243565654792349</c:v>
                </c:pt>
                <c:pt idx="106">
                  <c:v>17.587236153573713</c:v>
                </c:pt>
                <c:pt idx="107">
                  <c:v>17.930813637846654</c:v>
                </c:pt>
                <c:pt idx="108">
                  <c:v>18.274342311642215</c:v>
                </c:pt>
                <c:pt idx="109">
                  <c:v>18.61786613331617</c:v>
                </c:pt>
                <c:pt idx="110">
                  <c:v>18.961428850695256</c:v>
                </c:pt>
                <c:pt idx="111">
                  <c:v>19.305074035626376</c:v>
                </c:pt>
                <c:pt idx="112">
                  <c:v>19.648845118001134</c:v>
                </c:pt>
                <c:pt idx="113">
                  <c:v>19.992785419323639</c:v>
                </c:pt>
                <c:pt idx="114">
                  <c:v>20.336938185891142</c:v>
                </c:pt>
                <c:pt idx="115">
                  <c:v>20.681346621650846</c:v>
                </c:pt>
                <c:pt idx="116">
                  <c:v>21.026053920799313</c:v>
                </c:pt>
                <c:pt idx="117">
                  <c:v>21.371103300185155</c:v>
                </c:pt>
                <c:pt idx="118">
                  <c:v>21.716538031578466</c:v>
                </c:pt>
                <c:pt idx="119">
                  <c:v>22.062401473866885</c:v>
                </c:pt>
                <c:pt idx="120">
                  <c:v>22.408737105239425</c:v>
                </c:pt>
                <c:pt idx="121">
                  <c:v>22.75558855541658</c:v>
                </c:pt>
                <c:pt idx="122">
                  <c:v>23.102999637988376</c:v>
                </c:pt>
                <c:pt idx="123">
                  <c:v>23.451014382918174</c:v>
                </c:pt>
                <c:pt idx="124">
                  <c:v>23.799677069273685</c:v>
                </c:pt>
                <c:pt idx="125">
                  <c:v>24.149032258244347</c:v>
                </c:pt>
                <c:pt idx="126">
                  <c:v>24.499124826506716</c:v>
                </c:pt>
                <c:pt idx="127">
                  <c:v>24.850000000000023</c:v>
                </c:pt>
                <c:pt idx="128">
                  <c:v>25.201703388173485</c:v>
                </c:pt>
                <c:pt idx="129">
                  <c:v>25.554281018771064</c:v>
                </c:pt>
                <c:pt idx="130">
                  <c:v>25.907779373218546</c:v>
                </c:pt>
                <c:pt idx="131">
                  <c:v>26.262245422679996</c:v>
                </c:pt>
                <c:pt idx="132">
                  <c:v>26.617726664853535</c:v>
                </c:pt>
                <c:pt idx="133">
                  <c:v>26.974271161578145</c:v>
                </c:pt>
                <c:pt idx="134">
                  <c:v>27.33192757732445</c:v>
                </c:pt>
                <c:pt idx="135">
                  <c:v>27.690745218647351</c:v>
                </c:pt>
                <c:pt idx="136">
                  <c:v>28.050774074680135</c:v>
                </c:pt>
                <c:pt idx="137">
                  <c:v>28.412064858752046</c:v>
                </c:pt>
                <c:pt idx="138">
                  <c:v>28.774669051217927</c:v>
                </c:pt>
                <c:pt idx="139">
                  <c:v>29.13863894358883</c:v>
                </c:pt>
                <c:pt idx="140">
                  <c:v>29.50402768406019</c:v>
                </c:pt>
                <c:pt idx="141">
                  <c:v>29.870889324536108</c:v>
                </c:pt>
                <c:pt idx="142">
                  <c:v>30.239278869255884</c:v>
                </c:pt>
                <c:pt idx="143">
                  <c:v>30.609252325132047</c:v>
                </c:pt>
                <c:pt idx="144">
                  <c:v>30.980866753917894</c:v>
                </c:pt>
                <c:pt idx="145">
                  <c:v>31.35418032632623</c:v>
                </c:pt>
                <c:pt idx="146">
                  <c:v>31.72925237823074</c:v>
                </c:pt>
                <c:pt idx="147">
                  <c:v>32.106143469087215</c:v>
                </c:pt>
                <c:pt idx="148">
                  <c:v>32.484915442721046</c:v>
                </c:pt>
                <c:pt idx="149">
                  <c:v>32.865631490636588</c:v>
                </c:pt>
                <c:pt idx="150">
                  <c:v>33.248356218013271</c:v>
                </c:pt>
                <c:pt idx="151">
                  <c:v>33.63315571256345</c:v>
                </c:pt>
                <c:pt idx="152">
                  <c:v>34.020097616440466</c:v>
                </c:pt>
                <c:pt idx="153">
                  <c:v>34.409251201395136</c:v>
                </c:pt>
                <c:pt idx="154">
                  <c:v>34.800687447394296</c:v>
                </c:pt>
                <c:pt idx="155">
                  <c:v>35.194479124928705</c:v>
                </c:pt>
                <c:pt idx="156">
                  <c:v>35.590700881253667</c:v>
                </c:pt>
                <c:pt idx="157">
                  <c:v>35.989429330823043</c:v>
                </c:pt>
                <c:pt idx="158">
                  <c:v>36.390743150195703</c:v>
                </c:pt>
                <c:pt idx="159">
                  <c:v>36.794723177713763</c:v>
                </c:pt>
                <c:pt idx="160">
                  <c:v>37.201452518274095</c:v>
                </c:pt>
                <c:pt idx="161">
                  <c:v>37.611016653538627</c:v>
                </c:pt>
                <c:pt idx="162">
                  <c:v>38.023503557954712</c:v>
                </c:pt>
                <c:pt idx="163">
                  <c:v>38.439003820985931</c:v>
                </c:pt>
                <c:pt idx="164">
                  <c:v>38.857610775983346</c:v>
                </c:pt>
                <c:pt idx="165">
                  <c:v>39.279420636163024</c:v>
                </c:pt>
                <c:pt idx="166">
                  <c:v>39.704532638190301</c:v>
                </c:pt>
                <c:pt idx="167">
                  <c:v>40.13304919391453</c:v>
                </c:pt>
                <c:pt idx="168">
                  <c:v>40.56507605083857</c:v>
                </c:pt>
                <c:pt idx="169">
                  <c:v>41.00072246195964</c:v>
                </c:pt>
                <c:pt idx="170">
                  <c:v>41.440101365667374</c:v>
                </c:pt>
                <c:pt idx="171">
                  <c:v>41.883329576447295</c:v>
                </c:pt>
                <c:pt idx="172">
                  <c:v>42.330527987197911</c:v>
                </c:pt>
                <c:pt idx="173">
                  <c:v>42.781821784042165</c:v>
                </c:pt>
                <c:pt idx="174">
                  <c:v>43.237340674592019</c:v>
                </c:pt>
                <c:pt idx="175">
                  <c:v>43.697219130708447</c:v>
                </c:pt>
                <c:pt idx="176">
                  <c:v>44.161596646894509</c:v>
                </c:pt>
                <c:pt idx="177">
                  <c:v>44.630618015563357</c:v>
                </c:pt>
                <c:pt idx="178">
                  <c:v>45.104433620537179</c:v>
                </c:pt>
                <c:pt idx="179">
                  <c:v>45.583199750261826</c:v>
                </c:pt>
                <c:pt idx="180">
                  <c:v>46.067078932362392</c:v>
                </c:pt>
                <c:pt idx="181">
                  <c:v>46.556240291321899</c:v>
                </c:pt>
                <c:pt idx="182">
                  <c:v>47.050859931240211</c:v>
                </c:pt>
                <c:pt idx="183">
                  <c:v>47.551121345824072</c:v>
                </c:pt>
                <c:pt idx="184">
                  <c:v>48.057215857976871</c:v>
                </c:pt>
                <c:pt idx="185">
                  <c:v>48.569343091595783</c:v>
                </c:pt>
                <c:pt idx="186">
                  <c:v>49.087711478458516</c:v>
                </c:pt>
                <c:pt idx="187">
                  <c:v>49.612538803380403</c:v>
                </c:pt>
                <c:pt idx="188">
                  <c:v>50.144052791165734</c:v>
                </c:pt>
                <c:pt idx="189">
                  <c:v>50.682491739256307</c:v>
                </c:pt>
                <c:pt idx="190">
                  <c:v>51.228105200411505</c:v>
                </c:pt>
                <c:pt idx="191">
                  <c:v>51.781154720237453</c:v>
                </c:pt>
                <c:pt idx="192">
                  <c:v>52.341914634929822</c:v>
                </c:pt>
                <c:pt idx="193">
                  <c:v>52.910672935214109</c:v>
                </c:pt>
                <c:pt idx="194">
                  <c:v>53.487732203168548</c:v>
                </c:pt>
                <c:pt idx="195">
                  <c:v>54.073410629410716</c:v>
                </c:pt>
                <c:pt idx="196">
                  <c:v>54.668043119037407</c:v>
                </c:pt>
                <c:pt idx="197">
                  <c:v>55.27198249574036</c:v>
                </c:pt>
                <c:pt idx="198">
                  <c:v>55.885600814702912</c:v>
                </c:pt>
                <c:pt idx="199">
                  <c:v>56.50929079623694</c:v>
                </c:pt>
                <c:pt idx="200">
                  <c:v>57.143467393674143</c:v>
                </c:pt>
                <c:pt idx="201">
                  <c:v>57.788569510815137</c:v>
                </c:pt>
                <c:pt idx="202">
                  <c:v>58.445061886304359</c:v>
                </c:pt>
                <c:pt idx="203">
                  <c:v>59.113437164685536</c:v>
                </c:pt>
                <c:pt idx="204">
                  <c:v>59.794218176663833</c:v>
                </c:pt>
                <c:pt idx="205">
                  <c:v>60.487960454318454</c:v>
                </c:pt>
                <c:pt idx="206">
                  <c:v>61.195255010766687</c:v>
                </c:pt>
                <c:pt idx="207">
                  <c:v>61.916731418171992</c:v>
                </c:pt>
                <c:pt idx="208">
                  <c:v>62.653061223142231</c:v>
                </c:pt>
                <c:pt idx="209">
                  <c:v>63.40496174463118</c:v>
                </c:pt>
                <c:pt idx="210">
                  <c:v>64.173200306615058</c:v>
                </c:pt>
                <c:pt idx="211">
                  <c:v>64.958598966310376</c:v>
                </c:pt>
                <c:pt idx="212">
                  <c:v>65.762039808785801</c:v>
                </c:pt>
                <c:pt idx="213">
                  <c:v>66.584470890877355</c:v>
                </c:pt>
                <c:pt idx="214">
                  <c:v>67.426912931753009</c:v>
                </c:pt>
                <c:pt idx="215">
                  <c:v>68.290466864853443</c:v>
                </c:pt>
                <c:pt idx="216">
                  <c:v>69.17632238693642</c:v>
                </c:pt>
                <c:pt idx="217">
                  <c:v>70.085767665451385</c:v>
                </c:pt>
                <c:pt idx="218">
                  <c:v>71.020200396569066</c:v>
                </c:pt>
                <c:pt idx="219">
                  <c:v>71.981140444316338</c:v>
                </c:pt>
                <c:pt idx="220">
                  <c:v>72.970244338242026</c:v>
                </c:pt>
                <c:pt idx="221">
                  <c:v>73.98932196524413</c:v>
                </c:pt>
                <c:pt idx="222">
                  <c:v>75.0403558637218</c:v>
                </c:pt>
                <c:pt idx="223">
                  <c:v>76.125523619161015</c:v>
                </c:pt>
                <c:pt idx="224">
                  <c:v>77.247223975027737</c:v>
                </c:pt>
                <c:pt idx="225">
                  <c:v>78.408107418665168</c:v>
                </c:pt>
                <c:pt idx="226">
                  <c:v>79.611112188522668</c:v>
                </c:pt>
                <c:pt idx="227">
                  <c:v>80.85950688974691</c:v>
                </c:pt>
                <c:pt idx="228">
                  <c:v>82.156941218177508</c:v>
                </c:pt>
                <c:pt idx="229">
                  <c:v>83.507506703390902</c:v>
                </c:pt>
                <c:pt idx="230">
                  <c:v>84.91580992514821</c:v>
                </c:pt>
                <c:pt idx="231">
                  <c:v>86.38706138480751</c:v>
                </c:pt>
                <c:pt idx="232">
                  <c:v>87.927184196463088</c:v>
                </c:pt>
                <c:pt idx="233">
                  <c:v>89.542948107408336</c:v>
                </c:pt>
                <c:pt idx="234">
                  <c:v>91.242136220264115</c:v>
                </c:pt>
                <c:pt idx="235">
                  <c:v>93.03375440460826</c:v>
                </c:pt>
                <c:pt idx="236">
                  <c:v>94.928297113208998</c:v>
                </c:pt>
                <c:pt idx="237">
                  <c:v>96.938088716303355</c:v>
                </c:pt>
                <c:pt idx="238">
                  <c:v>99.077727426071306</c:v>
                </c:pt>
                <c:pt idx="239">
                  <c:v>101.3646708488543</c:v>
                </c:pt>
                <c:pt idx="240">
                  <c:v>103.8200205862347</c:v>
                </c:pt>
                <c:pt idx="241">
                  <c:v>106.4695922413585</c:v>
                </c:pt>
                <c:pt idx="242">
                  <c:v>109.345403981537</c:v>
                </c:pt>
                <c:pt idx="243">
                  <c:v>112.48779483895453</c:v>
                </c:pt>
                <c:pt idx="244">
                  <c:v>115.94851867043008</c:v>
                </c:pt>
                <c:pt idx="245">
                  <c:v>119.79540189327321</c:v>
                </c:pt>
                <c:pt idx="246">
                  <c:v>124.11960931257317</c:v>
                </c:pt>
                <c:pt idx="247">
                  <c:v>129.04747043242878</c:v>
                </c:pt>
                <c:pt idx="248">
                  <c:v>134.7607501262587</c:v>
                </c:pt>
                <c:pt idx="249">
                  <c:v>141.53370394260099</c:v>
                </c:pt>
                <c:pt idx="250">
                  <c:v>149.80665086899268</c:v>
                </c:pt>
                <c:pt idx="251">
                  <c:v>160.34910632357889</c:v>
                </c:pt>
                <c:pt idx="252">
                  <c:v>174.68278854142795</c:v>
                </c:pt>
                <c:pt idx="253">
                  <c:v>196.48168496923876</c:v>
                </c:pt>
                <c:pt idx="254">
                  <c:v>238.92126916050302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0-467C-ADC3-A24123C4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032"/>
        <c:axId val="132551808"/>
      </c:scatterChart>
      <c:valAx>
        <c:axId val="132188032"/>
        <c:scaling>
          <c:orientation val="minMax"/>
          <c:max val="25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ADC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551808"/>
        <c:crosses val="autoZero"/>
        <c:crossBetween val="midCat"/>
        <c:majorUnit val="10"/>
        <c:minorUnit val="2"/>
      </c:valAx>
      <c:valAx>
        <c:axId val="1325518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>
                    <a:latin typeface="Calibri"/>
                    <a:cs typeface="Calibri"/>
                  </a:rPr>
                  <a:t>t</a:t>
                </a:r>
                <a:r>
                  <a:rPr lang="pl-PL"/>
                  <a:t> [</a:t>
                </a:r>
                <a:r>
                  <a:rPr lang="pl-PL">
                    <a:latin typeface="Calibri"/>
                    <a:cs typeface="Calibri"/>
                  </a:rPr>
                  <a:t>°C]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32188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pomiaru</a:t>
            </a:r>
            <a:r>
              <a:rPr lang="pl-PL" baseline="0"/>
              <a:t> w funkcji wartości ADC</a:t>
            </a:r>
            <a:endParaRPr lang="pl-P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ADC_1023!$G$16:$G$1038</c:f>
              <c:numCache>
                <c:formatCode>0.00</c:formatCode>
                <c:ptCount val="1023"/>
                <c:pt idx="0">
                  <c:v>0.49851982522662297</c:v>
                </c:pt>
                <c:pt idx="1">
                  <c:v>0.53470700027395424</c:v>
                </c:pt>
                <c:pt idx="2">
                  <c:v>0.55775569858710128</c:v>
                </c:pt>
                <c:pt idx="3">
                  <c:v>0.57504238246855266</c:v>
                </c:pt>
                <c:pt idx="4">
                  <c:v>0.58902451782347498</c:v>
                </c:pt>
                <c:pt idx="5">
                  <c:v>0.60084262738527627</c:v>
                </c:pt>
                <c:pt idx="6">
                  <c:v>0.61112465891980605</c:v>
                </c:pt>
                <c:pt idx="7">
                  <c:v>0.62025529472870744</c:v>
                </c:pt>
                <c:pt idx="8">
                  <c:v>0.6284882028660661</c:v>
                </c:pt>
                <c:pt idx="9">
                  <c:v>0.63599995491330219</c:v>
                </c:pt>
                <c:pt idx="10">
                  <c:v>0.64291866535504028</c:v>
                </c:pt>
                <c:pt idx="11">
                  <c:v>0.64934039742746563</c:v>
                </c:pt>
                <c:pt idx="12">
                  <c:v>0.65533913225840479</c:v>
                </c:pt>
                <c:pt idx="13">
                  <c:v>0.66097312113572571</c:v>
                </c:pt>
                <c:pt idx="14">
                  <c:v>0.66628909435266337</c:v>
                </c:pt>
                <c:pt idx="15">
                  <c:v>0.67132514267834154</c:v>
                </c:pt>
                <c:pt idx="16">
                  <c:v>0.67611274579306269</c:v>
                </c:pt>
                <c:pt idx="17">
                  <c:v>0.68067823490125079</c:v>
                </c:pt>
                <c:pt idx="18">
                  <c:v>0.68504386962482045</c:v>
                </c:pt>
                <c:pt idx="19">
                  <c:v>0.68922864559533537</c:v>
                </c:pt>
                <c:pt idx="20">
                  <c:v>0.69324891002372624</c:v>
                </c:pt>
                <c:pt idx="21">
                  <c:v>0.69711883776841432</c:v>
                </c:pt>
                <c:pt idx="22">
                  <c:v>0.70085080434597558</c:v>
                </c:pt>
                <c:pt idx="23">
                  <c:v>0.70445568165396821</c:v>
                </c:pt>
                <c:pt idx="24">
                  <c:v>0.70794307493923725</c:v>
                </c:pt>
                <c:pt idx="25">
                  <c:v>0.7113215145418792</c:v>
                </c:pt>
                <c:pt idx="26">
                  <c:v>0.71459861243602063</c:v>
                </c:pt>
                <c:pt idx="27">
                  <c:v>0.71778119108100213</c:v>
                </c:pt>
                <c:pt idx="28">
                  <c:v>0.72087539028615311</c:v>
                </c:pt>
                <c:pt idx="29">
                  <c:v>0.72388675646095635</c:v>
                </c:pt>
                <c:pt idx="30">
                  <c:v>0.72682031764009025</c:v>
                </c:pt>
                <c:pt idx="31">
                  <c:v>0.72968064693128554</c:v>
                </c:pt>
                <c:pt idx="32">
                  <c:v>0.73247191647593013</c:v>
                </c:pt>
                <c:pt idx="33">
                  <c:v>0.73519794358236368</c:v>
                </c:pt>
                <c:pt idx="34">
                  <c:v>0.73786223036290721</c:v>
                </c:pt>
                <c:pt idx="35">
                  <c:v>0.74046799794606954</c:v>
                </c:pt>
                <c:pt idx="36">
                  <c:v>0.74301821613696006</c:v>
                </c:pt>
                <c:pt idx="37">
                  <c:v>0.74551562923562642</c:v>
                </c:pt>
                <c:pt idx="38">
                  <c:v>0.74796277859923066</c:v>
                </c:pt>
                <c:pt idx="39">
                  <c:v>0.75036202243035177</c:v>
                </c:pt>
                <c:pt idx="40">
                  <c:v>0.7527155531933829</c:v>
                </c:pt>
                <c:pt idx="41">
                  <c:v>0.75502541299351833</c:v>
                </c:pt>
                <c:pt idx="42">
                  <c:v>0.75729350719890931</c:v>
                </c:pt>
                <c:pt idx="43">
                  <c:v>0.7595216165430827</c:v>
                </c:pt>
                <c:pt idx="44">
                  <c:v>0.76171140790731329</c:v>
                </c:pt>
                <c:pt idx="45">
                  <c:v>0.76386444395311059</c:v>
                </c:pt>
                <c:pt idx="46">
                  <c:v>0.76598219174911719</c:v>
                </c:pt>
                <c:pt idx="47">
                  <c:v>0.76806603051733191</c:v>
                </c:pt>
                <c:pt idx="48">
                  <c:v>0.77011725860339197</c:v>
                </c:pt>
                <c:pt idx="49">
                  <c:v>0.77213709976493305</c:v>
                </c:pt>
                <c:pt idx="50">
                  <c:v>0.77412670885505008</c:v>
                </c:pt>
                <c:pt idx="51">
                  <c:v>0.77608717697029306</c:v>
                </c:pt>
                <c:pt idx="52">
                  <c:v>0.77801953612365082</c:v>
                </c:pt>
                <c:pt idx="53">
                  <c:v>0.77992476349345452</c:v>
                </c:pt>
                <c:pt idx="54">
                  <c:v>0.78180378529410177</c:v>
                </c:pt>
                <c:pt idx="55">
                  <c:v>0.78365748030898885</c:v>
                </c:pt>
                <c:pt idx="56">
                  <c:v>0.7854866831192453</c:v>
                </c:pt>
                <c:pt idx="57">
                  <c:v>0.7872921870615528</c:v>
                </c:pt>
                <c:pt idx="58">
                  <c:v>0.78907474693946256</c:v>
                </c:pt>
                <c:pt idx="59">
                  <c:v>0.79083508151467186</c:v>
                </c:pt>
                <c:pt idx="60">
                  <c:v>0.79257387579812644</c:v>
                </c:pt>
                <c:pt idx="61">
                  <c:v>0.79429178316047455</c:v>
                </c:pt>
                <c:pt idx="62">
                  <c:v>0.79598942727955091</c:v>
                </c:pt>
                <c:pt idx="63">
                  <c:v>0.79766740393802138</c:v>
                </c:pt>
                <c:pt idx="64">
                  <c:v>0.79932628268690564</c:v>
                </c:pt>
                <c:pt idx="65">
                  <c:v>0.80096660838529488</c:v>
                </c:pt>
                <c:pt idx="66">
                  <c:v>0.80258890262854266</c:v>
                </c:pt>
                <c:pt idx="67">
                  <c:v>0.80419366507302925</c:v>
                </c:pt>
                <c:pt idx="68">
                  <c:v>0.80578137466804378</c:v>
                </c:pt>
                <c:pt idx="69">
                  <c:v>0.80735249080098015</c:v>
                </c:pt>
                <c:pt idx="70">
                  <c:v>0.80890745436448697</c:v>
                </c:pt>
                <c:pt idx="71">
                  <c:v>0.81044668875077264</c:v>
                </c:pt>
                <c:pt idx="72">
                  <c:v>0.81197060077965943</c:v>
                </c:pt>
                <c:pt idx="73">
                  <c:v>0.81347958156564459</c:v>
                </c:pt>
                <c:pt idx="74">
                  <c:v>0.81497400732791903</c:v>
                </c:pt>
                <c:pt idx="75">
                  <c:v>0.81645424014931223</c:v>
                </c:pt>
                <c:pt idx="76">
                  <c:v>0.817920628686295</c:v>
                </c:pt>
                <c:pt idx="77">
                  <c:v>0.81937350883501381</c:v>
                </c:pt>
                <c:pt idx="78">
                  <c:v>0.82081320435648308</c:v>
                </c:pt>
                <c:pt idx="79">
                  <c:v>0.82224002746289671</c:v>
                </c:pt>
                <c:pt idx="80">
                  <c:v>0.82365427936937863</c:v>
                </c:pt>
                <c:pt idx="81">
                  <c:v>0.82505625081265066</c:v>
                </c:pt>
                <c:pt idx="82">
                  <c:v>0.82644622253920375</c:v>
                </c:pt>
                <c:pt idx="83">
                  <c:v>0.82782446576499069</c:v>
                </c:pt>
                <c:pt idx="84">
                  <c:v>0.82919124260945409</c:v>
                </c:pt>
                <c:pt idx="85">
                  <c:v>0.8305468065039463</c:v>
                </c:pt>
                <c:pt idx="86">
                  <c:v>0.83189140257815097</c:v>
                </c:pt>
                <c:pt idx="87">
                  <c:v>0.83322526802456309</c:v>
                </c:pt>
                <c:pt idx="88">
                  <c:v>0.83454863244335797</c:v>
                </c:pt>
                <c:pt idx="89">
                  <c:v>0.83586171816816091</c:v>
                </c:pt>
                <c:pt idx="90">
                  <c:v>0.8371647405752185</c:v>
                </c:pt>
                <c:pt idx="91">
                  <c:v>0.83845790837500545</c:v>
                </c:pt>
                <c:pt idx="92">
                  <c:v>0.83974142388973405</c:v>
                </c:pt>
                <c:pt idx="93">
                  <c:v>0.84101548331565823</c:v>
                </c:pt>
                <c:pt idx="94">
                  <c:v>0.84228027697221819</c:v>
                </c:pt>
                <c:pt idx="95">
                  <c:v>0.84353598953890696</c:v>
                </c:pt>
                <c:pt idx="96">
                  <c:v>0.84478280027957453</c:v>
                </c:pt>
                <c:pt idx="97">
                  <c:v>0.84602088325593172</c:v>
                </c:pt>
                <c:pt idx="98">
                  <c:v>0.84725040753079384</c:v>
                </c:pt>
                <c:pt idx="99">
                  <c:v>0.84847153736095038</c:v>
                </c:pt>
                <c:pt idx="100">
                  <c:v>0.8496844323811672</c:v>
                </c:pt>
                <c:pt idx="101">
                  <c:v>0.85088924777900843</c:v>
                </c:pt>
                <c:pt idx="102">
                  <c:v>0.8520861344617856</c:v>
                </c:pt>
                <c:pt idx="103">
                  <c:v>0.85327523921543502</c:v>
                </c:pt>
                <c:pt idx="104">
                  <c:v>0.8544567048562044</c:v>
                </c:pt>
                <c:pt idx="105">
                  <c:v>0.85563067037514884</c:v>
                </c:pt>
                <c:pt idx="106">
                  <c:v>0.85679727107628878</c:v>
                </c:pt>
                <c:pt idx="107">
                  <c:v>0.85795663870845829</c:v>
                </c:pt>
                <c:pt idx="108">
                  <c:v>0.85910890159129849</c:v>
                </c:pt>
                <c:pt idx="109">
                  <c:v>0.86025418473548143</c:v>
                </c:pt>
                <c:pt idx="110">
                  <c:v>0.8613926099579885</c:v>
                </c:pt>
                <c:pt idx="111">
                  <c:v>0.86252429599221614</c:v>
                </c:pt>
                <c:pt idx="112">
                  <c:v>0.86364935859330672</c:v>
                </c:pt>
                <c:pt idx="113">
                  <c:v>0.86476791063904557</c:v>
                </c:pt>
                <c:pt idx="114">
                  <c:v>0.86588006222643799</c:v>
                </c:pt>
                <c:pt idx="115">
                  <c:v>0.8669859207642503</c:v>
                </c:pt>
                <c:pt idx="116">
                  <c:v>0.86808559106185612</c:v>
                </c:pt>
                <c:pt idx="117">
                  <c:v>0.86917917541433098</c:v>
                </c:pt>
                <c:pt idx="118">
                  <c:v>0.87026677368373839</c:v>
                </c:pt>
                <c:pt idx="119">
                  <c:v>0.87134848337774429</c:v>
                </c:pt>
                <c:pt idx="120">
                  <c:v>0.87242439972465036</c:v>
                </c:pt>
                <c:pt idx="121">
                  <c:v>0.87349461574535781</c:v>
                </c:pt>
                <c:pt idx="122">
                  <c:v>0.87455922232300054</c:v>
                </c:pt>
                <c:pt idx="123">
                  <c:v>0.87561830826911091</c:v>
                </c:pt>
                <c:pt idx="124">
                  <c:v>0.87667196038819384</c:v>
                </c:pt>
                <c:pt idx="125">
                  <c:v>0.87772026353849242</c:v>
                </c:pt>
                <c:pt idx="126">
                  <c:v>0.87876330069184405</c:v>
                </c:pt>
                <c:pt idx="127">
                  <c:v>0.87980115299001227</c:v>
                </c:pt>
                <c:pt idx="128">
                  <c:v>0.88083389980016591</c:v>
                </c:pt>
                <c:pt idx="129">
                  <c:v>0.881861618766834</c:v>
                </c:pt>
                <c:pt idx="130">
                  <c:v>0.88288438586329221</c:v>
                </c:pt>
                <c:pt idx="131">
                  <c:v>0.8839022754399366</c:v>
                </c:pt>
                <c:pt idx="132">
                  <c:v>0.8849153602720321</c:v>
                </c:pt>
                <c:pt idx="133">
                  <c:v>0.88592371160450512</c:v>
                </c:pt>
                <c:pt idx="134">
                  <c:v>0.8869273991961677</c:v>
                </c:pt>
                <c:pt idx="135">
                  <c:v>0.88792649136161117</c:v>
                </c:pt>
                <c:pt idx="136">
                  <c:v>0.88892105501219021</c:v>
                </c:pt>
                <c:pt idx="137">
                  <c:v>0.88991115569507429</c:v>
                </c:pt>
                <c:pt idx="138">
                  <c:v>0.89089685763127591</c:v>
                </c:pt>
                <c:pt idx="139">
                  <c:v>0.89187822375237147</c:v>
                </c:pt>
                <c:pt idx="140">
                  <c:v>0.89285531573545995</c:v>
                </c:pt>
                <c:pt idx="141">
                  <c:v>0.89382819403778058</c:v>
                </c:pt>
                <c:pt idx="142">
                  <c:v>0.89479691792934091</c:v>
                </c:pt>
                <c:pt idx="143">
                  <c:v>0.89576154552463549</c:v>
                </c:pt>
                <c:pt idx="144">
                  <c:v>0.89672213381396659</c:v>
                </c:pt>
                <c:pt idx="145">
                  <c:v>0.89767873869283221</c:v>
                </c:pt>
                <c:pt idx="146">
                  <c:v>0.89863141499057519</c:v>
                </c:pt>
                <c:pt idx="147">
                  <c:v>0.89958021649874809</c:v>
                </c:pt>
                <c:pt idx="148">
                  <c:v>0.90052519599754532</c:v>
                </c:pt>
                <c:pt idx="149">
                  <c:v>0.90146640528200805</c:v>
                </c:pt>
                <c:pt idx="150">
                  <c:v>0.90240389518720576</c:v>
                </c:pt>
                <c:pt idx="151">
                  <c:v>0.90333771561307685</c:v>
                </c:pt>
                <c:pt idx="152">
                  <c:v>0.90426791554733654</c:v>
                </c:pt>
                <c:pt idx="153">
                  <c:v>0.9051945430889532</c:v>
                </c:pt>
                <c:pt idx="154">
                  <c:v>0.9061176454699762</c:v>
                </c:pt>
                <c:pt idx="155">
                  <c:v>0.90703726907759119</c:v>
                </c:pt>
                <c:pt idx="156">
                  <c:v>0.90795345947395845</c:v>
                </c:pt>
                <c:pt idx="157">
                  <c:v>0.90886626141747229</c:v>
                </c:pt>
                <c:pt idx="158">
                  <c:v>0.90977571888151942</c:v>
                </c:pt>
                <c:pt idx="159">
                  <c:v>0.91068187507408993</c:v>
                </c:pt>
                <c:pt idx="160">
                  <c:v>0.91158477245539871</c:v>
                </c:pt>
                <c:pt idx="161">
                  <c:v>0.91248445275670065</c:v>
                </c:pt>
                <c:pt idx="162">
                  <c:v>0.91338095699694577</c:v>
                </c:pt>
                <c:pt idx="163">
                  <c:v>0.91427432549977539</c:v>
                </c:pt>
                <c:pt idx="164">
                  <c:v>0.91516459790972249</c:v>
                </c:pt>
                <c:pt idx="165">
                  <c:v>0.91605181320824158</c:v>
                </c:pt>
                <c:pt idx="166">
                  <c:v>0.91693600972922695</c:v>
                </c:pt>
                <c:pt idx="167">
                  <c:v>0.91781722517339404</c:v>
                </c:pt>
                <c:pt idx="168">
                  <c:v>0.91869549662334293</c:v>
                </c:pt>
                <c:pt idx="169">
                  <c:v>0.91957086055731452</c:v>
                </c:pt>
                <c:pt idx="170">
                  <c:v>0.92044335286317391</c:v>
                </c:pt>
                <c:pt idx="171">
                  <c:v>0.92131300885131395</c:v>
                </c:pt>
                <c:pt idx="172">
                  <c:v>0.92217986326818391</c:v>
                </c:pt>
                <c:pt idx="173">
                  <c:v>0.92304395030816977</c:v>
                </c:pt>
                <c:pt idx="174">
                  <c:v>0.92390530362632717</c:v>
                </c:pt>
                <c:pt idx="175">
                  <c:v>0.92476395635009112</c:v>
                </c:pt>
                <c:pt idx="176">
                  <c:v>0.92561994109081525</c:v>
                </c:pt>
                <c:pt idx="177">
                  <c:v>0.92647328995519729</c:v>
                </c:pt>
                <c:pt idx="178">
                  <c:v>0.92732403455590884</c:v>
                </c:pt>
                <c:pt idx="179">
                  <c:v>0.92817220602256612</c:v>
                </c:pt>
                <c:pt idx="180">
                  <c:v>0.92901783501196178</c:v>
                </c:pt>
                <c:pt idx="181">
                  <c:v>0.92986095171812622</c:v>
                </c:pt>
                <c:pt idx="182">
                  <c:v>0.93070158588210461</c:v>
                </c:pt>
                <c:pt idx="183">
                  <c:v>0.93153976680167716</c:v>
                </c:pt>
                <c:pt idx="184">
                  <c:v>0.93237552334056772</c:v>
                </c:pt>
                <c:pt idx="185">
                  <c:v>0.93320888393765244</c:v>
                </c:pt>
                <c:pt idx="186">
                  <c:v>0.93403987661559995</c:v>
                </c:pt>
                <c:pt idx="187">
                  <c:v>0.93486852898939787</c:v>
                </c:pt>
                <c:pt idx="188">
                  <c:v>0.93569486827522041</c:v>
                </c:pt>
                <c:pt idx="189">
                  <c:v>0.93651892129810221</c:v>
                </c:pt>
                <c:pt idx="190">
                  <c:v>0.93734071450018064</c:v>
                </c:pt>
                <c:pt idx="191">
                  <c:v>0.93816027394825596</c:v>
                </c:pt>
                <c:pt idx="192">
                  <c:v>0.93897762534163576</c:v>
                </c:pt>
                <c:pt idx="193">
                  <c:v>0.93979279401929716</c:v>
                </c:pt>
                <c:pt idx="194">
                  <c:v>0.94060580496727653</c:v>
                </c:pt>
                <c:pt idx="195">
                  <c:v>0.94141668282537694</c:v>
                </c:pt>
                <c:pt idx="196">
                  <c:v>0.94222545189427365</c:v>
                </c:pt>
                <c:pt idx="197">
                  <c:v>0.94303213614239212</c:v>
                </c:pt>
                <c:pt idx="198">
                  <c:v>0.94383675921181975</c:v>
                </c:pt>
                <c:pt idx="199">
                  <c:v>0.94463934442518394</c:v>
                </c:pt>
                <c:pt idx="200">
                  <c:v>0.94543991479179113</c:v>
                </c:pt>
                <c:pt idx="201">
                  <c:v>0.94623849301353857</c:v>
                </c:pt>
                <c:pt idx="202">
                  <c:v>0.94703510149093972</c:v>
                </c:pt>
                <c:pt idx="203">
                  <c:v>0.94782976232858118</c:v>
                </c:pt>
                <c:pt idx="204">
                  <c:v>0.94862249734154602</c:v>
                </c:pt>
                <c:pt idx="205">
                  <c:v>0.9494133280600181</c:v>
                </c:pt>
                <c:pt idx="206">
                  <c:v>0.95020227573525062</c:v>
                </c:pt>
                <c:pt idx="207">
                  <c:v>0.95098936134451151</c:v>
                </c:pt>
                <c:pt idx="208">
                  <c:v>0.95177460559642668</c:v>
                </c:pt>
                <c:pt idx="209">
                  <c:v>0.95255802893592545</c:v>
                </c:pt>
                <c:pt idx="210">
                  <c:v>0.95333965154901534</c:v>
                </c:pt>
                <c:pt idx="211">
                  <c:v>0.95411949336789803</c:v>
                </c:pt>
                <c:pt idx="212">
                  <c:v>0.95489757407517573</c:v>
                </c:pt>
                <c:pt idx="213">
                  <c:v>0.95567391310879657</c:v>
                </c:pt>
                <c:pt idx="214">
                  <c:v>0.95644852966654526</c:v>
                </c:pt>
                <c:pt idx="215">
                  <c:v>0.95722144270996523</c:v>
                </c:pt>
                <c:pt idx="216">
                  <c:v>0.95799267096936092</c:v>
                </c:pt>
                <c:pt idx="217">
                  <c:v>0.95876223294732199</c:v>
                </c:pt>
                <c:pt idx="218">
                  <c:v>0.9595301469230435</c:v>
                </c:pt>
                <c:pt idx="219">
                  <c:v>0.96029643095647543</c:v>
                </c:pt>
                <c:pt idx="220">
                  <c:v>0.96106110289207436</c:v>
                </c:pt>
                <c:pt idx="221">
                  <c:v>0.96182418036261197</c:v>
                </c:pt>
                <c:pt idx="222">
                  <c:v>0.96258568079304041</c:v>
                </c:pt>
                <c:pt idx="223">
                  <c:v>0.96334562140401658</c:v>
                </c:pt>
                <c:pt idx="224">
                  <c:v>0.96410401921571065</c:v>
                </c:pt>
                <c:pt idx="225">
                  <c:v>0.96486089105098927</c:v>
                </c:pt>
                <c:pt idx="226">
                  <c:v>0.96561625353905356</c:v>
                </c:pt>
                <c:pt idx="227">
                  <c:v>0.96637012311896342</c:v>
                </c:pt>
                <c:pt idx="228">
                  <c:v>0.96712251604247967</c:v>
                </c:pt>
                <c:pt idx="229">
                  <c:v>0.9678734483777589</c:v>
                </c:pt>
                <c:pt idx="230">
                  <c:v>0.96862293601219562</c:v>
                </c:pt>
                <c:pt idx="231">
                  <c:v>0.96937099465577603</c:v>
                </c:pt>
                <c:pt idx="232">
                  <c:v>0.97011763984363597</c:v>
                </c:pt>
                <c:pt idx="233">
                  <c:v>0.97086288693969891</c:v>
                </c:pt>
                <c:pt idx="234">
                  <c:v>0.97160675113894968</c:v>
                </c:pt>
                <c:pt idx="235">
                  <c:v>0.97234924747078821</c:v>
                </c:pt>
                <c:pt idx="236">
                  <c:v>0.97309039080141702</c:v>
                </c:pt>
                <c:pt idx="237">
                  <c:v>0.97383019583674013</c:v>
                </c:pt>
                <c:pt idx="238">
                  <c:v>0.97456867712520534</c:v>
                </c:pt>
                <c:pt idx="239">
                  <c:v>0.97530584906002105</c:v>
                </c:pt>
                <c:pt idx="240">
                  <c:v>0.97604172588228266</c:v>
                </c:pt>
                <c:pt idx="241">
                  <c:v>0.9767763216827916</c:v>
                </c:pt>
                <c:pt idx="242">
                  <c:v>0.97750965040523852</c:v>
                </c:pt>
                <c:pt idx="243">
                  <c:v>0.97824172584824964</c:v>
                </c:pt>
                <c:pt idx="244">
                  <c:v>0.97897256166760371</c:v>
                </c:pt>
                <c:pt idx="245">
                  <c:v>0.97970217137901727</c:v>
                </c:pt>
                <c:pt idx="246">
                  <c:v>0.98043056836019105</c:v>
                </c:pt>
                <c:pt idx="247">
                  <c:v>0.98115776585279946</c:v>
                </c:pt>
                <c:pt idx="248">
                  <c:v>0.98188377696521911</c:v>
                </c:pt>
                <c:pt idx="249">
                  <c:v>0.9826086146742341</c:v>
                </c:pt>
                <c:pt idx="250">
                  <c:v>0.9833322918272529</c:v>
                </c:pt>
                <c:pt idx="251">
                  <c:v>0.98405482114458209</c:v>
                </c:pt>
                <c:pt idx="252">
                  <c:v>0.9847762152214159</c:v>
                </c:pt>
                <c:pt idx="253">
                  <c:v>0.98549648652948463</c:v>
                </c:pt>
                <c:pt idx="254">
                  <c:v>0.98621564741944212</c:v>
                </c:pt>
                <c:pt idx="255">
                  <c:v>0.98693371012251419</c:v>
                </c:pt>
                <c:pt idx="256">
                  <c:v>0.98765068675265866</c:v>
                </c:pt>
                <c:pt idx="257">
                  <c:v>0.98836658930810017</c:v>
                </c:pt>
                <c:pt idx="258">
                  <c:v>0.98908142967331969</c:v>
                </c:pt>
                <c:pt idx="259">
                  <c:v>0.98979521962087347</c:v>
                </c:pt>
                <c:pt idx="260">
                  <c:v>0.99050797081309838</c:v>
                </c:pt>
                <c:pt idx="261">
                  <c:v>0.99121969480364669</c:v>
                </c:pt>
                <c:pt idx="262">
                  <c:v>0.99193040303975977</c:v>
                </c:pt>
                <c:pt idx="263">
                  <c:v>0.99264010686306392</c:v>
                </c:pt>
                <c:pt idx="264">
                  <c:v>0.9933488175119578</c:v>
                </c:pt>
                <c:pt idx="265">
                  <c:v>0.99405654612286298</c:v>
                </c:pt>
                <c:pt idx="266">
                  <c:v>0.99476330373187238</c:v>
                </c:pt>
                <c:pt idx="267">
                  <c:v>0.99546910127611454</c:v>
                </c:pt>
                <c:pt idx="268">
                  <c:v>0.99617394959568628</c:v>
                </c:pt>
                <c:pt idx="269">
                  <c:v>0.99687785943478957</c:v>
                </c:pt>
                <c:pt idx="270">
                  <c:v>0.99758084144315262</c:v>
                </c:pt>
                <c:pt idx="271">
                  <c:v>0.99828290617779203</c:v>
                </c:pt>
                <c:pt idx="272">
                  <c:v>0.99898406410437701</c:v>
                </c:pt>
                <c:pt idx="273">
                  <c:v>0.99968432559813891</c:v>
                </c:pt>
                <c:pt idx="274">
                  <c:v>1.0003837009458607</c:v>
                </c:pt>
                <c:pt idx="275">
                  <c:v>1.0010822003470139</c:v>
                </c:pt>
                <c:pt idx="276">
                  <c:v>1.0017798339148385</c:v>
                </c:pt>
                <c:pt idx="277">
                  <c:v>1.0024766116778778</c:v>
                </c:pt>
                <c:pt idx="278">
                  <c:v>1.0031725435812859</c:v>
                </c:pt>
                <c:pt idx="279">
                  <c:v>1.0038676394880213</c:v>
                </c:pt>
                <c:pt idx="280">
                  <c:v>1.0045619091799836</c:v>
                </c:pt>
                <c:pt idx="281">
                  <c:v>1.0052553623592644</c:v>
                </c:pt>
                <c:pt idx="282">
                  <c:v>1.0059480086495114</c:v>
                </c:pt>
                <c:pt idx="283">
                  <c:v>1.0066398575970084</c:v>
                </c:pt>
                <c:pt idx="284">
                  <c:v>1.0073309186716415</c:v>
                </c:pt>
                <c:pt idx="285">
                  <c:v>1.0080212012684342</c:v>
                </c:pt>
                <c:pt idx="286">
                  <c:v>1.0087107147082293</c:v>
                </c:pt>
                <c:pt idx="287">
                  <c:v>1.0093994682389962</c:v>
                </c:pt>
                <c:pt idx="288">
                  <c:v>1.0100874710371386</c:v>
                </c:pt>
                <c:pt idx="289">
                  <c:v>1.0107747322080058</c:v>
                </c:pt>
                <c:pt idx="290">
                  <c:v>1.0114612607875415</c:v>
                </c:pt>
                <c:pt idx="291">
                  <c:v>1.0121470657429654</c:v>
                </c:pt>
                <c:pt idx="292">
                  <c:v>1.0128321559737401</c:v>
                </c:pt>
                <c:pt idx="293">
                  <c:v>1.0135165403128781</c:v>
                </c:pt>
                <c:pt idx="294">
                  <c:v>1.0142002275276809</c:v>
                </c:pt>
                <c:pt idx="295">
                  <c:v>1.0148832263207055</c:v>
                </c:pt>
                <c:pt idx="296">
                  <c:v>1.0155655453309009</c:v>
                </c:pt>
                <c:pt idx="297">
                  <c:v>1.0162471931344044</c:v>
                </c:pt>
                <c:pt idx="298">
                  <c:v>1.0169281782452799</c:v>
                </c:pt>
                <c:pt idx="299">
                  <c:v>1.0176085091171103</c:v>
                </c:pt>
                <c:pt idx="300">
                  <c:v>1.0182881941429969</c:v>
                </c:pt>
                <c:pt idx="301">
                  <c:v>1.0189672416570943</c:v>
                </c:pt>
                <c:pt idx="302">
                  <c:v>1.0196456599351222</c:v>
                </c:pt>
                <c:pt idx="303">
                  <c:v>1.0203234571955591</c:v>
                </c:pt>
                <c:pt idx="304">
                  <c:v>1.0210006416001534</c:v>
                </c:pt>
                <c:pt idx="305">
                  <c:v>1.0216772212548904</c:v>
                </c:pt>
                <c:pt idx="306">
                  <c:v>1.0223532042108445</c:v>
                </c:pt>
                <c:pt idx="307">
                  <c:v>1.0230285984649754</c:v>
                </c:pt>
                <c:pt idx="308">
                  <c:v>1.0237034119609802</c:v>
                </c:pt>
                <c:pt idx="309">
                  <c:v>1.0243776525897488</c:v>
                </c:pt>
                <c:pt idx="310">
                  <c:v>1.0250513281907274</c:v>
                </c:pt>
                <c:pt idx="311">
                  <c:v>1.0257244465520898</c:v>
                </c:pt>
                <c:pt idx="312">
                  <c:v>1.0263970154119306</c:v>
                </c:pt>
                <c:pt idx="313">
                  <c:v>1.0270690424587201</c:v>
                </c:pt>
                <c:pt idx="314">
                  <c:v>1.0277405353319864</c:v>
                </c:pt>
                <c:pt idx="315">
                  <c:v>1.0284115016235091</c:v>
                </c:pt>
                <c:pt idx="316">
                  <c:v>1.0290819488775469</c:v>
                </c:pt>
                <c:pt idx="317">
                  <c:v>1.0297518845916329</c:v>
                </c:pt>
                <c:pt idx="318">
                  <c:v>1.0304213162174278</c:v>
                </c:pt>
                <c:pt idx="319">
                  <c:v>1.0310902511612312</c:v>
                </c:pt>
                <c:pt idx="320">
                  <c:v>1.0317586967847774</c:v>
                </c:pt>
                <c:pt idx="321">
                  <c:v>1.0324266604058607</c:v>
                </c:pt>
                <c:pt idx="322">
                  <c:v>1.0330941492989041</c:v>
                </c:pt>
                <c:pt idx="323">
                  <c:v>1.0337611706956409</c:v>
                </c:pt>
                <c:pt idx="324">
                  <c:v>1.0344277317859678</c:v>
                </c:pt>
                <c:pt idx="325">
                  <c:v>1.0350938397181153</c:v>
                </c:pt>
                <c:pt idx="326">
                  <c:v>1.0357595015997845</c:v>
                </c:pt>
                <c:pt idx="327">
                  <c:v>1.0364247244984313</c:v>
                </c:pt>
                <c:pt idx="328">
                  <c:v>1.0370895154417212</c:v>
                </c:pt>
                <c:pt idx="329">
                  <c:v>1.0377538814187801</c:v>
                </c:pt>
                <c:pt idx="330">
                  <c:v>1.0384178293801369</c:v>
                </c:pt>
                <c:pt idx="331">
                  <c:v>1.0390813662383493</c:v>
                </c:pt>
                <c:pt idx="332">
                  <c:v>1.0397444988689699</c:v>
                </c:pt>
                <c:pt idx="333">
                  <c:v>1.0404072341110009</c:v>
                </c:pt>
                <c:pt idx="334">
                  <c:v>1.0410695787668942</c:v>
                </c:pt>
                <c:pt idx="335">
                  <c:v>1.0417315396040294</c:v>
                </c:pt>
                <c:pt idx="336">
                  <c:v>1.0423931233546</c:v>
                </c:pt>
                <c:pt idx="337">
                  <c:v>1.0430543367161818</c:v>
                </c:pt>
                <c:pt idx="338">
                  <c:v>1.0437151863526992</c:v>
                </c:pt>
                <c:pt idx="339">
                  <c:v>1.0443756788942551</c:v>
                </c:pt>
                <c:pt idx="340">
                  <c:v>1.0450358209386081</c:v>
                </c:pt>
                <c:pt idx="341">
                  <c:v>1.0456956190506617</c:v>
                </c:pt>
                <c:pt idx="342">
                  <c:v>1.0463550797636003</c:v>
                </c:pt>
                <c:pt idx="343">
                  <c:v>1.047014209579288</c:v>
                </c:pt>
                <c:pt idx="344">
                  <c:v>1.0476730149685523</c:v>
                </c:pt>
                <c:pt idx="345">
                  <c:v>1.0483315023720934</c:v>
                </c:pt>
                <c:pt idx="346">
                  <c:v>1.0489896782004848</c:v>
                </c:pt>
                <c:pt idx="347">
                  <c:v>1.0496475488347414</c:v>
                </c:pt>
                <c:pt idx="348">
                  <c:v>1.0503051206273426</c:v>
                </c:pt>
                <c:pt idx="349">
                  <c:v>1.0509623999017776</c:v>
                </c:pt>
                <c:pt idx="350">
                  <c:v>1.0516193929538531</c:v>
                </c:pt>
                <c:pt idx="351">
                  <c:v>1.0522761060515222</c:v>
                </c:pt>
                <c:pt idx="352">
                  <c:v>1.052932545435965</c:v>
                </c:pt>
                <c:pt idx="353">
                  <c:v>1.0535887173211904</c:v>
                </c:pt>
                <c:pt idx="354">
                  <c:v>1.0542446278953435</c:v>
                </c:pt>
                <c:pt idx="355">
                  <c:v>1.0549002833207055</c:v>
                </c:pt>
                <c:pt idx="356">
                  <c:v>1.0555556897339784</c:v>
                </c:pt>
                <c:pt idx="357">
                  <c:v>1.0562108532470802</c:v>
                </c:pt>
                <c:pt idx="358">
                  <c:v>1.0568657799473726</c:v>
                </c:pt>
                <c:pt idx="359">
                  <c:v>1.0575204758980021</c:v>
                </c:pt>
                <c:pt idx="360">
                  <c:v>1.0581749471385251</c:v>
                </c:pt>
                <c:pt idx="361">
                  <c:v>1.058829199685249</c:v>
                </c:pt>
                <c:pt idx="362">
                  <c:v>1.0594832395314029</c:v>
                </c:pt>
                <c:pt idx="363">
                  <c:v>1.0601370726478194</c:v>
                </c:pt>
                <c:pt idx="364">
                  <c:v>1.0607907049833898</c:v>
                </c:pt>
                <c:pt idx="365">
                  <c:v>1.0614441424650067</c:v>
                </c:pt>
                <c:pt idx="366">
                  <c:v>1.0620973909984173</c:v>
                </c:pt>
                <c:pt idx="367">
                  <c:v>1.0627504564686205</c:v>
                </c:pt>
                <c:pt idx="368">
                  <c:v>1.063403344739811</c:v>
                </c:pt>
                <c:pt idx="369">
                  <c:v>1.0640560616559469</c:v>
                </c:pt>
                <c:pt idx="370">
                  <c:v>1.0647086130414891</c:v>
                </c:pt>
                <c:pt idx="371">
                  <c:v>1.0653610047012876</c:v>
                </c:pt>
                <c:pt idx="372">
                  <c:v>1.0660132424210929</c:v>
                </c:pt>
                <c:pt idx="373">
                  <c:v>1.0666653319681814</c:v>
                </c:pt>
                <c:pt idx="374">
                  <c:v>1.0673172790912417</c:v>
                </c:pt>
                <c:pt idx="375">
                  <c:v>1.0679690895211138</c:v>
                </c:pt>
                <c:pt idx="376">
                  <c:v>1.0686207689709022</c:v>
                </c:pt>
                <c:pt idx="377">
                  <c:v>1.0692723231367154</c:v>
                </c:pt>
                <c:pt idx="378">
                  <c:v>1.0699237576973815</c:v>
                </c:pt>
                <c:pt idx="379">
                  <c:v>1.0705750783154144</c:v>
                </c:pt>
                <c:pt idx="380">
                  <c:v>1.0712262906369006</c:v>
                </c:pt>
                <c:pt idx="381">
                  <c:v>1.0718774002921236</c:v>
                </c:pt>
                <c:pt idx="382">
                  <c:v>1.0725284128958492</c:v>
                </c:pt>
                <c:pt idx="383">
                  <c:v>1.0731793340474383</c:v>
                </c:pt>
                <c:pt idx="384">
                  <c:v>1.0738301693315861</c:v>
                </c:pt>
                <c:pt idx="385">
                  <c:v>1.0744809243181521</c:v>
                </c:pt>
                <c:pt idx="386">
                  <c:v>1.0751316045628414</c:v>
                </c:pt>
                <c:pt idx="387">
                  <c:v>1.0757822156075463</c:v>
                </c:pt>
                <c:pt idx="388">
                  <c:v>1.0764327629804598</c:v>
                </c:pt>
                <c:pt idx="389">
                  <c:v>1.0770832521963598</c:v>
                </c:pt>
                <c:pt idx="390">
                  <c:v>1.0777336887572915</c:v>
                </c:pt>
                <c:pt idx="391">
                  <c:v>1.0783840781524532</c:v>
                </c:pt>
                <c:pt idx="392">
                  <c:v>1.0790344258586515</c:v>
                </c:pt>
                <c:pt idx="393">
                  <c:v>1.0796847373409264</c:v>
                </c:pt>
                <c:pt idx="394">
                  <c:v>1.0803350180522102</c:v>
                </c:pt>
                <c:pt idx="395">
                  <c:v>1.080985273434294</c:v>
                </c:pt>
                <c:pt idx="396">
                  <c:v>1.0816355089176</c:v>
                </c:pt>
                <c:pt idx="397">
                  <c:v>1.082285729921864</c:v>
                </c:pt>
                <c:pt idx="398">
                  <c:v>1.0829359418561921</c:v>
                </c:pt>
                <c:pt idx="399">
                  <c:v>1.0835861501196291</c:v>
                </c:pt>
                <c:pt idx="400">
                  <c:v>1.0842363601009311</c:v>
                </c:pt>
                <c:pt idx="401">
                  <c:v>1.0848865771795886</c:v>
                </c:pt>
                <c:pt idx="402">
                  <c:v>1.0855368067253721</c:v>
                </c:pt>
                <c:pt idx="403">
                  <c:v>1.0861870540991845</c:v>
                </c:pt>
                <c:pt idx="404">
                  <c:v>1.0868373246531178</c:v>
                </c:pt>
                <c:pt idx="405">
                  <c:v>1.0874876237306239</c:v>
                </c:pt>
                <c:pt idx="406">
                  <c:v>1.0881379566670262</c:v>
                </c:pt>
                <c:pt idx="407">
                  <c:v>1.0887883287898035</c:v>
                </c:pt>
                <c:pt idx="408">
                  <c:v>1.0894387454185335</c:v>
                </c:pt>
                <c:pt idx="409">
                  <c:v>1.090089211865461</c:v>
                </c:pt>
                <c:pt idx="410">
                  <c:v>1.090739733435953</c:v>
                </c:pt>
                <c:pt idx="411">
                  <c:v>1.0913903154282139</c:v>
                </c:pt>
                <c:pt idx="412">
                  <c:v>1.0920409631340817</c:v>
                </c:pt>
                <c:pt idx="413">
                  <c:v>1.0926916818390282</c:v>
                </c:pt>
                <c:pt idx="414">
                  <c:v>1.0933424768227269</c:v>
                </c:pt>
                <c:pt idx="415">
                  <c:v>1.0939933533585986</c:v>
                </c:pt>
                <c:pt idx="416">
                  <c:v>1.0946443167150619</c:v>
                </c:pt>
                <c:pt idx="417">
                  <c:v>1.095295372155249</c:v>
                </c:pt>
                <c:pt idx="418">
                  <c:v>1.0959465249370055</c:v>
                </c:pt>
                <c:pt idx="419">
                  <c:v>1.0965977803138003</c:v>
                </c:pt>
                <c:pt idx="420">
                  <c:v>1.0972491435347251</c:v>
                </c:pt>
                <c:pt idx="421">
                  <c:v>1.0979006198444949</c:v>
                </c:pt>
                <c:pt idx="422">
                  <c:v>1.0985522144841298</c:v>
                </c:pt>
                <c:pt idx="423">
                  <c:v>1.0992039326908412</c:v>
                </c:pt>
                <c:pt idx="424">
                  <c:v>1.0998557796985438</c:v>
                </c:pt>
                <c:pt idx="425">
                  <c:v>1.1005077607381395</c:v>
                </c:pt>
                <c:pt idx="426">
                  <c:v>1.1011598810373471</c:v>
                </c:pt>
                <c:pt idx="427">
                  <c:v>1.101812145821782</c:v>
                </c:pt>
                <c:pt idx="428">
                  <c:v>1.1024645603141607</c:v>
                </c:pt>
                <c:pt idx="429">
                  <c:v>1.1031171297355513</c:v>
                </c:pt>
                <c:pt idx="430">
                  <c:v>1.1037698593050322</c:v>
                </c:pt>
                <c:pt idx="431">
                  <c:v>1.1044227542399199</c:v>
                </c:pt>
                <c:pt idx="432">
                  <c:v>1.1050758197565074</c:v>
                </c:pt>
                <c:pt idx="433">
                  <c:v>1.1057290610697805</c:v>
                </c:pt>
                <c:pt idx="434">
                  <c:v>1.1063824833940998</c:v>
                </c:pt>
                <c:pt idx="435">
                  <c:v>1.1070360919429731</c:v>
                </c:pt>
                <c:pt idx="436">
                  <c:v>1.1076898919298515</c:v>
                </c:pt>
                <c:pt idx="437">
                  <c:v>1.1083438885679584</c:v>
                </c:pt>
                <c:pt idx="438">
                  <c:v>1.1089980870708018</c:v>
                </c:pt>
                <c:pt idx="439">
                  <c:v>1.109652492652117</c:v>
                </c:pt>
                <c:pt idx="440">
                  <c:v>1.1103071105265485</c:v>
                </c:pt>
                <c:pt idx="441">
                  <c:v>1.110961945909537</c:v>
                </c:pt>
                <c:pt idx="442">
                  <c:v>1.1116170040176598</c:v>
                </c:pt>
                <c:pt idx="443">
                  <c:v>1.1122722900689155</c:v>
                </c:pt>
                <c:pt idx="444">
                  <c:v>1.1129278092831782</c:v>
                </c:pt>
                <c:pt idx="445">
                  <c:v>1.1135835668818572</c:v>
                </c:pt>
                <c:pt idx="446">
                  <c:v>1.1142395680888626</c:v>
                </c:pt>
                <c:pt idx="447">
                  <c:v>1.1148958181301509</c:v>
                </c:pt>
                <c:pt idx="448">
                  <c:v>1.1155523222347483</c:v>
                </c:pt>
                <c:pt idx="449">
                  <c:v>1.1162090856342957</c:v>
                </c:pt>
                <c:pt idx="450">
                  <c:v>1.1168661135635034</c:v>
                </c:pt>
                <c:pt idx="451">
                  <c:v>1.1175234112606631</c:v>
                </c:pt>
                <c:pt idx="452">
                  <c:v>1.1181809839677044</c:v>
                </c:pt>
                <c:pt idx="453">
                  <c:v>1.1188388369301379</c:v>
                </c:pt>
                <c:pt idx="454">
                  <c:v>1.119496975397908</c:v>
                </c:pt>
                <c:pt idx="455">
                  <c:v>1.1201554046252795</c:v>
                </c:pt>
                <c:pt idx="456">
                  <c:v>1.1208141298709506</c:v>
                </c:pt>
                <c:pt idx="457">
                  <c:v>1.121473156398622</c:v>
                </c:pt>
                <c:pt idx="458">
                  <c:v>1.1221324894769396</c:v>
                </c:pt>
                <c:pt idx="459">
                  <c:v>1.1227921343800062</c:v>
                </c:pt>
                <c:pt idx="460">
                  <c:v>1.1234520963876662</c:v>
                </c:pt>
                <c:pt idx="461">
                  <c:v>1.1241123807852205</c:v>
                </c:pt>
                <c:pt idx="462">
                  <c:v>1.1247729928645072</c:v>
                </c:pt>
                <c:pt idx="463">
                  <c:v>1.1254339379231624</c:v>
                </c:pt>
                <c:pt idx="464">
                  <c:v>1.126095221265814</c:v>
                </c:pt>
                <c:pt idx="465">
                  <c:v>1.1267568482037404</c:v>
                </c:pt>
                <c:pt idx="466">
                  <c:v>1.1274188240553826</c:v>
                </c:pt>
                <c:pt idx="467">
                  <c:v>1.1280811541462867</c:v>
                </c:pt>
                <c:pt idx="468">
                  <c:v>1.1287438438097865</c:v>
                </c:pt>
                <c:pt idx="469">
                  <c:v>1.1294068983868897</c:v>
                </c:pt>
                <c:pt idx="470">
                  <c:v>1.1300703232267892</c:v>
                </c:pt>
                <c:pt idx="471">
                  <c:v>1.1307341236866932</c:v>
                </c:pt>
                <c:pt idx="472">
                  <c:v>1.1313983051327341</c:v>
                </c:pt>
                <c:pt idx="473">
                  <c:v>1.1320628729395708</c:v>
                </c:pt>
                <c:pt idx="474">
                  <c:v>1.1327278324911276</c:v>
                </c:pt>
                <c:pt idx="475">
                  <c:v>1.1333931891803672</c:v>
                </c:pt>
                <c:pt idx="476">
                  <c:v>1.134058948410086</c:v>
                </c:pt>
                <c:pt idx="477">
                  <c:v>1.1347251155927438</c:v>
                </c:pt>
                <c:pt idx="478">
                  <c:v>1.135391696150748</c:v>
                </c:pt>
                <c:pt idx="479">
                  <c:v>1.1360586955171357</c:v>
                </c:pt>
                <c:pt idx="480">
                  <c:v>1.1367261191351758</c:v>
                </c:pt>
                <c:pt idx="481">
                  <c:v>1.1373939724591082</c:v>
                </c:pt>
                <c:pt idx="482">
                  <c:v>1.1380622609543707</c:v>
                </c:pt>
                <c:pt idx="483">
                  <c:v>1.1387309900974856</c:v>
                </c:pt>
                <c:pt idx="484">
                  <c:v>1.139400165376685</c:v>
                </c:pt>
                <c:pt idx="485">
                  <c:v>1.1400697922920813</c:v>
                </c:pt>
                <c:pt idx="486">
                  <c:v>1.1407398763558945</c:v>
                </c:pt>
                <c:pt idx="487">
                  <c:v>1.1414104230926228</c:v>
                </c:pt>
                <c:pt idx="488">
                  <c:v>1.1420814380394972</c:v>
                </c:pt>
                <c:pt idx="489">
                  <c:v>1.1427529267465388</c:v>
                </c:pt>
                <c:pt idx="490">
                  <c:v>1.1434248947768992</c:v>
                </c:pt>
                <c:pt idx="491">
                  <c:v>1.1440973477073157</c:v>
                </c:pt>
                <c:pt idx="492">
                  <c:v>1.1447702911281112</c:v>
                </c:pt>
                <c:pt idx="493">
                  <c:v>1.1454437306434215</c:v>
                </c:pt>
                <c:pt idx="494">
                  <c:v>1.1461176718718207</c:v>
                </c:pt>
                <c:pt idx="495">
                  <c:v>1.1467921204462073</c:v>
                </c:pt>
                <c:pt idx="496">
                  <c:v>1.1474670820142023</c:v>
                </c:pt>
                <c:pt idx="497">
                  <c:v>1.1481425622386041</c:v>
                </c:pt>
                <c:pt idx="498">
                  <c:v>1.1488185667974449</c:v>
                </c:pt>
                <c:pt idx="499">
                  <c:v>1.1494951013842183</c:v>
                </c:pt>
                <c:pt idx="500">
                  <c:v>1.1501721717083342</c:v>
                </c:pt>
                <c:pt idx="501">
                  <c:v>1.1508497834952891</c:v>
                </c:pt>
                <c:pt idx="502">
                  <c:v>1.1515279424870641</c:v>
                </c:pt>
                <c:pt idx="503">
                  <c:v>1.1522066544421818</c:v>
                </c:pt>
                <c:pt idx="504">
                  <c:v>1.1528859251361609</c:v>
                </c:pt>
                <c:pt idx="505">
                  <c:v>1.1535657603618006</c:v>
                </c:pt>
                <c:pt idx="506">
                  <c:v>1.1542461659292371</c:v>
                </c:pt>
                <c:pt idx="507">
                  <c:v>1.1549271476667968</c:v>
                </c:pt>
                <c:pt idx="508">
                  <c:v>1.1556087114203137</c:v>
                </c:pt>
                <c:pt idx="509">
                  <c:v>1.1562908630544371</c:v>
                </c:pt>
                <c:pt idx="510">
                  <c:v>1.156973608452347</c:v>
                </c:pt>
                <c:pt idx="511">
                  <c:v>1.1576569535162093</c:v>
                </c:pt>
                <c:pt idx="512">
                  <c:v>1.1583409041673463</c:v>
                </c:pt>
                <c:pt idx="513">
                  <c:v>1.1590254663466908</c:v>
                </c:pt>
                <c:pt idx="514">
                  <c:v>1.1597106460149575</c:v>
                </c:pt>
                <c:pt idx="515">
                  <c:v>1.1603964491529837</c:v>
                </c:pt>
                <c:pt idx="516">
                  <c:v>1.1610828817621268</c:v>
                </c:pt>
                <c:pt idx="517">
                  <c:v>1.1617699498644356</c:v>
                </c:pt>
                <c:pt idx="518">
                  <c:v>1.1624576595028202</c:v>
                </c:pt>
                <c:pt idx="519">
                  <c:v>1.163146016741905</c:v>
                </c:pt>
                <c:pt idx="520">
                  <c:v>1.1638350276676874</c:v>
                </c:pt>
                <c:pt idx="521">
                  <c:v>1.1645246983881066</c:v>
                </c:pt>
                <c:pt idx="522">
                  <c:v>1.1652150350334978</c:v>
                </c:pt>
                <c:pt idx="523">
                  <c:v>1.1659060437568201</c:v>
                </c:pt>
                <c:pt idx="524">
                  <c:v>1.1665977307337698</c:v>
                </c:pt>
                <c:pt idx="525">
                  <c:v>1.1672901021633493</c:v>
                </c:pt>
                <c:pt idx="526">
                  <c:v>1.1679831642680369</c:v>
                </c:pt>
                <c:pt idx="527">
                  <c:v>1.1686769232943561</c:v>
                </c:pt>
                <c:pt idx="528">
                  <c:v>1.1693713855128749</c:v>
                </c:pt>
                <c:pt idx="529">
                  <c:v>1.170066557218604</c:v>
                </c:pt>
                <c:pt idx="530">
                  <c:v>1.1707624447315084</c:v>
                </c:pt>
                <c:pt idx="531">
                  <c:v>1.1714590543968484</c:v>
                </c:pt>
                <c:pt idx="532">
                  <c:v>1.172156392585066</c:v>
                </c:pt>
                <c:pt idx="533">
                  <c:v>1.1728544656927511</c:v>
                </c:pt>
                <c:pt idx="534">
                  <c:v>1.1735532801425848</c:v>
                </c:pt>
                <c:pt idx="535">
                  <c:v>1.1742528423836234</c:v>
                </c:pt>
                <c:pt idx="536">
                  <c:v>1.1749531588922082</c:v>
                </c:pt>
                <c:pt idx="537">
                  <c:v>1.17565423617134</c:v>
                </c:pt>
                <c:pt idx="538">
                  <c:v>1.1763560807521571</c:v>
                </c:pt>
                <c:pt idx="539">
                  <c:v>1.1770586991933669</c:v>
                </c:pt>
                <c:pt idx="540">
                  <c:v>1.1777620980820984</c:v>
                </c:pt>
                <c:pt idx="541">
                  <c:v>1.1784662840340161</c:v>
                </c:pt>
                <c:pt idx="542">
                  <c:v>1.1791712636938882</c:v>
                </c:pt>
                <c:pt idx="543">
                  <c:v>1.1798770437359281</c:v>
                </c:pt>
                <c:pt idx="544">
                  <c:v>1.1805836308639073</c:v>
                </c:pt>
                <c:pt idx="545">
                  <c:v>1.1812910318117247</c:v>
                </c:pt>
                <c:pt idx="546">
                  <c:v>1.1819992533439745</c:v>
                </c:pt>
                <c:pt idx="547">
                  <c:v>1.1827083022559464</c:v>
                </c:pt>
                <c:pt idx="548">
                  <c:v>1.1834181853741939</c:v>
                </c:pt>
                <c:pt idx="549">
                  <c:v>1.1841289095569323</c:v>
                </c:pt>
                <c:pt idx="550">
                  <c:v>1.184840481694323</c:v>
                </c:pt>
                <c:pt idx="551">
                  <c:v>1.1855529087090417</c:v>
                </c:pt>
                <c:pt idx="552">
                  <c:v>1.1862661975564492</c:v>
                </c:pt>
                <c:pt idx="553">
                  <c:v>1.1869803552251597</c:v>
                </c:pt>
                <c:pt idx="554">
                  <c:v>1.1876953887375521</c:v>
                </c:pt>
                <c:pt idx="555">
                  <c:v>1.1884113051496001</c:v>
                </c:pt>
                <c:pt idx="556">
                  <c:v>1.1891281115522361</c:v>
                </c:pt>
                <c:pt idx="557">
                  <c:v>1.1898458150707825</c:v>
                </c:pt>
                <c:pt idx="558">
                  <c:v>1.1905644228659753</c:v>
                </c:pt>
                <c:pt idx="559">
                  <c:v>1.1912839421342483</c:v>
                </c:pt>
                <c:pt idx="560">
                  <c:v>1.1920043801080169</c:v>
                </c:pt>
                <c:pt idx="561">
                  <c:v>1.1927257440564176</c:v>
                </c:pt>
                <c:pt idx="562">
                  <c:v>1.1934480412853077</c:v>
                </c:pt>
                <c:pt idx="563">
                  <c:v>1.1941712791379473</c:v>
                </c:pt>
                <c:pt idx="564">
                  <c:v>1.1948954649957386</c:v>
                </c:pt>
                <c:pt idx="565">
                  <c:v>1.1956206062779415</c:v>
                </c:pt>
                <c:pt idx="566">
                  <c:v>1.1963467104428105</c:v>
                </c:pt>
                <c:pt idx="567">
                  <c:v>1.1970737849876514</c:v>
                </c:pt>
                <c:pt idx="568">
                  <c:v>1.1978018374495036</c:v>
                </c:pt>
                <c:pt idx="569">
                  <c:v>1.1985308754054245</c:v>
                </c:pt>
                <c:pt idx="570">
                  <c:v>1.1992609064731141</c:v>
                </c:pt>
                <c:pt idx="571">
                  <c:v>1.1999919383110864</c:v>
                </c:pt>
                <c:pt idx="572">
                  <c:v>1.2007239786197488</c:v>
                </c:pt>
                <c:pt idx="573">
                  <c:v>1.2014570351412317</c:v>
                </c:pt>
                <c:pt idx="574">
                  <c:v>1.2021911156601846</c:v>
                </c:pt>
                <c:pt idx="575">
                  <c:v>1.2029262280044009</c:v>
                </c:pt>
                <c:pt idx="576">
                  <c:v>1.2036623800447614</c:v>
                </c:pt>
                <c:pt idx="577">
                  <c:v>1.2043995796966556</c:v>
                </c:pt>
                <c:pt idx="578">
                  <c:v>1.2051378349194124</c:v>
                </c:pt>
                <c:pt idx="579">
                  <c:v>1.205877153717779</c:v>
                </c:pt>
                <c:pt idx="580">
                  <c:v>1.2066175441417499</c:v>
                </c:pt>
                <c:pt idx="581">
                  <c:v>1.2073590142874764</c:v>
                </c:pt>
                <c:pt idx="582">
                  <c:v>1.2081015722976076</c:v>
                </c:pt>
                <c:pt idx="583">
                  <c:v>1.2088452263620297</c:v>
                </c:pt>
                <c:pt idx="584">
                  <c:v>1.2095899847180362</c:v>
                </c:pt>
                <c:pt idx="585">
                  <c:v>1.2103358556511239</c:v>
                </c:pt>
                <c:pt idx="586">
                  <c:v>1.2110828474957884</c:v>
                </c:pt>
                <c:pt idx="587">
                  <c:v>1.2118309686355815</c:v>
                </c:pt>
                <c:pt idx="588">
                  <c:v>1.2125802275039632</c:v>
                </c:pt>
                <c:pt idx="589">
                  <c:v>1.2133306325848707</c:v>
                </c:pt>
                <c:pt idx="590">
                  <c:v>1.2140821924130023</c:v>
                </c:pt>
                <c:pt idx="591">
                  <c:v>1.2148349155750111</c:v>
                </c:pt>
                <c:pt idx="592">
                  <c:v>1.2155888107095052</c:v>
                </c:pt>
                <c:pt idx="593">
                  <c:v>1.2163438865077865</c:v>
                </c:pt>
                <c:pt idx="594">
                  <c:v>1.2171001517147602</c:v>
                </c:pt>
                <c:pt idx="595">
                  <c:v>1.2178576151290486</c:v>
                </c:pt>
                <c:pt idx="596">
                  <c:v>1.2186162856041278</c:v>
                </c:pt>
                <c:pt idx="597">
                  <c:v>1.2193761720484417</c:v>
                </c:pt>
                <c:pt idx="598">
                  <c:v>1.2201372834263111</c:v>
                </c:pt>
                <c:pt idx="599">
                  <c:v>1.2208996287588434</c:v>
                </c:pt>
                <c:pt idx="600">
                  <c:v>1.2216632171238189</c:v>
                </c:pt>
                <c:pt idx="601">
                  <c:v>1.2224280576571118</c:v>
                </c:pt>
                <c:pt idx="602">
                  <c:v>1.2231941595530316</c:v>
                </c:pt>
                <c:pt idx="603">
                  <c:v>1.223961532064834</c:v>
                </c:pt>
                <c:pt idx="604">
                  <c:v>1.2247301845055176</c:v>
                </c:pt>
                <c:pt idx="605">
                  <c:v>1.2255001262487895</c:v>
                </c:pt>
                <c:pt idx="606">
                  <c:v>1.226271366729236</c:v>
                </c:pt>
                <c:pt idx="607">
                  <c:v>1.2270439154435735</c:v>
                </c:pt>
                <c:pt idx="608">
                  <c:v>1.2278177819507619</c:v>
                </c:pt>
                <c:pt idx="609">
                  <c:v>1.2285929758733118</c:v>
                </c:pt>
                <c:pt idx="610">
                  <c:v>1.2293695068975694</c:v>
                </c:pt>
                <c:pt idx="611">
                  <c:v>1.230147384774682</c:v>
                </c:pt>
                <c:pt idx="612">
                  <c:v>1.2309266193212807</c:v>
                </c:pt>
                <c:pt idx="613">
                  <c:v>1.2317072204200485</c:v>
                </c:pt>
                <c:pt idx="614">
                  <c:v>1.2324891980208577</c:v>
                </c:pt>
                <c:pt idx="615">
                  <c:v>1.2332725621412806</c:v>
                </c:pt>
                <c:pt idx="616">
                  <c:v>1.2340573228673293</c:v>
                </c:pt>
                <c:pt idx="617">
                  <c:v>1.2348434903544216</c:v>
                </c:pt>
                <c:pt idx="618">
                  <c:v>1.2356310748281771</c:v>
                </c:pt>
                <c:pt idx="619">
                  <c:v>1.2364200865848147</c:v>
                </c:pt>
                <c:pt idx="620">
                  <c:v>1.2372105359926309</c:v>
                </c:pt>
                <c:pt idx="621">
                  <c:v>1.2380024334922837</c:v>
                </c:pt>
                <c:pt idx="622">
                  <c:v>1.2387957895979866</c:v>
                </c:pt>
                <c:pt idx="623">
                  <c:v>1.2395906148980771</c:v>
                </c:pt>
                <c:pt idx="624">
                  <c:v>1.240386920056153</c:v>
                </c:pt>
                <c:pt idx="625">
                  <c:v>1.2411847158114142</c:v>
                </c:pt>
                <c:pt idx="626">
                  <c:v>1.2419840129804811</c:v>
                </c:pt>
                <c:pt idx="627">
                  <c:v>1.2427848224572813</c:v>
                </c:pt>
                <c:pt idx="628">
                  <c:v>1.2435871552146978</c:v>
                </c:pt>
                <c:pt idx="629">
                  <c:v>1.244391022304967</c:v>
                </c:pt>
                <c:pt idx="630">
                  <c:v>1.2451964348609295</c:v>
                </c:pt>
                <c:pt idx="631">
                  <c:v>1.2460034040968253</c:v>
                </c:pt>
                <c:pt idx="632">
                  <c:v>1.2468119413093746</c:v>
                </c:pt>
                <c:pt idx="633">
                  <c:v>1.2476220578784591</c:v>
                </c:pt>
                <c:pt idx="634">
                  <c:v>1.2484337652684872</c:v>
                </c:pt>
                <c:pt idx="635">
                  <c:v>1.2492470750291318</c:v>
                </c:pt>
                <c:pt idx="636">
                  <c:v>1.2500619987962978</c:v>
                </c:pt>
                <c:pt idx="637">
                  <c:v>1.2508785482933718</c:v>
                </c:pt>
                <c:pt idx="638">
                  <c:v>1.2516967353319046</c:v>
                </c:pt>
                <c:pt idx="639">
                  <c:v>1.2525165718130324</c:v>
                </c:pt>
                <c:pt idx="640">
                  <c:v>1.2533380697282723</c:v>
                </c:pt>
                <c:pt idx="641">
                  <c:v>1.2541612411606593</c:v>
                </c:pt>
                <c:pt idx="642">
                  <c:v>1.2549860982858263</c:v>
                </c:pt>
                <c:pt idx="643">
                  <c:v>1.2558126533732548</c:v>
                </c:pt>
                <c:pt idx="644">
                  <c:v>1.2566409187870136</c:v>
                </c:pt>
                <c:pt idx="645">
                  <c:v>1.2574709069873506</c:v>
                </c:pt>
                <c:pt idx="646">
                  <c:v>1.2583026305315457</c:v>
                </c:pt>
                <c:pt idx="647">
                  <c:v>1.2591361020748764</c:v>
                </c:pt>
                <c:pt idx="648">
                  <c:v>1.2599713343726648</c:v>
                </c:pt>
                <c:pt idx="649">
                  <c:v>1.260808340280164</c:v>
                </c:pt>
                <c:pt idx="650">
                  <c:v>1.2616471327548879</c:v>
                </c:pt>
                <c:pt idx="651">
                  <c:v>1.2624877248572375</c:v>
                </c:pt>
                <c:pt idx="652">
                  <c:v>1.2633301297520916</c:v>
                </c:pt>
                <c:pt idx="653">
                  <c:v>1.2641743607095464</c:v>
                </c:pt>
                <c:pt idx="654">
                  <c:v>1.2650204311069615</c:v>
                </c:pt>
                <c:pt idx="655">
                  <c:v>1.2658683544294718</c:v>
                </c:pt>
                <c:pt idx="656">
                  <c:v>1.2667181442717492</c:v>
                </c:pt>
                <c:pt idx="657">
                  <c:v>1.2675698143392538</c:v>
                </c:pt>
                <c:pt idx="658">
                  <c:v>1.2684233784497678</c:v>
                </c:pt>
                <c:pt idx="659">
                  <c:v>1.2692788505341355</c:v>
                </c:pt>
                <c:pt idx="660">
                  <c:v>1.2701362446383087</c:v>
                </c:pt>
                <c:pt idx="661">
                  <c:v>1.2709955749245978</c:v>
                </c:pt>
                <c:pt idx="662">
                  <c:v>1.2718568556729792</c:v>
                </c:pt>
                <c:pt idx="663">
                  <c:v>1.2727201012825162</c:v>
                </c:pt>
                <c:pt idx="664">
                  <c:v>1.2735853262728938</c:v>
                </c:pt>
                <c:pt idx="665">
                  <c:v>1.2744525452859534</c:v>
                </c:pt>
                <c:pt idx="666">
                  <c:v>1.2753217730872279</c:v>
                </c:pt>
                <c:pt idx="667">
                  <c:v>1.2761930245672488</c:v>
                </c:pt>
                <c:pt idx="668">
                  <c:v>1.2770663147435357</c:v>
                </c:pt>
                <c:pt idx="669">
                  <c:v>1.277941658761506</c:v>
                </c:pt>
                <c:pt idx="670">
                  <c:v>1.278819071896919</c:v>
                </c:pt>
                <c:pt idx="671">
                  <c:v>1.2796985695567855</c:v>
                </c:pt>
                <c:pt idx="672">
                  <c:v>1.2805801672813004</c:v>
                </c:pt>
                <c:pt idx="673">
                  <c:v>1.2814638807457186</c:v>
                </c:pt>
                <c:pt idx="674">
                  <c:v>1.2823497257616054</c:v>
                </c:pt>
                <c:pt idx="675">
                  <c:v>1.2832377182789969</c:v>
                </c:pt>
                <c:pt idx="676">
                  <c:v>1.2841278743876501</c:v>
                </c:pt>
                <c:pt idx="677">
                  <c:v>1.2850202103195443</c:v>
                </c:pt>
                <c:pt idx="678">
                  <c:v>1.2859147424500748</c:v>
                </c:pt>
                <c:pt idx="679">
                  <c:v>1.2868114872998149</c:v>
                </c:pt>
                <c:pt idx="680">
                  <c:v>1.2877104615371309</c:v>
                </c:pt>
                <c:pt idx="681">
                  <c:v>1.2886116819792619</c:v>
                </c:pt>
                <c:pt idx="682">
                  <c:v>1.2895151655945369</c:v>
                </c:pt>
                <c:pt idx="683">
                  <c:v>1.2904209295043643</c:v>
                </c:pt>
                <c:pt idx="684">
                  <c:v>1.2913289909852779</c:v>
                </c:pt>
                <c:pt idx="685">
                  <c:v>1.2922393674708132</c:v>
                </c:pt>
                <c:pt idx="686">
                  <c:v>1.2931520765533264</c:v>
                </c:pt>
                <c:pt idx="687">
                  <c:v>1.2940671359866656</c:v>
                </c:pt>
                <c:pt idx="688">
                  <c:v>1.2949845636875921</c:v>
                </c:pt>
                <c:pt idx="689">
                  <c:v>1.2959043777385091</c:v>
                </c:pt>
                <c:pt idx="690">
                  <c:v>1.2968265963889962</c:v>
                </c:pt>
                <c:pt idx="691">
                  <c:v>1.2977512380587655</c:v>
                </c:pt>
                <c:pt idx="692">
                  <c:v>1.2986783213391391</c:v>
                </c:pt>
                <c:pt idx="693">
                  <c:v>1.2996078649958349</c:v>
                </c:pt>
                <c:pt idx="694">
                  <c:v>1.300539887971297</c:v>
                </c:pt>
                <c:pt idx="695">
                  <c:v>1.301474409386401</c:v>
                </c:pt>
                <c:pt idx="696">
                  <c:v>1.302411448543694</c:v>
                </c:pt>
                <c:pt idx="697">
                  <c:v>1.3033510249290998</c:v>
                </c:pt>
                <c:pt idx="698">
                  <c:v>1.3042931582149322</c:v>
                </c:pt>
                <c:pt idx="699">
                  <c:v>1.3052378682619974</c:v>
                </c:pt>
                <c:pt idx="700">
                  <c:v>1.3061851751224367</c:v>
                </c:pt>
                <c:pt idx="701">
                  <c:v>1.3071350990417727</c:v>
                </c:pt>
                <c:pt idx="702">
                  <c:v>1.3080876604623199</c:v>
                </c:pt>
                <c:pt idx="703">
                  <c:v>1.3090428800251743</c:v>
                </c:pt>
                <c:pt idx="704">
                  <c:v>1.3100007785733396</c:v>
                </c:pt>
                <c:pt idx="705">
                  <c:v>1.3109613771542286</c:v>
                </c:pt>
                <c:pt idx="706">
                  <c:v>1.3119246970225049</c:v>
                </c:pt>
                <c:pt idx="707">
                  <c:v>1.3128907596429826</c:v>
                </c:pt>
                <c:pt idx="708">
                  <c:v>1.3138595866936384</c:v>
                </c:pt>
                <c:pt idx="709">
                  <c:v>1.3148312000682267</c:v>
                </c:pt>
                <c:pt idx="710">
                  <c:v>1.3158056218796332</c:v>
                </c:pt>
                <c:pt idx="711">
                  <c:v>1.3167828744626036</c:v>
                </c:pt>
                <c:pt idx="712">
                  <c:v>1.3177629803769833</c:v>
                </c:pt>
                <c:pt idx="713">
                  <c:v>1.318745962410901</c:v>
                </c:pt>
                <c:pt idx="714">
                  <c:v>1.3197318435840089</c:v>
                </c:pt>
                <c:pt idx="715">
                  <c:v>1.3207206471502673</c:v>
                </c:pt>
                <c:pt idx="716">
                  <c:v>1.3217123966020949</c:v>
                </c:pt>
                <c:pt idx="717">
                  <c:v>1.3227071156729266</c:v>
                </c:pt>
                <c:pt idx="718">
                  <c:v>1.3237048283409649</c:v>
                </c:pt>
                <c:pt idx="719">
                  <c:v>1.3247055588327612</c:v>
                </c:pt>
                <c:pt idx="720">
                  <c:v>1.3257093316266833</c:v>
                </c:pt>
                <c:pt idx="721">
                  <c:v>1.3267161714563827</c:v>
                </c:pt>
                <c:pt idx="722">
                  <c:v>1.3277261033144896</c:v>
                </c:pt>
                <c:pt idx="723">
                  <c:v>1.3287391524565351</c:v>
                </c:pt>
                <c:pt idx="724">
                  <c:v>1.329755344404532</c:v>
                </c:pt>
                <c:pt idx="725">
                  <c:v>1.3307747049509544</c:v>
                </c:pt>
                <c:pt idx="726">
                  <c:v>1.3317972601627162</c:v>
                </c:pt>
                <c:pt idx="727">
                  <c:v>1.3328230363848093</c:v>
                </c:pt>
                <c:pt idx="728">
                  <c:v>1.333852060244908</c:v>
                </c:pt>
                <c:pt idx="729">
                  <c:v>1.3348843586571206</c:v>
                </c:pt>
                <c:pt idx="730">
                  <c:v>1.3359199588263095</c:v>
                </c:pt>
                <c:pt idx="731">
                  <c:v>1.3369588882524113</c:v>
                </c:pt>
                <c:pt idx="732">
                  <c:v>1.338001174734984</c:v>
                </c:pt>
                <c:pt idx="733">
                  <c:v>1.3390468463771867</c:v>
                </c:pt>
                <c:pt idx="734">
                  <c:v>1.3400959315908381</c:v>
                </c:pt>
                <c:pt idx="735">
                  <c:v>1.3411484591005092</c:v>
                </c:pt>
                <c:pt idx="736">
                  <c:v>1.3422044579486965</c:v>
                </c:pt>
                <c:pt idx="737">
                  <c:v>1.3432639575003122</c:v>
                </c:pt>
                <c:pt idx="738">
                  <c:v>1.3443269874476869</c:v>
                </c:pt>
                <c:pt idx="739">
                  <c:v>1.345393577815571</c:v>
                </c:pt>
                <c:pt idx="740">
                  <c:v>1.3464637589657968</c:v>
                </c:pt>
                <c:pt idx="741">
                  <c:v>1.347537561603076</c:v>
                </c:pt>
                <c:pt idx="742">
                  <c:v>1.3486150167798314</c:v>
                </c:pt>
                <c:pt idx="743">
                  <c:v>1.3496961559014835</c:v>
                </c:pt>
                <c:pt idx="744">
                  <c:v>1.3507810107319642</c:v>
                </c:pt>
                <c:pt idx="745">
                  <c:v>1.3518696133995149</c:v>
                </c:pt>
                <c:pt idx="746">
                  <c:v>1.3529619964020867</c:v>
                </c:pt>
                <c:pt idx="747">
                  <c:v>1.3540581926131381</c:v>
                </c:pt>
                <c:pt idx="748">
                  <c:v>1.3551582352874334</c:v>
                </c:pt>
                <c:pt idx="749">
                  <c:v>1.3562621580672385</c:v>
                </c:pt>
                <c:pt idx="750">
                  <c:v>1.3573699949882894</c:v>
                </c:pt>
                <c:pt idx="751">
                  <c:v>1.3584817804858176</c:v>
                </c:pt>
                <c:pt idx="752">
                  <c:v>1.3595975494013146</c:v>
                </c:pt>
                <c:pt idx="753">
                  <c:v>1.3607173369888415</c:v>
                </c:pt>
                <c:pt idx="754">
                  <c:v>1.3618411789210541</c:v>
                </c:pt>
                <c:pt idx="755">
                  <c:v>1.362969111296934</c:v>
                </c:pt>
                <c:pt idx="756">
                  <c:v>1.3641011706478707</c:v>
                </c:pt>
                <c:pt idx="757">
                  <c:v>1.3652373939448239</c:v>
                </c:pt>
                <c:pt idx="758">
                  <c:v>1.3663778186055424</c:v>
                </c:pt>
                <c:pt idx="759">
                  <c:v>1.3675224825018972</c:v>
                </c:pt>
                <c:pt idx="760">
                  <c:v>1.3686714239670437</c:v>
                </c:pt>
                <c:pt idx="761">
                  <c:v>1.3698246818031521</c:v>
                </c:pt>
                <c:pt idx="762">
                  <c:v>1.3709822952890818</c:v>
                </c:pt>
                <c:pt idx="763">
                  <c:v>1.3721443041883958</c:v>
                </c:pt>
                <c:pt idx="764">
                  <c:v>1.3733107487570919</c:v>
                </c:pt>
                <c:pt idx="765">
                  <c:v>1.3744816697518445</c:v>
                </c:pt>
                <c:pt idx="766">
                  <c:v>1.3756571084388156</c:v>
                </c:pt>
                <c:pt idx="767">
                  <c:v>1.376837106601613</c:v>
                </c:pt>
                <c:pt idx="768">
                  <c:v>1.3780217065501574</c:v>
                </c:pt>
                <c:pt idx="769">
                  <c:v>1.3792109511299486</c:v>
                </c:pt>
                <c:pt idx="770">
                  <c:v>1.3804048837304776</c:v>
                </c:pt>
                <c:pt idx="771">
                  <c:v>1.3816035482952316</c:v>
                </c:pt>
                <c:pt idx="772">
                  <c:v>1.3828069893303905</c:v>
                </c:pt>
                <c:pt idx="773">
                  <c:v>1.3840152519152298</c:v>
                </c:pt>
                <c:pt idx="774">
                  <c:v>1.3852283817113857</c:v>
                </c:pt>
                <c:pt idx="775">
                  <c:v>1.3864464249732009</c:v>
                </c:pt>
                <c:pt idx="776">
                  <c:v>1.3876694285580129</c:v>
                </c:pt>
                <c:pt idx="777">
                  <c:v>1.3888974399367839</c:v>
                </c:pt>
                <c:pt idx="778">
                  <c:v>1.3901305072045034</c:v>
                </c:pt>
                <c:pt idx="779">
                  <c:v>1.3913686790913289</c:v>
                </c:pt>
                <c:pt idx="780">
                  <c:v>1.3926120049738415</c:v>
                </c:pt>
                <c:pt idx="781">
                  <c:v>1.3938605348865849</c:v>
                </c:pt>
                <c:pt idx="782">
                  <c:v>1.3951143195334339</c:v>
                </c:pt>
                <c:pt idx="783">
                  <c:v>1.3963734102998728</c:v>
                </c:pt>
                <c:pt idx="784">
                  <c:v>1.3976378592649894</c:v>
                </c:pt>
                <c:pt idx="785">
                  <c:v>1.3989077192143213</c:v>
                </c:pt>
                <c:pt idx="786">
                  <c:v>1.4001830436521345</c:v>
                </c:pt>
                <c:pt idx="787">
                  <c:v>1.4014638868146676</c:v>
                </c:pt>
                <c:pt idx="788">
                  <c:v>1.4027503036838311</c:v>
                </c:pt>
                <c:pt idx="789">
                  <c:v>1.4040423500003385</c:v>
                </c:pt>
                <c:pt idx="790">
                  <c:v>1.4053400822781441</c:v>
                </c:pt>
                <c:pt idx="791">
                  <c:v>1.406643557818029</c:v>
                </c:pt>
                <c:pt idx="792">
                  <c:v>1.4079528347230621</c:v>
                </c:pt>
                <c:pt idx="793">
                  <c:v>1.4092679719129819</c:v>
                </c:pt>
                <c:pt idx="794">
                  <c:v>1.4105890291394303</c:v>
                </c:pt>
                <c:pt idx="795">
                  <c:v>1.4119160670022097</c:v>
                </c:pt>
                <c:pt idx="796">
                  <c:v>1.4132491469644037</c:v>
                </c:pt>
                <c:pt idx="797">
                  <c:v>1.4145883313694299</c:v>
                </c:pt>
                <c:pt idx="798">
                  <c:v>1.4159336834574106</c:v>
                </c:pt>
                <c:pt idx="799">
                  <c:v>1.4172852673827379</c:v>
                </c:pt>
                <c:pt idx="800">
                  <c:v>1.41864314823124</c:v>
                </c:pt>
                <c:pt idx="801">
                  <c:v>1.4200073920381442</c:v>
                </c:pt>
                <c:pt idx="802">
                  <c:v>1.4213780658067208</c:v>
                </c:pt>
                <c:pt idx="803">
                  <c:v>1.4227552375271557</c:v>
                </c:pt>
                <c:pt idx="804">
                  <c:v>1.4241389761956498</c:v>
                </c:pt>
                <c:pt idx="805">
                  <c:v>1.4255293518343137</c:v>
                </c:pt>
                <c:pt idx="806">
                  <c:v>1.4269264355112341</c:v>
                </c:pt>
                <c:pt idx="807">
                  <c:v>1.4283302993615621</c:v>
                </c:pt>
                <c:pt idx="808">
                  <c:v>1.4297410166082614</c:v>
                </c:pt>
                <c:pt idx="809">
                  <c:v>1.431158661584675</c:v>
                </c:pt>
                <c:pt idx="810">
                  <c:v>1.4325833097559553</c:v>
                </c:pt>
                <c:pt idx="811">
                  <c:v>1.4340150377425402</c:v>
                </c:pt>
                <c:pt idx="812">
                  <c:v>1.4354539233433457</c:v>
                </c:pt>
                <c:pt idx="813">
                  <c:v>1.4369000455598666</c:v>
                </c:pt>
                <c:pt idx="814">
                  <c:v>1.4383534846207908</c:v>
                </c:pt>
                <c:pt idx="815">
                  <c:v>1.4398143220074076</c:v>
                </c:pt>
                <c:pt idx="816">
                  <c:v>1.4412826404794146</c:v>
                </c:pt>
                <c:pt idx="817">
                  <c:v>1.4427585241013503</c:v>
                </c:pt>
                <c:pt idx="818">
                  <c:v>1.4442420582701629</c:v>
                </c:pt>
                <c:pt idx="819">
                  <c:v>1.44573332974295</c:v>
                </c:pt>
                <c:pt idx="820">
                  <c:v>1.4472324266658347</c:v>
                </c:pt>
                <c:pt idx="821">
                  <c:v>1.4487394386032975</c:v>
                </c:pt>
                <c:pt idx="822">
                  <c:v>1.4502544565681319</c:v>
                </c:pt>
                <c:pt idx="823">
                  <c:v>1.4517775730532776</c:v>
                </c:pt>
                <c:pt idx="824">
                  <c:v>1.4533088820627995</c:v>
                </c:pt>
                <c:pt idx="825">
                  <c:v>1.4548484791450278</c:v>
                </c:pt>
                <c:pt idx="826">
                  <c:v>1.4563964614260385</c:v>
                </c:pt>
                <c:pt idx="827">
                  <c:v>1.4579529276441008</c:v>
                </c:pt>
                <c:pt idx="828">
                  <c:v>1.4595179781851471</c:v>
                </c:pt>
                <c:pt idx="829">
                  <c:v>1.4610917151191529</c:v>
                </c:pt>
                <c:pt idx="830">
                  <c:v>1.4626742422373127</c:v>
                </c:pt>
                <c:pt idx="831">
                  <c:v>1.4642656650909203</c:v>
                </c:pt>
                <c:pt idx="832">
                  <c:v>1.465866091030307</c:v>
                </c:pt>
                <c:pt idx="833">
                  <c:v>1.4674756292455982</c:v>
                </c:pt>
                <c:pt idx="834">
                  <c:v>1.4690943908085501</c:v>
                </c:pt>
                <c:pt idx="835">
                  <c:v>1.4707224887154098</c:v>
                </c:pt>
                <c:pt idx="836">
                  <c:v>1.472360037930514</c:v>
                </c:pt>
                <c:pt idx="837">
                  <c:v>1.4740071554322753</c:v>
                </c:pt>
                <c:pt idx="838">
                  <c:v>1.4756639602596806</c:v>
                </c:pt>
                <c:pt idx="839">
                  <c:v>1.4773305735597546</c:v>
                </c:pt>
                <c:pt idx="840">
                  <c:v>1.4790071186375826</c:v>
                </c:pt>
                <c:pt idx="841">
                  <c:v>1.4806937210065598</c:v>
                </c:pt>
                <c:pt idx="842">
                  <c:v>1.4823905084411422</c:v>
                </c:pt>
                <c:pt idx="843">
                  <c:v>1.4840976110302222</c:v>
                </c:pt>
                <c:pt idx="844">
                  <c:v>1.4858151612327219</c:v>
                </c:pt>
                <c:pt idx="845">
                  <c:v>1.4875432939347775</c:v>
                </c:pt>
                <c:pt idx="846">
                  <c:v>1.4892821465082307</c:v>
                </c:pt>
                <c:pt idx="847">
                  <c:v>1.491031858871338</c:v>
                </c:pt>
                <c:pt idx="848">
                  <c:v>1.4927925735508438</c:v>
                </c:pt>
                <c:pt idx="849">
                  <c:v>1.4945644357464971</c:v>
                </c:pt>
                <c:pt idx="850">
                  <c:v>1.4963475933972745</c:v>
                </c:pt>
                <c:pt idx="851">
                  <c:v>1.4981421972493081</c:v>
                </c:pt>
                <c:pt idx="852">
                  <c:v>1.4999484009263711</c:v>
                </c:pt>
                <c:pt idx="853">
                  <c:v>1.5017663610026375</c:v>
                </c:pt>
                <c:pt idx="854">
                  <c:v>1.5035962370770903</c:v>
                </c:pt>
                <c:pt idx="855">
                  <c:v>1.5054381918511694</c:v>
                </c:pt>
                <c:pt idx="856">
                  <c:v>1.5072923912077272</c:v>
                </c:pt>
                <c:pt idx="857">
                  <c:v>1.5091590042937355</c:v>
                </c:pt>
                <c:pt idx="858">
                  <c:v>1.5110382036048122</c:v>
                </c:pt>
                <c:pt idx="859">
                  <c:v>1.5129301650728735</c:v>
                </c:pt>
                <c:pt idx="860">
                  <c:v>1.5148350681560032</c:v>
                </c:pt>
                <c:pt idx="861">
                  <c:v>1.5167530959326996</c:v>
                </c:pt>
                <c:pt idx="862">
                  <c:v>1.5186844351968602</c:v>
                </c:pt>
                <c:pt idx="863">
                  <c:v>1.5206292765587932</c:v>
                </c:pt>
                <c:pt idx="864">
                  <c:v>1.5225878145472507</c:v>
                </c:pt>
                <c:pt idx="865">
                  <c:v>1.5245602477156126</c:v>
                </c:pt>
                <c:pt idx="866">
                  <c:v>1.5265467787522198</c:v>
                </c:pt>
                <c:pt idx="867">
                  <c:v>1.5285476145938901</c:v>
                </c:pt>
                <c:pt idx="868">
                  <c:v>1.5305629665432434</c:v>
                </c:pt>
                <c:pt idx="869">
                  <c:v>1.5325930503901759</c:v>
                </c:pt>
                <c:pt idx="870">
                  <c:v>1.5346380865378819</c:v>
                </c:pt>
                <c:pt idx="871">
                  <c:v>1.5366983001327981</c:v>
                </c:pt>
                <c:pt idx="872">
                  <c:v>1.5387739211993789</c:v>
                </c:pt>
                <c:pt idx="873">
                  <c:v>1.5408651847791361</c:v>
                </c:pt>
                <c:pt idx="874">
                  <c:v>1.5429723310756458</c:v>
                </c:pt>
                <c:pt idx="875">
                  <c:v>1.5450956056033647</c:v>
                </c:pt>
                <c:pt idx="876">
                  <c:v>1.5472352593432674</c:v>
                </c:pt>
                <c:pt idx="877">
                  <c:v>1.5493915489026904</c:v>
                </c:pt>
                <c:pt idx="878">
                  <c:v>1.551564736682451</c:v>
                </c:pt>
                <c:pt idx="879">
                  <c:v>1.5537550910486857</c:v>
                </c:pt>
                <c:pt idx="880">
                  <c:v>1.5559628865120203</c:v>
                </c:pt>
                <c:pt idx="881">
                  <c:v>1.5581884039134479</c:v>
                </c:pt>
                <c:pt idx="882">
                  <c:v>1.5604319306161756</c:v>
                </c:pt>
                <c:pt idx="883">
                  <c:v>1.5626937607062246</c:v>
                </c:pt>
                <c:pt idx="884">
                  <c:v>1.5649741951989427</c:v>
                </c:pt>
                <c:pt idx="885">
                  <c:v>1.5672735422555206</c:v>
                </c:pt>
                <c:pt idx="886">
                  <c:v>1.5695921174055911</c:v>
                </c:pt>
                <c:pt idx="887">
                  <c:v>1.5719302437802298</c:v>
                </c:pt>
                <c:pt idx="888">
                  <c:v>1.5742882523536537</c:v>
                </c:pt>
                <c:pt idx="889">
                  <c:v>1.5766664821935024</c:v>
                </c:pt>
                <c:pt idx="890">
                  <c:v>1.5790652807228867</c:v>
                </c:pt>
                <c:pt idx="891">
                  <c:v>1.5814850039912471</c:v>
                </c:pt>
                <c:pt idx="892">
                  <c:v>1.5839260169571503</c:v>
                </c:pt>
                <c:pt idx="893">
                  <c:v>1.5863886937821121</c:v>
                </c:pt>
                <c:pt idx="894">
                  <c:v>1.588873418137041</c:v>
                </c:pt>
                <c:pt idx="895">
                  <c:v>1.5913805835206176</c:v>
                </c:pt>
                <c:pt idx="896">
                  <c:v>1.5939105935916018</c:v>
                </c:pt>
                <c:pt idx="897">
                  <c:v>1.5964638625147245</c:v>
                </c:pt>
                <c:pt idx="898">
                  <c:v>1.599040815321473</c:v>
                </c:pt>
                <c:pt idx="899">
                  <c:v>1.6016418882859398</c:v>
                </c:pt>
                <c:pt idx="900">
                  <c:v>1.6042675293174398</c:v>
                </c:pt>
                <c:pt idx="901">
                  <c:v>1.6069181983693852</c:v>
                </c:pt>
                <c:pt idx="902">
                  <c:v>1.6095943678669755</c:v>
                </c:pt>
                <c:pt idx="903">
                  <c:v>1.6122965231529633</c:v>
                </c:pt>
                <c:pt idx="904">
                  <c:v>1.6150251629536569</c:v>
                </c:pt>
                <c:pt idx="905">
                  <c:v>1.6177807998659546</c:v>
                </c:pt>
                <c:pt idx="906">
                  <c:v>1.6205639608659226</c:v>
                </c:pt>
                <c:pt idx="907">
                  <c:v>1.6233751878413045</c:v>
                </c:pt>
                <c:pt idx="908">
                  <c:v>1.6262150381479046</c:v>
                </c:pt>
                <c:pt idx="909">
                  <c:v>1.6290840851924031</c:v>
                </c:pt>
                <c:pt idx="910">
                  <c:v>1.6319829190418318</c:v>
                </c:pt>
                <c:pt idx="911">
                  <c:v>1.6349121470628916</c:v>
                </c:pt>
                <c:pt idx="912">
                  <c:v>1.6378723945903175</c:v>
                </c:pt>
                <c:pt idx="913">
                  <c:v>1.6408643056291226</c:v>
                </c:pt>
                <c:pt idx="914">
                  <c:v>1.6438885435898101</c:v>
                </c:pt>
                <c:pt idx="915">
                  <c:v>1.6469457920599666</c:v>
                </c:pt>
                <c:pt idx="916">
                  <c:v>1.6500367556139963</c:v>
                </c:pt>
                <c:pt idx="917">
                  <c:v>1.653162160664067</c:v>
                </c:pt>
                <c:pt idx="918">
                  <c:v>1.6563227563524947</c:v>
                </c:pt>
                <c:pt idx="919">
                  <c:v>1.6595193154915364</c:v>
                </c:pt>
                <c:pt idx="920">
                  <c:v>1.6627526355497366</c:v>
                </c:pt>
                <c:pt idx="921">
                  <c:v>1.6660235396904568</c:v>
                </c:pt>
                <c:pt idx="922">
                  <c:v>1.6693328778654291</c:v>
                </c:pt>
                <c:pt idx="923">
                  <c:v>1.6726815279648122</c:v>
                </c:pt>
                <c:pt idx="924">
                  <c:v>1.6760703970302302</c:v>
                </c:pt>
                <c:pt idx="925">
                  <c:v>1.6795004225324988</c:v>
                </c:pt>
                <c:pt idx="926">
                  <c:v>1.6829725737198373</c:v>
                </c:pt>
                <c:pt idx="927">
                  <c:v>1.6864878530400347</c:v>
                </c:pt>
                <c:pt idx="928">
                  <c:v>1.6900472976424794</c:v>
                </c:pt>
                <c:pt idx="929">
                  <c:v>1.6936519809644324</c:v>
                </c:pt>
                <c:pt idx="930">
                  <c:v>1.6973030144079644</c:v>
                </c:pt>
                <c:pt idx="931">
                  <c:v>1.7010015491136414</c:v>
                </c:pt>
                <c:pt idx="932">
                  <c:v>1.7047487778377217</c:v>
                </c:pt>
                <c:pt idx="933">
                  <c:v>1.7085459369391742</c:v>
                </c:pt>
                <c:pt idx="934">
                  <c:v>1.7123943084861253</c:v>
                </c:pt>
                <c:pt idx="935">
                  <c:v>1.7162952224886112</c:v>
                </c:pt>
                <c:pt idx="936">
                  <c:v>1.7202500592676984</c:v>
                </c:pt>
                <c:pt idx="937">
                  <c:v>1.7242602519704633</c:v>
                </c:pt>
                <c:pt idx="938">
                  <c:v>1.7283272892422588</c:v>
                </c:pt>
                <c:pt idx="939">
                  <c:v>1.7324527180677478</c:v>
                </c:pt>
                <c:pt idx="940">
                  <c:v>1.7366381467927567</c:v>
                </c:pt>
                <c:pt idx="941">
                  <c:v>1.7408852483430337</c:v>
                </c:pt>
                <c:pt idx="942">
                  <c:v>1.7451957636519637</c:v>
                </c:pt>
                <c:pt idx="943">
                  <c:v>1.7495715053176468</c:v>
                </c:pt>
                <c:pt idx="944">
                  <c:v>1.7540143615038346</c:v>
                </c:pt>
                <c:pt idx="945">
                  <c:v>1.758526300107178</c:v>
                </c:pt>
                <c:pt idx="946">
                  <c:v>1.7631093732111935</c:v>
                </c:pt>
                <c:pt idx="947">
                  <c:v>1.7677657218518448</c:v>
                </c:pt>
                <c:pt idx="948">
                  <c:v>1.7724975811192962</c:v>
                </c:pt>
                <c:pt idx="949">
                  <c:v>1.7773072856261933</c:v>
                </c:pt>
                <c:pt idx="950">
                  <c:v>1.7821972753735054</c:v>
                </c:pt>
                <c:pt idx="951">
                  <c:v>1.7871701020482647</c:v>
                </c:pt>
                <c:pt idx="952">
                  <c:v>1.7922284357922535</c:v>
                </c:pt>
                <c:pt idx="953">
                  <c:v>1.7973750724843853</c:v>
                </c:pt>
                <c:pt idx="954">
                  <c:v>1.8026129415820265</c:v>
                </c:pt>
                <c:pt idx="955">
                  <c:v>1.8079451145758867</c:v>
                </c:pt>
                <c:pt idx="956">
                  <c:v>1.8133748141135584</c:v>
                </c:pt>
                <c:pt idx="957">
                  <c:v>1.8189054238570179</c:v>
                </c:pt>
                <c:pt idx="958">
                  <c:v>1.8245404991461669</c:v>
                </c:pt>
                <c:pt idx="959">
                  <c:v>1.8302837785452652</c:v>
                </c:pt>
                <c:pt idx="960">
                  <c:v>1.8361391963634333</c:v>
                </c:pt>
                <c:pt idx="961">
                  <c:v>1.8421108962468224</c:v>
                </c:pt>
                <c:pt idx="962">
                  <c:v>1.8482032459542097</c:v>
                </c:pt>
                <c:pt idx="963">
                  <c:v>1.8544208534393078</c:v>
                </c:pt>
                <c:pt idx="964">
                  <c:v>1.8607685843807076</c:v>
                </c:pt>
                <c:pt idx="965">
                  <c:v>1.8672515813171913</c:v>
                </c:pt>
                <c:pt idx="966">
                  <c:v>1.8738752845643489</c:v>
                </c:pt>
                <c:pt idx="967">
                  <c:v>1.8806454551154843</c:v>
                </c:pt>
                <c:pt idx="968">
                  <c:v>1.8875681997535025</c:v>
                </c:pt>
                <c:pt idx="969">
                  <c:v>1.8946499986312801</c:v>
                </c:pt>
                <c:pt idx="970">
                  <c:v>1.9018977356174105</c:v>
                </c:pt>
                <c:pt idx="971">
                  <c:v>1.9093187317388356</c:v>
                </c:pt>
                <c:pt idx="972">
                  <c:v>1.9169207821077521</c:v>
                </c:pt>
                <c:pt idx="973">
                  <c:v>1.9247121967700878</c:v>
                </c:pt>
                <c:pt idx="974">
                  <c:v>1.9327018459810006</c:v>
                </c:pt>
                <c:pt idx="975">
                  <c:v>1.9408992104916933</c:v>
                </c:pt>
                <c:pt idx="976">
                  <c:v>1.9493144375167617</c:v>
                </c:pt>
                <c:pt idx="977">
                  <c:v>1.9579584031658328</c:v>
                </c:pt>
                <c:pt idx="978">
                  <c:v>1.9668427822434182</c:v>
                </c:pt>
                <c:pt idx="979">
                  <c:v>1.9759801264745533</c:v>
                </c:pt>
                <c:pt idx="980">
                  <c:v>1.9853839523938746</c:v>
                </c:pt>
                <c:pt idx="981">
                  <c:v>1.9950688403506547</c:v>
                </c:pt>
                <c:pt idx="982">
                  <c:v>2.0050505463393051</c:v>
                </c:pt>
                <c:pt idx="983">
                  <c:v>2.0153461286818128</c:v>
                </c:pt>
                <c:pt idx="984">
                  <c:v>2.0259740919638602</c:v>
                </c:pt>
                <c:pt idx="985">
                  <c:v>2.0369545510908438</c:v>
                </c:pt>
                <c:pt idx="986">
                  <c:v>2.0483094188978157</c:v>
                </c:pt>
                <c:pt idx="987">
                  <c:v>2.0600626214394424</c:v>
                </c:pt>
                <c:pt idx="988">
                  <c:v>2.0722403459546399</c:v>
                </c:pt>
                <c:pt idx="989">
                  <c:v>2.0848713275680666</c:v>
                </c:pt>
                <c:pt idx="990">
                  <c:v>2.0979871821380129</c:v>
                </c:pt>
                <c:pt idx="991">
                  <c:v>2.1116227943506942</c:v>
                </c:pt>
                <c:pt idx="992">
                  <c:v>2.1258167723028691</c:v>
                </c:pt>
                <c:pt idx="993">
                  <c:v>2.1406119825600172</c:v>
                </c:pt>
                <c:pt idx="994">
                  <c:v>2.1560561831946075</c:v>
                </c:pt>
                <c:pt idx="995">
                  <c:v>2.1722027768790326</c:v>
                </c:pt>
                <c:pt idx="996">
                  <c:v>2.1891117120771924</c:v>
                </c:pt>
                <c:pt idx="997">
                  <c:v>2.2068505682621549</c:v>
                </c:pt>
                <c:pt idx="998">
                  <c:v>2.2254958715698194</c:v>
                </c:pt>
                <c:pt idx="999">
                  <c:v>2.2451347014284124</c:v>
                </c:pt>
                <c:pt idx="1000">
                  <c:v>2.2658666679047315</c:v>
                </c:pt>
                <c:pt idx="1001">
                  <c:v>2.28780636596656</c:v>
                </c:pt>
                <c:pt idx="1002">
                  <c:v>2.3110864497450052</c:v>
                </c:pt>
                <c:pt idx="1003">
                  <c:v>2.3358615220650449</c:v>
                </c:pt>
                <c:pt idx="1004">
                  <c:v>2.3623131094324208</c:v>
                </c:pt>
                <c:pt idx="1005">
                  <c:v>2.390656102061655</c:v>
                </c:pt>
                <c:pt idx="1006">
                  <c:v>2.4211472011826913</c:v>
                </c:pt>
                <c:pt idx="1007">
                  <c:v>2.4540961626009334</c:v>
                </c:pt>
                <c:pt idx="1008">
                  <c:v>2.4898810082316345</c:v>
                </c:pt>
                <c:pt idx="1009">
                  <c:v>2.5289689859000077</c:v>
                </c:pt>
                <c:pt idx="1010">
                  <c:v>2.5719460527203069</c:v>
                </c:pt>
                <c:pt idx="1011">
                  <c:v>2.6195593361574083</c:v>
                </c:pt>
                <c:pt idx="1012">
                  <c:v>2.6727799628109778</c:v>
                </c:pt>
                <c:pt idx="1013">
                  <c:v>2.7328989959295882</c:v>
                </c:pt>
                <c:pt idx="1014">
                  <c:v>2.8016794560495555</c:v>
                </c:pt>
                <c:pt idx="1015">
                  <c:v>2.8816081150638979</c:v>
                </c:pt>
                <c:pt idx="1016">
                  <c:v>2.9763356568590211</c:v>
                </c:pt>
                <c:pt idx="1017">
                  <c:v>3.0914996508675472</c:v>
                </c:pt>
                <c:pt idx="1018">
                  <c:v>3.2364022351010249</c:v>
                </c:pt>
                <c:pt idx="1019">
                  <c:v>3.4278502010276952</c:v>
                </c:pt>
                <c:pt idx="1020">
                  <c:v>3.7005194435404292</c:v>
                </c:pt>
                <c:pt idx="1021">
                  <c:v>4.1431849695516121</c:v>
                </c:pt>
                <c:pt idx="1022">
                  <c:v>5.106655308707218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6-4D66-9DF4-33522A580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032"/>
        <c:axId val="132551808"/>
      </c:scatterChart>
      <c:valAx>
        <c:axId val="132188032"/>
        <c:scaling>
          <c:orientation val="minMax"/>
          <c:max val="10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ADC</a:t>
                </a:r>
              </a:p>
            </c:rich>
          </c:tx>
          <c:overlay val="0"/>
        </c:title>
        <c:majorTickMark val="none"/>
        <c:minorTickMark val="none"/>
        <c:tickLblPos val="nextTo"/>
        <c:crossAx val="132551808"/>
        <c:crosses val="autoZero"/>
        <c:crossBetween val="midCat"/>
        <c:majorUnit val="128"/>
      </c:valAx>
      <c:valAx>
        <c:axId val="1325518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Calibri"/>
                    <a:cs typeface="Calibri"/>
                  </a:rPr>
                  <a:t>±</a:t>
                </a:r>
                <a:r>
                  <a:rPr lang="el-GR"/>
                  <a:t>Δ</a:t>
                </a:r>
                <a:r>
                  <a:rPr lang="pl-PL"/>
                  <a:t>t [</a:t>
                </a:r>
                <a:r>
                  <a:rPr lang="pl-PL">
                    <a:latin typeface="Calibri"/>
                    <a:cs typeface="Calibri"/>
                  </a:rPr>
                  <a:t>°C]</a:t>
                </a:r>
                <a:endParaRPr lang="pl-PL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32188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pomiaru</a:t>
            </a:r>
            <a:r>
              <a:rPr lang="pl-PL" baseline="0"/>
              <a:t> w funkcji mierzonej temperatury</a:t>
            </a:r>
            <a:endParaRPr lang="pl-P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0551442263746885E-2"/>
          <c:y val="0.11793992896678469"/>
          <c:w val="0.91480092973452942"/>
          <c:h val="0.7581539987173061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ADC_1023!$E$16:$E$1038</c:f>
              <c:numCache>
                <c:formatCode>0.00</c:formatCode>
                <c:ptCount val="1023"/>
                <c:pt idx="0">
                  <c:v>-77.465253146011349</c:v>
                </c:pt>
                <c:pt idx="1">
                  <c:v>-70.496554778065928</c:v>
                </c:pt>
                <c:pt idx="2">
                  <c:v>-66.180732626245174</c:v>
                </c:pt>
                <c:pt idx="3">
                  <c:v>-63.002225759054483</c:v>
                </c:pt>
                <c:pt idx="4">
                  <c:v>-60.466213965961657</c:v>
                </c:pt>
                <c:pt idx="5">
                  <c:v>-58.346145625048024</c:v>
                </c:pt>
                <c:pt idx="6">
                  <c:v>-56.518584339981459</c:v>
                </c:pt>
                <c:pt idx="7">
                  <c:v>-54.908558680406287</c:v>
                </c:pt>
                <c:pt idx="8">
                  <c:v>-53.46699043966774</c:v>
                </c:pt>
                <c:pt idx="9">
                  <c:v>-52.159934440729955</c:v>
                </c:pt>
                <c:pt idx="10">
                  <c:v>-50.962900070752625</c:v>
                </c:pt>
                <c:pt idx="11">
                  <c:v>-49.857616930656093</c:v>
                </c:pt>
                <c:pt idx="12">
                  <c:v>-48.830079459322235</c:v>
                </c:pt>
                <c:pt idx="13">
                  <c:v>-47.869306722877838</c:v>
                </c:pt>
                <c:pt idx="14">
                  <c:v>-46.966524146974763</c:v>
                </c:pt>
                <c:pt idx="15">
                  <c:v>-46.114605488955732</c:v>
                </c:pt>
                <c:pt idx="16">
                  <c:v>-45.307681426083974</c:v>
                </c:pt>
                <c:pt idx="17">
                  <c:v>-44.540858276166063</c:v>
                </c:pt>
                <c:pt idx="18">
                  <c:v>-43.81001155078269</c:v>
                </c:pt>
                <c:pt idx="19">
                  <c:v>-43.111631595443072</c:v>
                </c:pt>
                <c:pt idx="20">
                  <c:v>-42.442706262545755</c:v>
                </c:pt>
                <c:pt idx="21">
                  <c:v>-41.800630415136567</c:v>
                </c:pt>
                <c:pt idx="22">
                  <c:v>-41.183135200536071</c:v>
                </c:pt>
                <c:pt idx="23">
                  <c:v>-40.58823211379061</c:v>
                </c:pt>
                <c:pt idx="24">
                  <c:v>-40.014168278283876</c:v>
                </c:pt>
                <c:pt idx="25">
                  <c:v>-39.459390340677999</c:v>
                </c:pt>
                <c:pt idx="26">
                  <c:v>-38.922515057116925</c:v>
                </c:pt>
                <c:pt idx="27">
                  <c:v>-38.402305131503368</c:v>
                </c:pt>
                <c:pt idx="28">
                  <c:v>-37.897649216022018</c:v>
                </c:pt>
                <c:pt idx="29">
                  <c:v>-37.40754523962724</c:v>
                </c:pt>
                <c:pt idx="30">
                  <c:v>-36.931086419397218</c:v>
                </c:pt>
                <c:pt idx="31">
                  <c:v>-36.467449451277901</c:v>
                </c:pt>
                <c:pt idx="32">
                  <c:v>-36.015884483855359</c:v>
                </c:pt>
                <c:pt idx="33">
                  <c:v>-35.575706560596302</c:v>
                </c:pt>
                <c:pt idx="34">
                  <c:v>-35.14628827902618</c:v>
                </c:pt>
                <c:pt idx="35">
                  <c:v>-34.727053464289327</c:v>
                </c:pt>
                <c:pt idx="36">
                  <c:v>-34.317471692892639</c:v>
                </c:pt>
                <c:pt idx="37">
                  <c:v>-33.917053532693075</c:v>
                </c:pt>
                <c:pt idx="38">
                  <c:v>-33.525346389231629</c:v>
                </c:pt>
                <c:pt idx="39">
                  <c:v>-33.141930867739831</c:v>
                </c:pt>
                <c:pt idx="40">
                  <c:v>-32.766417575614867</c:v>
                </c:pt>
                <c:pt idx="41">
                  <c:v>-32.398444302679025</c:v>
                </c:pt>
                <c:pt idx="42">
                  <c:v>-32.037673526727161</c:v>
                </c:pt>
                <c:pt idx="43">
                  <c:v>-31.683790200204896</c:v>
                </c:pt>
                <c:pt idx="44">
                  <c:v>-31.336499780712245</c:v>
                </c:pt>
                <c:pt idx="45">
                  <c:v>-30.995526473691712</c:v>
                </c:pt>
                <c:pt idx="46">
                  <c:v>-30.66061166035945</c:v>
                </c:pt>
                <c:pt idx="47">
                  <c:v>-30.331512487854923</c:v>
                </c:pt>
                <c:pt idx="48">
                  <c:v>-30.00800060186333</c:v>
                </c:pt>
                <c:pt idx="49">
                  <c:v>-29.689861004719461</c:v>
                </c:pt>
                <c:pt idx="50">
                  <c:v>-29.376891024325715</c:v>
                </c:pt>
                <c:pt idx="51">
                  <c:v>-29.06889938118232</c:v>
                </c:pt>
                <c:pt idx="52">
                  <c:v>-28.765705342499786</c:v>
                </c:pt>
                <c:pt idx="53">
                  <c:v>-28.467137953786192</c:v>
                </c:pt>
                <c:pt idx="54">
                  <c:v>-28.173035339518975</c:v>
                </c:pt>
                <c:pt idx="55">
                  <c:v>-27.883244065555346</c:v>
                </c:pt>
                <c:pt idx="56">
                  <c:v>-27.597618556831833</c:v>
                </c:pt>
                <c:pt idx="57">
                  <c:v>-27.316020564679491</c:v>
                </c:pt>
                <c:pt idx="58">
                  <c:v>-27.038318678748709</c:v>
                </c:pt>
                <c:pt idx="59">
                  <c:v>-26.764387879120335</c:v>
                </c:pt>
                <c:pt idx="60">
                  <c:v>-26.494109124682865</c:v>
                </c:pt>
                <c:pt idx="61">
                  <c:v>-26.227368974296496</c:v>
                </c:pt>
                <c:pt idx="62">
                  <c:v>-25.964059237649337</c:v>
                </c:pt>
                <c:pt idx="63">
                  <c:v>-25.704076653045405</c:v>
                </c:pt>
                <c:pt idx="64">
                  <c:v>-25.447322589662235</c:v>
                </c:pt>
                <c:pt idx="65">
                  <c:v>-25.193702772073379</c:v>
                </c:pt>
                <c:pt idx="66">
                  <c:v>-24.943127025060704</c:v>
                </c:pt>
                <c:pt idx="67">
                  <c:v>-24.695509036942781</c:v>
                </c:pt>
                <c:pt idx="68">
                  <c:v>-24.450766139825248</c:v>
                </c:pt>
                <c:pt idx="69">
                  <c:v>-24.208819105336147</c:v>
                </c:pt>
                <c:pt idx="70">
                  <c:v>-23.96959195455122</c:v>
                </c:pt>
                <c:pt idx="71">
                  <c:v>-23.733011780937829</c:v>
                </c:pt>
                <c:pt idx="72">
                  <c:v>-23.499008585258508</c:v>
                </c:pt>
                <c:pt idx="73">
                  <c:v>-23.267515121474588</c:v>
                </c:pt>
                <c:pt idx="74">
                  <c:v>-23.038466752778078</c:v>
                </c:pt>
                <c:pt idx="75">
                  <c:v>-22.811801316962004</c:v>
                </c:pt>
                <c:pt idx="76">
                  <c:v>-22.587459000407449</c:v>
                </c:pt>
                <c:pt idx="77">
                  <c:v>-22.365382220032956</c:v>
                </c:pt>
                <c:pt idx="78">
                  <c:v>-22.145515512607318</c:v>
                </c:pt>
                <c:pt idx="79">
                  <c:v>-21.927805430879232</c:v>
                </c:pt>
                <c:pt idx="80">
                  <c:v>-21.712200446025435</c:v>
                </c:pt>
                <c:pt idx="81">
                  <c:v>-21.498650855958829</c:v>
                </c:pt>
                <c:pt idx="82">
                  <c:v>-21.287108699078544</c:v>
                </c:pt>
                <c:pt idx="83">
                  <c:v>-21.077527673076986</c:v>
                </c:pt>
                <c:pt idx="84">
                  <c:v>-20.869863058451784</c:v>
                </c:pt>
                <c:pt idx="85">
                  <c:v>-20.664071646396877</c:v>
                </c:pt>
                <c:pt idx="86">
                  <c:v>-20.460111670775433</c:v>
                </c:pt>
                <c:pt idx="87">
                  <c:v>-20.25794274389844</c:v>
                </c:pt>
                <c:pt idx="88">
                  <c:v>-20.05752579585635</c:v>
                </c:pt>
                <c:pt idx="89">
                  <c:v>-19.858823017168817</c:v>
                </c:pt>
                <c:pt idx="90">
                  <c:v>-19.661797804536945</c:v>
                </c:pt>
                <c:pt idx="91">
                  <c:v>-19.466414709497741</c:v>
                </c:pt>
                <c:pt idx="92">
                  <c:v>-19.272639389795756</c:v>
                </c:pt>
                <c:pt idx="93">
                  <c:v>-19.080438563301101</c:v>
                </c:pt>
                <c:pt idx="94">
                  <c:v>-18.889779964313874</c:v>
                </c:pt>
                <c:pt idx="95">
                  <c:v>-18.700632302109028</c:v>
                </c:pt>
                <c:pt idx="96">
                  <c:v>-18.512965221583443</c:v>
                </c:pt>
                <c:pt idx="97">
                  <c:v>-18.326749265878902</c:v>
                </c:pt>
                <c:pt idx="98">
                  <c:v>-18.141955840862749</c:v>
                </c:pt>
                <c:pt idx="99">
                  <c:v>-17.95855718135536</c:v>
                </c:pt>
                <c:pt idx="100">
                  <c:v>-17.776526319002841</c:v>
                </c:pt>
                <c:pt idx="101">
                  <c:v>-17.595837051698908</c:v>
                </c:pt>
                <c:pt idx="102">
                  <c:v>-17.416463914466647</c:v>
                </c:pt>
                <c:pt idx="103">
                  <c:v>-17.2383821517179</c:v>
                </c:pt>
                <c:pt idx="104">
                  <c:v>-17.06156769081116</c:v>
                </c:pt>
                <c:pt idx="105">
                  <c:v>-16.885997116836734</c:v>
                </c:pt>
                <c:pt idx="106">
                  <c:v>-16.711647648560415</c:v>
                </c:pt>
                <c:pt idx="107">
                  <c:v>-16.538497115462519</c:v>
                </c:pt>
                <c:pt idx="108">
                  <c:v>-16.366523935812495</c:v>
                </c:pt>
                <c:pt idx="109">
                  <c:v>-16.195707095723435</c:v>
                </c:pt>
                <c:pt idx="110">
                  <c:v>-16.026026129134493</c:v>
                </c:pt>
                <c:pt idx="111">
                  <c:v>-15.857461098671934</c:v>
                </c:pt>
                <c:pt idx="112">
                  <c:v>-15.689992577342252</c:v>
                </c:pt>
                <c:pt idx="113">
                  <c:v>-15.523601631015254</c:v>
                </c:pt>
                <c:pt idx="114">
                  <c:v>-15.35826980165541</c:v>
                </c:pt>
                <c:pt idx="115">
                  <c:v>-15.193979091263884</c:v>
                </c:pt>
                <c:pt idx="116">
                  <c:v>-15.030711946494989</c:v>
                </c:pt>
                <c:pt idx="117">
                  <c:v>-14.868451243913512</c:v>
                </c:pt>
                <c:pt idx="118">
                  <c:v>-14.707180275860424</c:v>
                </c:pt>
                <c:pt idx="119">
                  <c:v>-14.546882736897828</c:v>
                </c:pt>
                <c:pt idx="120">
                  <c:v>-14.387542710804155</c:v>
                </c:pt>
                <c:pt idx="121">
                  <c:v>-14.229144658093105</c:v>
                </c:pt>
                <c:pt idx="122">
                  <c:v>-14.07167340403123</c:v>
                </c:pt>
                <c:pt idx="123">
                  <c:v>-13.915114127130039</c:v>
                </c:pt>
                <c:pt idx="124">
                  <c:v>-13.759452348090917</c:v>
                </c:pt>
                <c:pt idx="125">
                  <c:v>-13.6046739191803</c:v>
                </c:pt>
                <c:pt idx="126">
                  <c:v>-13.450765014016497</c:v>
                </c:pt>
                <c:pt idx="127">
                  <c:v>-13.297712117747949</c:v>
                </c:pt>
                <c:pt idx="128">
                  <c:v>-13.14550201760602</c:v>
                </c:pt>
                <c:pt idx="129">
                  <c:v>-12.994121793814031</c:v>
                </c:pt>
                <c:pt idx="130">
                  <c:v>-12.843558810837692</c:v>
                </c:pt>
                <c:pt idx="131">
                  <c:v>-12.693800708960737</c:v>
                </c:pt>
                <c:pt idx="132">
                  <c:v>-12.544835396171948</c:v>
                </c:pt>
                <c:pt idx="133">
                  <c:v>-12.396651040349013</c:v>
                </c:pt>
                <c:pt idx="134">
                  <c:v>-12.249236061727345</c:v>
                </c:pt>
                <c:pt idx="135">
                  <c:v>-12.102579125640148</c:v>
                </c:pt>
                <c:pt idx="136">
                  <c:v>-11.956669135519178</c:v>
                </c:pt>
                <c:pt idx="137">
                  <c:v>-11.811495226144189</c:v>
                </c:pt>
                <c:pt idx="138">
                  <c:v>-11.667046757131288</c:v>
                </c:pt>
                <c:pt idx="139">
                  <c:v>-11.523313306648902</c:v>
                </c:pt>
                <c:pt idx="140">
                  <c:v>-11.380284665353315</c:v>
                </c:pt>
                <c:pt idx="141">
                  <c:v>-11.237950830533407</c:v>
                </c:pt>
                <c:pt idx="142">
                  <c:v>-11.096302000456433</c:v>
                </c:pt>
                <c:pt idx="143">
                  <c:v>-10.95532856890668</c:v>
                </c:pt>
                <c:pt idx="144">
                  <c:v>-10.815021119908977</c:v>
                </c:pt>
                <c:pt idx="145">
                  <c:v>-10.675370422629442</c:v>
                </c:pt>
                <c:pt idx="146">
                  <c:v>-10.536367426446645</c:v>
                </c:pt>
                <c:pt idx="147">
                  <c:v>-10.3980032561862</c:v>
                </c:pt>
                <c:pt idx="148">
                  <c:v>-10.260269207512238</c:v>
                </c:pt>
                <c:pt idx="149">
                  <c:v>-10.123156742469575</c:v>
                </c:pt>
                <c:pt idx="150">
                  <c:v>-9.9866574851710652</c:v>
                </c:pt>
                <c:pt idx="151">
                  <c:v>-9.8507632176239781</c:v>
                </c:pt>
                <c:pt idx="152">
                  <c:v>-9.715465875690029</c:v>
                </c:pt>
                <c:pt idx="153">
                  <c:v>-9.5807575451744924</c:v>
                </c:pt>
                <c:pt idx="154">
                  <c:v>-9.4466304580388396</c:v>
                </c:pt>
                <c:pt idx="155">
                  <c:v>-9.3130769887329734</c:v>
                </c:pt>
                <c:pt idx="156">
                  <c:v>-9.1800896506409799</c:v>
                </c:pt>
                <c:pt idx="157">
                  <c:v>-9.0476610926386343</c:v>
                </c:pt>
                <c:pt idx="158">
                  <c:v>-8.9157840957560097</c:v>
                </c:pt>
                <c:pt idx="159">
                  <c:v>-8.784451569943144</c:v>
                </c:pt>
                <c:pt idx="160">
                  <c:v>-8.6536565509335333</c:v>
                </c:pt>
                <c:pt idx="161">
                  <c:v>-8.5233921972034068</c:v>
                </c:pt>
                <c:pt idx="162">
                  <c:v>-8.3936517870218381</c:v>
                </c:pt>
                <c:pt idx="163">
                  <c:v>-8.2644287155893039</c:v>
                </c:pt>
                <c:pt idx="164">
                  <c:v>-8.1357164922613379</c:v>
                </c:pt>
                <c:pt idx="165">
                  <c:v>-8.0075087378540957</c:v>
                </c:pt>
                <c:pt idx="166">
                  <c:v>-7.8797991820292737</c:v>
                </c:pt>
                <c:pt idx="167">
                  <c:v>-7.75258166075497</c:v>
                </c:pt>
                <c:pt idx="168">
                  <c:v>-7.6258501138405563</c:v>
                </c:pt>
                <c:pt idx="169">
                  <c:v>-7.4995985825423759</c:v>
                </c:pt>
                <c:pt idx="170">
                  <c:v>-7.3738212072384499</c:v>
                </c:pt>
                <c:pt idx="171">
                  <c:v>-7.2485122251688949</c:v>
                </c:pt>
                <c:pt idx="172">
                  <c:v>-7.1236659682411982</c:v>
                </c:pt>
                <c:pt idx="173">
                  <c:v>-6.9992768608962024</c:v>
                </c:pt>
                <c:pt idx="174">
                  <c:v>-6.8753394180350256</c:v>
                </c:pt>
                <c:pt idx="175">
                  <c:v>-6.7518482430029394</c:v>
                </c:pt>
                <c:pt idx="176">
                  <c:v>-6.628798025629294</c:v>
                </c:pt>
                <c:pt idx="177">
                  <c:v>-6.5061835403216151</c:v>
                </c:pt>
                <c:pt idx="178">
                  <c:v>-6.3839996442113716</c:v>
                </c:pt>
                <c:pt idx="179">
                  <c:v>-6.2622412753508456</c:v>
                </c:pt>
                <c:pt idx="180">
                  <c:v>-6.140903450958433</c:v>
                </c:pt>
                <c:pt idx="181">
                  <c:v>-6.0199812657111238</c:v>
                </c:pt>
                <c:pt idx="182">
                  <c:v>-5.8994698900829121</c:v>
                </c:pt>
                <c:pt idx="183">
                  <c:v>-5.7793645687274307</c:v>
                </c:pt>
                <c:pt idx="184">
                  <c:v>-5.6596606189033878</c:v>
                </c:pt>
                <c:pt idx="185">
                  <c:v>-5.5403534289412164</c:v>
                </c:pt>
                <c:pt idx="186">
                  <c:v>-5.4214384567503089</c:v>
                </c:pt>
                <c:pt idx="187">
                  <c:v>-5.3029112283647351</c:v>
                </c:pt>
                <c:pt idx="188">
                  <c:v>-5.1847673365271589</c:v>
                </c:pt>
                <c:pt idx="189">
                  <c:v>-5.0670024393086237</c:v>
                </c:pt>
                <c:pt idx="190">
                  <c:v>-4.9496122587640912</c:v>
                </c:pt>
                <c:pt idx="191">
                  <c:v>-4.8325925796223714</c:v>
                </c:pt>
                <c:pt idx="192">
                  <c:v>-4.715939248008965</c:v>
                </c:pt>
                <c:pt idx="193">
                  <c:v>-4.5996481702013057</c:v>
                </c:pt>
                <c:pt idx="194">
                  <c:v>-4.4837153114154376</c:v>
                </c:pt>
                <c:pt idx="195">
                  <c:v>-4.3681366946224216</c:v>
                </c:pt>
                <c:pt idx="196">
                  <c:v>-4.252908399394812</c:v>
                </c:pt>
                <c:pt idx="197">
                  <c:v>-4.138026560781384</c:v>
                </c:pt>
                <c:pt idx="198">
                  <c:v>-4.0234873682090893</c:v>
                </c:pt>
                <c:pt idx="199">
                  <c:v>-3.9092870644128084</c:v>
                </c:pt>
                <c:pt idx="200">
                  <c:v>-3.7954219443903412</c:v>
                </c:pt>
                <c:pt idx="201">
                  <c:v>-3.6818883543830907</c:v>
                </c:pt>
                <c:pt idx="202">
                  <c:v>-3.5686826908810758</c:v>
                </c:pt>
                <c:pt idx="203">
                  <c:v>-3.455801399651989</c:v>
                </c:pt>
                <c:pt idx="204">
                  <c:v>-3.3432409747936731</c:v>
                </c:pt>
                <c:pt idx="205">
                  <c:v>-3.2309979578081993</c:v>
                </c:pt>
                <c:pt idx="206">
                  <c:v>-3.1190689366990796</c:v>
                </c:pt>
                <c:pt idx="207">
                  <c:v>-3.0074505450883748</c:v>
                </c:pt>
                <c:pt idx="208">
                  <c:v>-2.896139461355574</c:v>
                </c:pt>
                <c:pt idx="209">
                  <c:v>-2.7851324077958566</c:v>
                </c:pt>
                <c:pt idx="210">
                  <c:v>-2.6744261497980233</c:v>
                </c:pt>
                <c:pt idx="211">
                  <c:v>-2.5640174950415826</c:v>
                </c:pt>
                <c:pt idx="212">
                  <c:v>-2.4539032927117432</c:v>
                </c:pt>
                <c:pt idx="213">
                  <c:v>-2.3440804327329943</c:v>
                </c:pt>
                <c:pt idx="214">
                  <c:v>-2.2345458450196816</c:v>
                </c:pt>
                <c:pt idx="215">
                  <c:v>-2.1252964987432961</c:v>
                </c:pt>
                <c:pt idx="216">
                  <c:v>-2.0163294016170994</c:v>
                </c:pt>
                <c:pt idx="217">
                  <c:v>-1.9076415991959834</c:v>
                </c:pt>
                <c:pt idx="218">
                  <c:v>-1.7992301741919619</c:v>
                </c:pt>
                <c:pt idx="219">
                  <c:v>-1.6910922458055211</c:v>
                </c:pt>
                <c:pt idx="220">
                  <c:v>-1.5832249690711251</c:v>
                </c:pt>
                <c:pt idx="221">
                  <c:v>-1.4756255342172153</c:v>
                </c:pt>
                <c:pt idx="222">
                  <c:v>-1.3682911660404216</c:v>
                </c:pt>
                <c:pt idx="223">
                  <c:v>-1.2612191232932446</c:v>
                </c:pt>
                <c:pt idx="224">
                  <c:v>-1.1544066980849834</c:v>
                </c:pt>
                <c:pt idx="225">
                  <c:v>-1.0478512152957364</c:v>
                </c:pt>
                <c:pt idx="226">
                  <c:v>-0.94155003200285137</c:v>
                </c:pt>
                <c:pt idx="227">
                  <c:v>-0.83550053691982384</c:v>
                </c:pt>
                <c:pt idx="228">
                  <c:v>-0.72970014984673526</c:v>
                </c:pt>
                <c:pt idx="229">
                  <c:v>-0.62414632113296875</c:v>
                </c:pt>
                <c:pt idx="230">
                  <c:v>-0.51883653115072548</c:v>
                </c:pt>
                <c:pt idx="231">
                  <c:v>-0.41376828977979585</c:v>
                </c:pt>
                <c:pt idx="232">
                  <c:v>-0.30893913590296052</c:v>
                </c:pt>
                <c:pt idx="233">
                  <c:v>-0.20434663691241894</c:v>
                </c:pt>
                <c:pt idx="234">
                  <c:v>-9.9988388225483504E-2</c:v>
                </c:pt>
                <c:pt idx="235">
                  <c:v>4.1379871885851571E-3</c:v>
                </c:pt>
                <c:pt idx="236">
                  <c:v>0.10803483927304569</c:v>
                </c:pt>
                <c:pt idx="237">
                  <c:v>0.21170449133802549</c:v>
                </c:pt>
                <c:pt idx="238">
                  <c:v>0.31514924050583204</c:v>
                </c:pt>
                <c:pt idx="239">
                  <c:v>0.41837135814728299</c:v>
                </c:pt>
                <c:pt idx="240">
                  <c:v>0.52137309030888446</c:v>
                </c:pt>
                <c:pt idx="241">
                  <c:v>0.62415665813227861</c:v>
                </c:pt>
                <c:pt idx="242">
                  <c:v>0.72672425826402787</c:v>
                </c:pt>
                <c:pt idx="243">
                  <c:v>0.82907806325840738</c:v>
                </c:pt>
                <c:pt idx="244">
                  <c:v>0.93122022197172782</c:v>
                </c:pt>
                <c:pt idx="245">
                  <c:v>1.0331528599486433</c:v>
                </c:pt>
                <c:pt idx="246">
                  <c:v>1.134878079801183</c:v>
                </c:pt>
                <c:pt idx="247">
                  <c:v>1.2363979615805079</c:v>
                </c:pt>
                <c:pt idx="248">
                  <c:v>1.337714563140878</c:v>
                </c:pt>
                <c:pt idx="249">
                  <c:v>1.4388299204971986</c:v>
                </c:pt>
                <c:pt idx="250">
                  <c:v>1.5397460481751182</c:v>
                </c:pt>
                <c:pt idx="251">
                  <c:v>1.6404649395546471</c:v>
                </c:pt>
                <c:pt idx="252">
                  <c:v>1.7409885672071255</c:v>
                </c:pt>
                <c:pt idx="253">
                  <c:v>1.8413188832261085</c:v>
                </c:pt>
                <c:pt idx="254">
                  <c:v>1.9414578195510899</c:v>
                </c:pt>
                <c:pt idx="255">
                  <c:v>2.0414072882863366</c:v>
                </c:pt>
                <c:pt idx="256">
                  <c:v>2.1411691820123906</c:v>
                </c:pt>
                <c:pt idx="257">
                  <c:v>2.2407453740928531</c:v>
                </c:pt>
                <c:pt idx="258">
                  <c:v>2.3401377189748018</c:v>
                </c:pt>
                <c:pt idx="259">
                  <c:v>2.4393480524837514</c:v>
                </c:pt>
                <c:pt idx="260">
                  <c:v>2.5383781921132709</c:v>
                </c:pt>
                <c:pt idx="261">
                  <c:v>2.6372299373092574</c:v>
                </c:pt>
                <c:pt idx="262">
                  <c:v>2.7359050697485827</c:v>
                </c:pt>
                <c:pt idx="263">
                  <c:v>2.8344053536134766</c:v>
                </c:pt>
                <c:pt idx="264">
                  <c:v>2.932732535859941</c:v>
                </c:pt>
                <c:pt idx="265">
                  <c:v>3.0308883464820155</c:v>
                </c:pt>
                <c:pt idx="266">
                  <c:v>3.1288744987709833</c:v>
                </c:pt>
                <c:pt idx="267">
                  <c:v>3.2266926895699726</c:v>
                </c:pt>
                <c:pt idx="268">
                  <c:v>3.324344599523954</c:v>
                </c:pt>
                <c:pt idx="269">
                  <c:v>3.4218318933252476</c:v>
                </c:pt>
                <c:pt idx="270">
                  <c:v>3.5191562199549367</c:v>
                </c:pt>
                <c:pt idx="271">
                  <c:v>3.6163192129194499</c:v>
                </c:pt>
                <c:pt idx="272">
                  <c:v>3.7133224904836766</c:v>
                </c:pt>
                <c:pt idx="273">
                  <c:v>3.8101676558995337</c:v>
                </c:pt>
                <c:pt idx="274">
                  <c:v>3.9068562976306112</c:v>
                </c:pt>
                <c:pt idx="275">
                  <c:v>4.003389989572895</c:v>
                </c:pt>
                <c:pt idx="276">
                  <c:v>4.099770291271966</c:v>
                </c:pt>
                <c:pt idx="277">
                  <c:v>4.1959987481359917</c:v>
                </c:pt>
                <c:pt idx="278">
                  <c:v>4.2920768916453085</c:v>
                </c:pt>
                <c:pt idx="279">
                  <c:v>4.3880062395585924</c:v>
                </c:pt>
                <c:pt idx="280">
                  <c:v>4.4837882961149944</c:v>
                </c:pt>
                <c:pt idx="281">
                  <c:v>4.5794245522335473</c:v>
                </c:pt>
                <c:pt idx="282">
                  <c:v>4.6749164857084224</c:v>
                </c:pt>
                <c:pt idx="283">
                  <c:v>4.7702655614016862</c:v>
                </c:pt>
                <c:pt idx="284">
                  <c:v>4.8654732314321905</c:v>
                </c:pt>
                <c:pt idx="285">
                  <c:v>4.9605409353616778</c:v>
                </c:pt>
                <c:pt idx="286">
                  <c:v>5.0554701003777041</c:v>
                </c:pt>
                <c:pt idx="287">
                  <c:v>5.1502621414734904</c:v>
                </c:pt>
                <c:pt idx="288">
                  <c:v>5.2449184616248203</c:v>
                </c:pt>
                <c:pt idx="289">
                  <c:v>5.3394404519641512</c:v>
                </c:pt>
                <c:pt idx="290">
                  <c:v>5.4338294919515988</c:v>
                </c:pt>
                <c:pt idx="291">
                  <c:v>5.5280869495436491</c:v>
                </c:pt>
                <c:pt idx="292">
                  <c:v>5.6222141813584017</c:v>
                </c:pt>
                <c:pt idx="293">
                  <c:v>5.7162125328389948</c:v>
                </c:pt>
                <c:pt idx="294">
                  <c:v>5.8100833384135626</c:v>
                </c:pt>
                <c:pt idx="295">
                  <c:v>5.9038279216534306</c:v>
                </c:pt>
                <c:pt idx="296">
                  <c:v>5.9974475954282411</c:v>
                </c:pt>
                <c:pt idx="297">
                  <c:v>6.0909436620586348</c:v>
                </c:pt>
                <c:pt idx="298">
                  <c:v>6.1843174134669994</c:v>
                </c:pt>
                <c:pt idx="299">
                  <c:v>6.2775701313251489</c:v>
                </c:pt>
                <c:pt idx="300">
                  <c:v>6.370703087200468</c:v>
                </c:pt>
                <c:pt idx="301">
                  <c:v>6.463717542698987</c:v>
                </c:pt>
                <c:pt idx="302">
                  <c:v>6.5566147496070357</c:v>
                </c:pt>
                <c:pt idx="303">
                  <c:v>6.6493959500298843</c:v>
                </c:pt>
                <c:pt idx="304">
                  <c:v>6.7420623765288497</c:v>
                </c:pt>
                <c:pt idx="305">
                  <c:v>6.8346152522562988</c:v>
                </c:pt>
                <c:pt idx="306">
                  <c:v>6.9270557910880939</c:v>
                </c:pt>
                <c:pt idx="307">
                  <c:v>7.0193851977545023</c:v>
                </c:pt>
                <c:pt idx="308">
                  <c:v>7.1116046679689475</c:v>
                </c:pt>
                <c:pt idx="309">
                  <c:v>7.2037153885549401</c:v>
                </c:pt>
                <c:pt idx="310">
                  <c:v>7.2957185375707923</c:v>
                </c:pt>
                <c:pt idx="311">
                  <c:v>7.3876152844329681</c:v>
                </c:pt>
                <c:pt idx="312">
                  <c:v>7.4794067900369328</c:v>
                </c:pt>
                <c:pt idx="313">
                  <c:v>7.5710942068770919</c:v>
                </c:pt>
                <c:pt idx="314">
                  <c:v>7.6626786791641734</c:v>
                </c:pt>
                <c:pt idx="315">
                  <c:v>7.7541613429411314</c:v>
                </c:pt>
                <c:pt idx="316">
                  <c:v>7.8455433261976282</c:v>
                </c:pt>
                <c:pt idx="317">
                  <c:v>7.9368257489826419</c:v>
                </c:pt>
                <c:pt idx="318">
                  <c:v>8.0280097235152539</c:v>
                </c:pt>
                <c:pt idx="319">
                  <c:v>8.1190963542941859</c:v>
                </c:pt>
                <c:pt idx="320">
                  <c:v>8.2100867382057459</c:v>
                </c:pt>
                <c:pt idx="321">
                  <c:v>8.3009819646297274</c:v>
                </c:pt>
                <c:pt idx="322">
                  <c:v>8.3917831155446834</c:v>
                </c:pt>
                <c:pt idx="323">
                  <c:v>8.4824912656309266</c:v>
                </c:pt>
                <c:pt idx="324">
                  <c:v>8.5731074823722224</c:v>
                </c:pt>
                <c:pt idx="325">
                  <c:v>8.6636328261567996</c:v>
                </c:pt>
                <c:pt idx="326">
                  <c:v>8.7540683503756895</c:v>
                </c:pt>
                <c:pt idx="327">
                  <c:v>8.8444151015208377</c:v>
                </c:pt>
                <c:pt idx="328">
                  <c:v>8.9346741192813397</c:v>
                </c:pt>
                <c:pt idx="329">
                  <c:v>9.0248464366381427</c:v>
                </c:pt>
                <c:pt idx="330">
                  <c:v>9.1149330799581207</c:v>
                </c:pt>
                <c:pt idx="331">
                  <c:v>9.2049350690863889</c:v>
                </c:pt>
                <c:pt idx="332">
                  <c:v>9.2948534174373094</c:v>
                </c:pt>
                <c:pt idx="333">
                  <c:v>9.3846891320844747</c:v>
                </c:pt>
                <c:pt idx="334">
                  <c:v>9.4744432138497245</c:v>
                </c:pt>
                <c:pt idx="335">
                  <c:v>9.5641166573902865</c:v>
                </c:pt>
                <c:pt idx="336">
                  <c:v>9.6537104512854626</c:v>
                </c:pt>
                <c:pt idx="337">
                  <c:v>9.7432255781218942</c:v>
                </c:pt>
                <c:pt idx="338">
                  <c:v>9.8326630145774061</c:v>
                </c:pt>
                <c:pt idx="339">
                  <c:v>9.9220237315046234</c:v>
                </c:pt>
                <c:pt idx="340">
                  <c:v>10.0113086940122</c:v>
                </c:pt>
                <c:pt idx="341">
                  <c:v>10.100518861546391</c:v>
                </c:pt>
                <c:pt idx="342">
                  <c:v>10.189655187970516</c:v>
                </c:pt>
                <c:pt idx="343">
                  <c:v>10.278718621644089</c:v>
                </c:pt>
                <c:pt idx="344">
                  <c:v>10.367710105500407</c:v>
                </c:pt>
                <c:pt idx="345">
                  <c:v>10.456630577123519</c:v>
                </c:pt>
                <c:pt idx="346">
                  <c:v>10.545480968824336</c:v>
                </c:pt>
                <c:pt idx="347">
                  <c:v>10.634262207715381</c:v>
                </c:pt>
                <c:pt idx="348">
                  <c:v>10.722975215784629</c:v>
                </c:pt>
                <c:pt idx="349">
                  <c:v>10.811620909969236</c:v>
                </c:pt>
                <c:pt idx="350">
                  <c:v>10.900200202226983</c:v>
                </c:pt>
                <c:pt idx="351">
                  <c:v>10.988713999608365</c:v>
                </c:pt>
                <c:pt idx="352">
                  <c:v>11.077163204326382</c:v>
                </c:pt>
                <c:pt idx="353">
                  <c:v>11.165548713826752</c:v>
                </c:pt>
                <c:pt idx="354">
                  <c:v>11.253871420856285</c:v>
                </c:pt>
                <c:pt idx="355">
                  <c:v>11.342132213530988</c:v>
                </c:pt>
                <c:pt idx="356">
                  <c:v>11.430331975403305</c:v>
                </c:pt>
                <c:pt idx="357">
                  <c:v>11.518471585528459</c:v>
                </c:pt>
                <c:pt idx="358">
                  <c:v>11.606551918529988</c:v>
                </c:pt>
                <c:pt idx="359">
                  <c:v>11.694573844664603</c:v>
                </c:pt>
                <c:pt idx="360">
                  <c:v>11.782538229886427</c:v>
                </c:pt>
                <c:pt idx="361">
                  <c:v>11.870445935910027</c:v>
                </c:pt>
                <c:pt idx="362">
                  <c:v>11.958297820273401</c:v>
                </c:pt>
                <c:pt idx="363">
                  <c:v>12.046094736399709</c:v>
                </c:pt>
                <c:pt idx="364">
                  <c:v>12.133837533658493</c:v>
                </c:pt>
                <c:pt idx="365">
                  <c:v>12.221527057426442</c:v>
                </c:pt>
                <c:pt idx="366">
                  <c:v>12.309164149146909</c:v>
                </c:pt>
                <c:pt idx="367">
                  <c:v>12.396749646389367</c:v>
                </c:pt>
                <c:pt idx="368">
                  <c:v>12.484284382907958</c:v>
                </c:pt>
                <c:pt idx="369">
                  <c:v>12.571769188699534</c:v>
                </c:pt>
                <c:pt idx="370">
                  <c:v>12.659204890060664</c:v>
                </c:pt>
                <c:pt idx="371">
                  <c:v>12.746592309644484</c:v>
                </c:pt>
                <c:pt idx="372">
                  <c:v>12.833932266517024</c:v>
                </c:pt>
                <c:pt idx="373">
                  <c:v>12.92122557621218</c:v>
                </c:pt>
                <c:pt idx="374">
                  <c:v>13.008473050787359</c:v>
                </c:pt>
                <c:pt idx="375">
                  <c:v>13.095675498877029</c:v>
                </c:pt>
                <c:pt idx="376">
                  <c:v>13.182833725747287</c:v>
                </c:pt>
                <c:pt idx="377">
                  <c:v>13.269948533348384</c:v>
                </c:pt>
                <c:pt idx="378">
                  <c:v>13.357020720368041</c:v>
                </c:pt>
                <c:pt idx="379">
                  <c:v>13.444051082283238</c:v>
                </c:pt>
                <c:pt idx="380">
                  <c:v>13.53104041141205</c:v>
                </c:pt>
                <c:pt idx="381">
                  <c:v>13.61798949696481</c:v>
                </c:pt>
                <c:pt idx="382">
                  <c:v>13.704899125094471</c:v>
                </c:pt>
                <c:pt idx="383">
                  <c:v>13.791770078947252</c:v>
                </c:pt>
                <c:pt idx="384">
                  <c:v>13.878603138711696</c:v>
                </c:pt>
                <c:pt idx="385">
                  <c:v>13.965399081668579</c:v>
                </c:pt>
                <c:pt idx="386">
                  <c:v>14.052158682238939</c:v>
                </c:pt>
                <c:pt idx="387">
                  <c:v>14.138882712032853</c:v>
                </c:pt>
                <c:pt idx="388">
                  <c:v>14.225571939896952</c:v>
                </c:pt>
                <c:pt idx="389">
                  <c:v>14.312227131962061</c:v>
                </c:pt>
                <c:pt idx="390">
                  <c:v>14.398849051689922</c:v>
                </c:pt>
                <c:pt idx="391">
                  <c:v>14.485438459919862</c:v>
                </c:pt>
                <c:pt idx="392">
                  <c:v>14.571996114914953</c:v>
                </c:pt>
                <c:pt idx="393">
                  <c:v>14.658522772407423</c:v>
                </c:pt>
                <c:pt idx="394">
                  <c:v>14.745019185644423</c:v>
                </c:pt>
                <c:pt idx="395">
                  <c:v>14.831486105432475</c:v>
                </c:pt>
                <c:pt idx="396">
                  <c:v>14.917924280182433</c:v>
                </c:pt>
                <c:pt idx="397">
                  <c:v>15.004334455953256</c:v>
                </c:pt>
                <c:pt idx="398">
                  <c:v>15.090717376496059</c:v>
                </c:pt>
                <c:pt idx="399">
                  <c:v>15.177073783297203</c:v>
                </c:pt>
                <c:pt idx="400">
                  <c:v>15.263404415621949</c:v>
                </c:pt>
                <c:pt idx="401">
                  <c:v>15.349710010556407</c:v>
                </c:pt>
                <c:pt idx="402">
                  <c:v>15.435991303050628</c:v>
                </c:pt>
                <c:pt idx="403">
                  <c:v>15.522249025960093</c:v>
                </c:pt>
                <c:pt idx="404">
                  <c:v>15.608483910087671</c:v>
                </c:pt>
                <c:pt idx="405">
                  <c:v>15.69469668422505</c:v>
                </c:pt>
                <c:pt idx="406">
                  <c:v>15.780888075193616</c:v>
                </c:pt>
                <c:pt idx="407">
                  <c:v>15.867058807885314</c:v>
                </c:pt>
                <c:pt idx="408">
                  <c:v>15.953209605303186</c:v>
                </c:pt>
                <c:pt idx="409">
                  <c:v>16.039341188601441</c:v>
                </c:pt>
                <c:pt idx="410">
                  <c:v>16.125454277125073</c:v>
                </c:pt>
                <c:pt idx="411">
                  <c:v>16.211549588450112</c:v>
                </c:pt>
                <c:pt idx="412">
                  <c:v>16.297627838422159</c:v>
                </c:pt>
                <c:pt idx="413">
                  <c:v>16.383689741195951</c:v>
                </c:pt>
                <c:pt idx="414">
                  <c:v>16.469736009273731</c:v>
                </c:pt>
                <c:pt idx="415">
                  <c:v>16.555767353544297</c:v>
                </c:pt>
                <c:pt idx="416">
                  <c:v>16.641784483320578</c:v>
                </c:pt>
                <c:pt idx="417">
                  <c:v>16.727788106378057</c:v>
                </c:pt>
                <c:pt idx="418">
                  <c:v>16.813778928992576</c:v>
                </c:pt>
                <c:pt idx="419">
                  <c:v>16.899757655977567</c:v>
                </c:pt>
                <c:pt idx="420">
                  <c:v>16.985724990721451</c:v>
                </c:pt>
                <c:pt idx="421">
                  <c:v>17.07168163522465</c:v>
                </c:pt>
                <c:pt idx="422">
                  <c:v>17.157628290136643</c:v>
                </c:pt>
                <c:pt idx="423">
                  <c:v>17.243565654792349</c:v>
                </c:pt>
                <c:pt idx="424">
                  <c:v>17.329494427248392</c:v>
                </c:pt>
                <c:pt idx="425">
                  <c:v>17.415415304319708</c:v>
                </c:pt>
                <c:pt idx="426">
                  <c:v>17.501328981615245</c:v>
                </c:pt>
                <c:pt idx="427">
                  <c:v>17.587236153573713</c:v>
                </c:pt>
                <c:pt idx="428">
                  <c:v>17.673137513499455</c:v>
                </c:pt>
                <c:pt idx="429">
                  <c:v>17.759033753597521</c:v>
                </c:pt>
                <c:pt idx="430">
                  <c:v>17.844925565009078</c:v>
                </c:pt>
                <c:pt idx="431">
                  <c:v>17.930813637846654</c:v>
                </c:pt>
                <c:pt idx="432">
                  <c:v>18.016698661228475</c:v>
                </c:pt>
                <c:pt idx="433">
                  <c:v>18.102581323313814</c:v>
                </c:pt>
                <c:pt idx="434">
                  <c:v>18.188462311336991</c:v>
                </c:pt>
                <c:pt idx="435">
                  <c:v>18.274342311642215</c:v>
                </c:pt>
                <c:pt idx="436">
                  <c:v>18.360222009717404</c:v>
                </c:pt>
                <c:pt idx="437">
                  <c:v>18.446102090228578</c:v>
                </c:pt>
                <c:pt idx="438">
                  <c:v>18.531983237053623</c:v>
                </c:pt>
                <c:pt idx="439">
                  <c:v>18.61786613331617</c:v>
                </c:pt>
                <c:pt idx="440">
                  <c:v>18.703751461419245</c:v>
                </c:pt>
                <c:pt idx="441">
                  <c:v>18.789639903078694</c:v>
                </c:pt>
                <c:pt idx="442">
                  <c:v>18.875532139356778</c:v>
                </c:pt>
                <c:pt idx="443">
                  <c:v>18.961428850695256</c:v>
                </c:pt>
                <c:pt idx="444">
                  <c:v>19.047330716948522</c:v>
                </c:pt>
                <c:pt idx="445">
                  <c:v>19.133238417416919</c:v>
                </c:pt>
                <c:pt idx="446">
                  <c:v>19.219152630879364</c:v>
                </c:pt>
                <c:pt idx="447">
                  <c:v>19.305074035626376</c:v>
                </c:pt>
                <c:pt idx="448">
                  <c:v>19.391003309492589</c:v>
                </c:pt>
                <c:pt idx="449">
                  <c:v>19.476941129889497</c:v>
                </c:pt>
                <c:pt idx="450">
                  <c:v>19.562888173838132</c:v>
                </c:pt>
                <c:pt idx="451">
                  <c:v>19.648845118001134</c:v>
                </c:pt>
                <c:pt idx="452">
                  <c:v>19.734812638715312</c:v>
                </c:pt>
                <c:pt idx="453">
                  <c:v>19.820791412024164</c:v>
                </c:pt>
                <c:pt idx="454">
                  <c:v>19.906782113709369</c:v>
                </c:pt>
                <c:pt idx="455">
                  <c:v>19.992785419323639</c:v>
                </c:pt>
                <c:pt idx="456">
                  <c:v>20.078802004222382</c:v>
                </c:pt>
                <c:pt idx="457">
                  <c:v>20.164832543595594</c:v>
                </c:pt>
                <c:pt idx="458">
                  <c:v>20.250877712500085</c:v>
                </c:pt>
                <c:pt idx="459">
                  <c:v>20.336938185891142</c:v>
                </c:pt>
                <c:pt idx="460">
                  <c:v>20.423014638654138</c:v>
                </c:pt>
                <c:pt idx="461">
                  <c:v>20.509107745636697</c:v>
                </c:pt>
                <c:pt idx="462">
                  <c:v>20.595218181680025</c:v>
                </c:pt>
                <c:pt idx="463">
                  <c:v>20.681346621650846</c:v>
                </c:pt>
                <c:pt idx="464">
                  <c:v>20.767493740472787</c:v>
                </c:pt>
                <c:pt idx="465">
                  <c:v>20.853660213158037</c:v>
                </c:pt>
                <c:pt idx="466">
                  <c:v>20.939846714838893</c:v>
                </c:pt>
                <c:pt idx="467">
                  <c:v>21.026053920799313</c:v>
                </c:pt>
                <c:pt idx="468">
                  <c:v>21.112282506506403</c:v>
                </c:pt>
                <c:pt idx="469">
                  <c:v>21.198533147641683</c:v>
                </c:pt>
                <c:pt idx="470">
                  <c:v>21.284806520132861</c:v>
                </c:pt>
                <c:pt idx="471">
                  <c:v>21.371103300185155</c:v>
                </c:pt>
                <c:pt idx="472">
                  <c:v>21.457424164312499</c:v>
                </c:pt>
                <c:pt idx="473">
                  <c:v>21.543769789369264</c:v>
                </c:pt>
                <c:pt idx="474">
                  <c:v>21.630140852581519</c:v>
                </c:pt>
                <c:pt idx="475">
                  <c:v>21.716538031578466</c:v>
                </c:pt>
                <c:pt idx="476">
                  <c:v>21.802962004423819</c:v>
                </c:pt>
                <c:pt idx="477">
                  <c:v>21.889413449647407</c:v>
                </c:pt>
                <c:pt idx="478">
                  <c:v>21.97589304627644</c:v>
                </c:pt>
                <c:pt idx="479">
                  <c:v>22.062401473866885</c:v>
                </c:pt>
                <c:pt idx="480">
                  <c:v>22.148939412535299</c:v>
                </c:pt>
                <c:pt idx="481">
                  <c:v>22.235507542989922</c:v>
                </c:pt>
                <c:pt idx="482">
                  <c:v>22.322106546562452</c:v>
                </c:pt>
                <c:pt idx="483">
                  <c:v>22.408737105239425</c:v>
                </c:pt>
                <c:pt idx="484">
                  <c:v>22.495399901693986</c:v>
                </c:pt>
                <c:pt idx="485">
                  <c:v>22.582095619317442</c:v>
                </c:pt>
                <c:pt idx="486">
                  <c:v>22.668824942250808</c:v>
                </c:pt>
                <c:pt idx="487">
                  <c:v>22.75558855541658</c:v>
                </c:pt>
                <c:pt idx="488">
                  <c:v>22.842387144550685</c:v>
                </c:pt>
                <c:pt idx="489">
                  <c:v>22.92922139623397</c:v>
                </c:pt>
                <c:pt idx="490">
                  <c:v>23.01609199792432</c:v>
                </c:pt>
                <c:pt idx="491">
                  <c:v>23.102999637988376</c:v>
                </c:pt>
                <c:pt idx="492">
                  <c:v>23.189945005733591</c:v>
                </c:pt>
                <c:pt idx="493">
                  <c:v>23.276928791440525</c:v>
                </c:pt>
                <c:pt idx="494">
                  <c:v>23.3639516863945</c:v>
                </c:pt>
                <c:pt idx="495">
                  <c:v>23.451014382918174</c:v>
                </c:pt>
                <c:pt idx="496">
                  <c:v>23.5381175744036</c:v>
                </c:pt>
                <c:pt idx="497">
                  <c:v>23.625261955344797</c:v>
                </c:pt>
                <c:pt idx="498">
                  <c:v>23.712448221369812</c:v>
                </c:pt>
                <c:pt idx="499">
                  <c:v>23.799677069273685</c:v>
                </c:pt>
                <c:pt idx="500">
                  <c:v>23.886949197050853</c:v>
                </c:pt>
                <c:pt idx="501">
                  <c:v>23.974265303927723</c:v>
                </c:pt>
                <c:pt idx="502">
                  <c:v>24.061626090395805</c:v>
                </c:pt>
                <c:pt idx="503">
                  <c:v>24.149032258244347</c:v>
                </c:pt>
                <c:pt idx="504">
                  <c:v>24.236484510593527</c:v>
                </c:pt>
                <c:pt idx="505">
                  <c:v>24.323983551927597</c:v>
                </c:pt>
                <c:pt idx="506">
                  <c:v>24.411530088127961</c:v>
                </c:pt>
                <c:pt idx="507">
                  <c:v>24.499124826506716</c:v>
                </c:pt>
                <c:pt idx="508">
                  <c:v>24.586768475840188</c:v>
                </c:pt>
                <c:pt idx="509">
                  <c:v>24.674461746402301</c:v>
                </c:pt>
                <c:pt idx="510">
                  <c:v>24.762205349998624</c:v>
                </c:pt>
                <c:pt idx="511">
                  <c:v>24.850000000000023</c:v>
                </c:pt>
                <c:pt idx="512">
                  <c:v>24.937846411376881</c:v>
                </c:pt>
                <c:pt idx="513">
                  <c:v>25.025745300733092</c:v>
                </c:pt>
                <c:pt idx="514">
                  <c:v>25.113697386340505</c:v>
                </c:pt>
                <c:pt idx="515">
                  <c:v>25.201703388173485</c:v>
                </c:pt>
                <c:pt idx="516">
                  <c:v>25.289764027943079</c:v>
                </c:pt>
                <c:pt idx="517">
                  <c:v>25.377880029132371</c:v>
                </c:pt>
                <c:pt idx="518">
                  <c:v>25.466052117031211</c:v>
                </c:pt>
                <c:pt idx="519">
                  <c:v>25.554281018771064</c:v>
                </c:pt>
                <c:pt idx="520">
                  <c:v>25.642567463360706</c:v>
                </c:pt>
                <c:pt idx="521">
                  <c:v>25.730912181721465</c:v>
                </c:pt>
                <c:pt idx="522">
                  <c:v>25.81931590672292</c:v>
                </c:pt>
                <c:pt idx="523">
                  <c:v>25.907779373218546</c:v>
                </c:pt>
                <c:pt idx="524">
                  <c:v>25.996303318082141</c:v>
                </c:pt>
                <c:pt idx="525">
                  <c:v>26.084888480243592</c:v>
                </c:pt>
                <c:pt idx="526">
                  <c:v>26.173535600725586</c:v>
                </c:pt>
                <c:pt idx="527">
                  <c:v>26.262245422679996</c:v>
                </c:pt>
                <c:pt idx="528">
                  <c:v>26.351018691424883</c:v>
                </c:pt>
                <c:pt idx="529">
                  <c:v>26.439856154481447</c:v>
                </c:pt>
                <c:pt idx="530">
                  <c:v>26.528758561611198</c:v>
                </c:pt>
                <c:pt idx="531">
                  <c:v>26.617726664853535</c:v>
                </c:pt>
                <c:pt idx="532">
                  <c:v>26.706761218563429</c:v>
                </c:pt>
                <c:pt idx="533">
                  <c:v>26.795862979449169</c:v>
                </c:pt>
                <c:pt idx="534">
                  <c:v>26.88503270661073</c:v>
                </c:pt>
                <c:pt idx="535">
                  <c:v>26.974271161578145</c:v>
                </c:pt>
                <c:pt idx="536">
                  <c:v>27.063579108349813</c:v>
                </c:pt>
                <c:pt idx="537">
                  <c:v>27.152957313432012</c:v>
                </c:pt>
                <c:pt idx="538">
                  <c:v>27.242406545877259</c:v>
                </c:pt>
                <c:pt idx="539">
                  <c:v>27.33192757732445</c:v>
                </c:pt>
                <c:pt idx="540">
                  <c:v>27.421521182037907</c:v>
                </c:pt>
                <c:pt idx="541">
                  <c:v>27.511188136947908</c:v>
                </c:pt>
                <c:pt idx="542">
                  <c:v>27.600929221690308</c:v>
                </c:pt>
                <c:pt idx="543">
                  <c:v>27.690745218647351</c:v>
                </c:pt>
                <c:pt idx="544">
                  <c:v>27.780636912988427</c:v>
                </c:pt>
                <c:pt idx="545">
                  <c:v>27.87060509271106</c:v>
                </c:pt>
                <c:pt idx="546">
                  <c:v>27.960650548682224</c:v>
                </c:pt>
                <c:pt idx="547">
                  <c:v>28.050774074680135</c:v>
                </c:pt>
                <c:pt idx="548">
                  <c:v>28.140976467436076</c:v>
                </c:pt>
                <c:pt idx="549">
                  <c:v>28.231258526676754</c:v>
                </c:pt>
                <c:pt idx="550">
                  <c:v>28.321621055166872</c:v>
                </c:pt>
                <c:pt idx="551">
                  <c:v>28.412064858752046</c:v>
                </c:pt>
                <c:pt idx="552">
                  <c:v>28.502590746402007</c:v>
                </c:pt>
                <c:pt idx="553">
                  <c:v>28.593199530254253</c:v>
                </c:pt>
                <c:pt idx="554">
                  <c:v>28.683892025657826</c:v>
                </c:pt>
                <c:pt idx="555">
                  <c:v>28.774669051217927</c:v>
                </c:pt>
                <c:pt idx="556">
                  <c:v>28.865531428839972</c:v>
                </c:pt>
                <c:pt idx="557">
                  <c:v>28.956479983775068</c:v>
                </c:pt>
                <c:pt idx="558">
                  <c:v>29.047515544665202</c:v>
                </c:pt>
                <c:pt idx="559">
                  <c:v>29.13863894358883</c:v>
                </c:pt>
                <c:pt idx="560">
                  <c:v>29.229851016107148</c:v>
                </c:pt>
                <c:pt idx="561">
                  <c:v>29.321152601310359</c:v>
                </c:pt>
                <c:pt idx="562">
                  <c:v>29.412544541864861</c:v>
                </c:pt>
                <c:pt idx="563">
                  <c:v>29.50402768406019</c:v>
                </c:pt>
                <c:pt idx="564">
                  <c:v>29.595602877856777</c:v>
                </c:pt>
                <c:pt idx="565">
                  <c:v>29.687270976934258</c:v>
                </c:pt>
                <c:pt idx="566">
                  <c:v>29.779032838739511</c:v>
                </c:pt>
                <c:pt idx="567">
                  <c:v>29.870889324536108</c:v>
                </c:pt>
                <c:pt idx="568">
                  <c:v>29.96284129945326</c:v>
                </c:pt>
                <c:pt idx="569">
                  <c:v>30.054889632535719</c:v>
                </c:pt>
                <c:pt idx="570">
                  <c:v>30.147035196794207</c:v>
                </c:pt>
                <c:pt idx="571">
                  <c:v>30.239278869255884</c:v>
                </c:pt>
                <c:pt idx="572">
                  <c:v>30.331621531015458</c:v>
                </c:pt>
                <c:pt idx="573">
                  <c:v>30.42406406728702</c:v>
                </c:pt>
                <c:pt idx="574">
                  <c:v>30.516607367456118</c:v>
                </c:pt>
                <c:pt idx="575">
                  <c:v>30.609252325132047</c:v>
                </c:pt>
                <c:pt idx="576">
                  <c:v>30.701999838201402</c:v>
                </c:pt>
                <c:pt idx="577">
                  <c:v>30.794850808881051</c:v>
                </c:pt>
                <c:pt idx="578">
                  <c:v>30.887806143772934</c:v>
                </c:pt>
                <c:pt idx="579">
                  <c:v>30.980866753917894</c:v>
                </c:pt>
                <c:pt idx="580">
                  <c:v>31.074033554851439</c:v>
                </c:pt>
                <c:pt idx="581">
                  <c:v>31.167307466659054</c:v>
                </c:pt>
                <c:pt idx="582">
                  <c:v>31.260689414032413</c:v>
                </c:pt>
                <c:pt idx="583">
                  <c:v>31.35418032632623</c:v>
                </c:pt>
                <c:pt idx="584">
                  <c:v>31.44778113761555</c:v>
                </c:pt>
                <c:pt idx="585">
                  <c:v>31.541492786753622</c:v>
                </c:pt>
                <c:pt idx="586">
                  <c:v>31.635316217430216</c:v>
                </c:pt>
                <c:pt idx="587">
                  <c:v>31.72925237823074</c:v>
                </c:pt>
                <c:pt idx="588">
                  <c:v>31.8233022226961</c:v>
                </c:pt>
                <c:pt idx="589">
                  <c:v>31.917466709382495</c:v>
                </c:pt>
                <c:pt idx="590">
                  <c:v>32.011746801922698</c:v>
                </c:pt>
                <c:pt idx="591">
                  <c:v>32.106143469087215</c:v>
                </c:pt>
                <c:pt idx="592">
                  <c:v>32.200657684846533</c:v>
                </c:pt>
                <c:pt idx="593">
                  <c:v>32.295290428433987</c:v>
                </c:pt>
                <c:pt idx="594">
                  <c:v>32.390042684408968</c:v>
                </c:pt>
                <c:pt idx="595">
                  <c:v>32.484915442721046</c:v>
                </c:pt>
                <c:pt idx="596">
                  <c:v>32.579909698774827</c:v>
                </c:pt>
                <c:pt idx="597">
                  <c:v>32.675026453495377</c:v>
                </c:pt>
                <c:pt idx="598">
                  <c:v>32.770266713394335</c:v>
                </c:pt>
                <c:pt idx="599">
                  <c:v>32.865631490636588</c:v>
                </c:pt>
                <c:pt idx="600">
                  <c:v>32.961121803108256</c:v>
                </c:pt>
                <c:pt idx="601">
                  <c:v>33.056738674484507</c:v>
                </c:pt>
                <c:pt idx="602">
                  <c:v>33.152483134298905</c:v>
                </c:pt>
                <c:pt idx="603">
                  <c:v>33.248356218013271</c:v>
                </c:pt>
                <c:pt idx="604">
                  <c:v>33.344358967088056</c:v>
                </c:pt>
                <c:pt idx="605">
                  <c:v>33.440492429053677</c:v>
                </c:pt>
                <c:pt idx="606">
                  <c:v>33.536757657582882</c:v>
                </c:pt>
                <c:pt idx="607">
                  <c:v>33.63315571256345</c:v>
                </c:pt>
                <c:pt idx="608">
                  <c:v>33.729687660172203</c:v>
                </c:pt>
                <c:pt idx="609">
                  <c:v>33.826354572949242</c:v>
                </c:pt>
                <c:pt idx="610">
                  <c:v>33.92315752987389</c:v>
                </c:pt>
                <c:pt idx="611">
                  <c:v>34.020097616440466</c:v>
                </c:pt>
                <c:pt idx="612">
                  <c:v>34.117175924735875</c:v>
                </c:pt>
                <c:pt idx="613">
                  <c:v>34.214393553517425</c:v>
                </c:pt>
                <c:pt idx="614">
                  <c:v>34.311751608291843</c:v>
                </c:pt>
                <c:pt idx="615">
                  <c:v>34.409251201395136</c:v>
                </c:pt>
                <c:pt idx="616">
                  <c:v>34.506893452073427</c:v>
                </c:pt>
                <c:pt idx="617">
                  <c:v>34.604679486564748</c:v>
                </c:pt>
                <c:pt idx="618">
                  <c:v>34.702610438181409</c:v>
                </c:pt>
                <c:pt idx="619">
                  <c:v>34.800687447394296</c:v>
                </c:pt>
                <c:pt idx="620">
                  <c:v>34.898911661916941</c:v>
                </c:pt>
                <c:pt idx="621">
                  <c:v>34.997284236791472</c:v>
                </c:pt>
                <c:pt idx="622">
                  <c:v>35.095806334475242</c:v>
                </c:pt>
                <c:pt idx="623">
                  <c:v>35.194479124928705</c:v>
                </c:pt>
                <c:pt idx="624">
                  <c:v>35.293303785703927</c:v>
                </c:pt>
                <c:pt idx="625">
                  <c:v>35.392281502034848</c:v>
                </c:pt>
                <c:pt idx="626">
                  <c:v>35.491413466927725</c:v>
                </c:pt>
                <c:pt idx="627">
                  <c:v>35.590700881253667</c:v>
                </c:pt>
                <c:pt idx="628">
                  <c:v>35.690144953841525</c:v>
                </c:pt>
                <c:pt idx="629">
                  <c:v>35.789746901572471</c:v>
                </c:pt>
                <c:pt idx="630">
                  <c:v>35.889507949475274</c:v>
                </c:pt>
                <c:pt idx="631">
                  <c:v>35.989429330823043</c:v>
                </c:pt>
                <c:pt idx="632">
                  <c:v>36.089512287231173</c:v>
                </c:pt>
                <c:pt idx="633">
                  <c:v>36.189758068756475</c:v>
                </c:pt>
                <c:pt idx="634">
                  <c:v>36.290167933997395</c:v>
                </c:pt>
                <c:pt idx="635">
                  <c:v>36.390743150195703</c:v>
                </c:pt>
                <c:pt idx="636">
                  <c:v>36.491484993339441</c:v>
                </c:pt>
                <c:pt idx="637">
                  <c:v>36.592394748266997</c:v>
                </c:pt>
                <c:pt idx="638">
                  <c:v>36.693473708772729</c:v>
                </c:pt>
                <c:pt idx="639">
                  <c:v>36.794723177713763</c:v>
                </c:pt>
                <c:pt idx="640">
                  <c:v>36.896144467118404</c:v>
                </c:pt>
                <c:pt idx="641">
                  <c:v>36.997738898295495</c:v>
                </c:pt>
                <c:pt idx="642">
                  <c:v>37.099507801945776</c:v>
                </c:pt>
                <c:pt idx="643">
                  <c:v>37.201452518274095</c:v>
                </c:pt>
                <c:pt idx="644">
                  <c:v>37.303574397103603</c:v>
                </c:pt>
                <c:pt idx="645">
                  <c:v>37.405874797991089</c:v>
                </c:pt>
                <c:pt idx="646">
                  <c:v>37.508355090343855</c:v>
                </c:pt>
                <c:pt idx="647">
                  <c:v>37.611016653538627</c:v>
                </c:pt>
                <c:pt idx="648">
                  <c:v>37.713860877040872</c:v>
                </c:pt>
                <c:pt idx="649">
                  <c:v>37.816889160527353</c:v>
                </c:pt>
                <c:pt idx="650">
                  <c:v>37.92010291400868</c:v>
                </c:pt>
                <c:pt idx="651">
                  <c:v>38.023503557954712</c:v>
                </c:pt>
                <c:pt idx="652">
                  <c:v>38.127092523420799</c:v>
                </c:pt>
                <c:pt idx="653">
                  <c:v>38.230871252176485</c:v>
                </c:pt>
                <c:pt idx="654">
                  <c:v>38.3348411968351</c:v>
                </c:pt>
                <c:pt idx="655">
                  <c:v>38.439003820985931</c:v>
                </c:pt>
                <c:pt idx="656">
                  <c:v>38.543360599327684</c:v>
                </c:pt>
                <c:pt idx="657">
                  <c:v>38.647913017803944</c:v>
                </c:pt>
                <c:pt idx="658">
                  <c:v>38.752662573740167</c:v>
                </c:pt>
                <c:pt idx="659">
                  <c:v>38.857610775983346</c:v>
                </c:pt>
                <c:pt idx="660">
                  <c:v>38.962759145042753</c:v>
                </c:pt>
                <c:pt idx="661">
                  <c:v>39.068109213232901</c:v>
                </c:pt>
                <c:pt idx="662">
                  <c:v>39.173662524818837</c:v>
                </c:pt>
                <c:pt idx="663">
                  <c:v>39.279420636163024</c:v>
                </c:pt>
                <c:pt idx="664">
                  <c:v>39.385385115874442</c:v>
                </c:pt>
                <c:pt idx="665">
                  <c:v>39.491557544959846</c:v>
                </c:pt>
                <c:pt idx="666">
                  <c:v>39.597939516977021</c:v>
                </c:pt>
                <c:pt idx="667">
                  <c:v>39.704532638190301</c:v>
                </c:pt>
                <c:pt idx="668">
                  <c:v>39.811338527728253</c:v>
                </c:pt>
                <c:pt idx="669">
                  <c:v>39.918358817743695</c:v>
                </c:pt>
                <c:pt idx="670">
                  <c:v>40.02559515357575</c:v>
                </c:pt>
                <c:pt idx="671">
                  <c:v>40.13304919391453</c:v>
                </c:pt>
                <c:pt idx="672">
                  <c:v>40.240722610968078</c:v>
                </c:pt>
                <c:pt idx="673">
                  <c:v>40.348617090631592</c:v>
                </c:pt>
                <c:pt idx="674">
                  <c:v>40.456734332659323</c:v>
                </c:pt>
                <c:pt idx="675">
                  <c:v>40.56507605083857</c:v>
                </c:pt>
                <c:pt idx="676">
                  <c:v>40.673643973167088</c:v>
                </c:pt>
                <c:pt idx="677">
                  <c:v>40.782439842031692</c:v>
                </c:pt>
                <c:pt idx="678">
                  <c:v>40.891465414390893</c:v>
                </c:pt>
                <c:pt idx="679">
                  <c:v>41.00072246195964</c:v>
                </c:pt>
                <c:pt idx="680">
                  <c:v>41.110212771396164</c:v>
                </c:pt>
                <c:pt idx="681">
                  <c:v>41.219938144492914</c:v>
                </c:pt>
                <c:pt idx="682">
                  <c:v>41.329900398369205</c:v>
                </c:pt>
                <c:pt idx="683">
                  <c:v>41.440101365667374</c:v>
                </c:pt>
                <c:pt idx="684">
                  <c:v>41.550542894751402</c:v>
                </c:pt>
                <c:pt idx="685">
                  <c:v>41.661226849908985</c:v>
                </c:pt>
                <c:pt idx="686">
                  <c:v>41.772155111556685</c:v>
                </c:pt>
                <c:pt idx="687">
                  <c:v>41.883329576447295</c:v>
                </c:pt>
                <c:pt idx="688">
                  <c:v>41.994752157881749</c:v>
                </c:pt>
                <c:pt idx="689">
                  <c:v>42.106424785922854</c:v>
                </c:pt>
                <c:pt idx="690">
                  <c:v>42.218349407613687</c:v>
                </c:pt>
                <c:pt idx="691">
                  <c:v>42.330527987197911</c:v>
                </c:pt>
                <c:pt idx="692">
                  <c:v>42.442962506344713</c:v>
                </c:pt>
                <c:pt idx="693">
                  <c:v>42.555654964376401</c:v>
                </c:pt>
                <c:pt idx="694">
                  <c:v>42.668607378499928</c:v>
                </c:pt>
                <c:pt idx="695">
                  <c:v>42.781821784042165</c:v>
                </c:pt>
                <c:pt idx="696">
                  <c:v>42.895300234687966</c:v>
                </c:pt>
                <c:pt idx="697">
                  <c:v>43.009044802723452</c:v>
                </c:pt>
                <c:pt idx="698">
                  <c:v>43.123057579281408</c:v>
                </c:pt>
                <c:pt idx="699">
                  <c:v>43.237340674592019</c:v>
                </c:pt>
                <c:pt idx="700">
                  <c:v>43.351896218236675</c:v>
                </c:pt>
                <c:pt idx="701">
                  <c:v>43.466726359406323</c:v>
                </c:pt>
                <c:pt idx="702">
                  <c:v>43.581833267163404</c:v>
                </c:pt>
                <c:pt idx="703">
                  <c:v>43.697219130708447</c:v>
                </c:pt>
                <c:pt idx="704">
                  <c:v>43.812886159650816</c:v>
                </c:pt>
                <c:pt idx="705">
                  <c:v>43.928836584283658</c:v>
                </c:pt>
                <c:pt idx="706">
                  <c:v>44.045072655863578</c:v>
                </c:pt>
                <c:pt idx="707">
                  <c:v>44.161596646894509</c:v>
                </c:pt>
                <c:pt idx="708">
                  <c:v>44.278410851416481</c:v>
                </c:pt>
                <c:pt idx="709">
                  <c:v>44.395517585298819</c:v>
                </c:pt>
                <c:pt idx="710">
                  <c:v>44.512919186538511</c:v>
                </c:pt>
                <c:pt idx="711">
                  <c:v>44.630618015563357</c:v>
                </c:pt>
                <c:pt idx="712">
                  <c:v>44.748616455539775</c:v>
                </c:pt>
                <c:pt idx="713">
                  <c:v>44.866916912686122</c:v>
                </c:pt>
                <c:pt idx="714">
                  <c:v>44.985521816591017</c:v>
                </c:pt>
                <c:pt idx="715">
                  <c:v>45.104433620537179</c:v>
                </c:pt>
                <c:pt idx="716">
                  <c:v>45.223654801830321</c:v>
                </c:pt>
                <c:pt idx="717">
                  <c:v>45.343187862133902</c:v>
                </c:pt>
                <c:pt idx="718">
                  <c:v>45.46303532780928</c:v>
                </c:pt>
                <c:pt idx="719">
                  <c:v>45.583199750261826</c:v>
                </c:pt>
                <c:pt idx="720">
                  <c:v>45.703683706292679</c:v>
                </c:pt>
                <c:pt idx="721">
                  <c:v>45.824489798456739</c:v>
                </c:pt>
                <c:pt idx="722">
                  <c:v>45.945620655426524</c:v>
                </c:pt>
                <c:pt idx="723">
                  <c:v>46.067078932362392</c:v>
                </c:pt>
                <c:pt idx="724">
                  <c:v>46.188867311289187</c:v>
                </c:pt>
                <c:pt idx="725">
                  <c:v>46.310988501479414</c:v>
                </c:pt>
                <c:pt idx="726">
                  <c:v>46.433445239842456</c:v>
                </c:pt>
                <c:pt idx="727">
                  <c:v>46.556240291321899</c:v>
                </c:pt>
                <c:pt idx="728">
                  <c:v>46.679376449298104</c:v>
                </c:pt>
                <c:pt idx="729">
                  <c:v>46.80285653599924</c:v>
                </c:pt>
                <c:pt idx="730">
                  <c:v>46.926683402918684</c:v>
                </c:pt>
                <c:pt idx="731">
                  <c:v>47.050859931240211</c:v>
                </c:pt>
                <c:pt idx="732">
                  <c:v>47.175389032270402</c:v>
                </c:pt>
                <c:pt idx="733">
                  <c:v>47.30027364787918</c:v>
                </c:pt>
                <c:pt idx="734">
                  <c:v>47.425516750947565</c:v>
                </c:pt>
                <c:pt idx="735">
                  <c:v>47.551121345824072</c:v>
                </c:pt>
                <c:pt idx="736">
                  <c:v>47.677090468788947</c:v>
                </c:pt>
                <c:pt idx="737">
                  <c:v>47.803427188526655</c:v>
                </c:pt>
                <c:pt idx="738">
                  <c:v>47.930134606607396</c:v>
                </c:pt>
                <c:pt idx="739">
                  <c:v>48.057215857976871</c:v>
                </c:pt>
                <c:pt idx="740">
                  <c:v>48.184674111455251</c:v>
                </c:pt>
                <c:pt idx="741">
                  <c:v>48.31251257024519</c:v>
                </c:pt>
                <c:pt idx="742">
                  <c:v>48.44073447244898</c:v>
                </c:pt>
                <c:pt idx="743">
                  <c:v>48.569343091595783</c:v>
                </c:pt>
                <c:pt idx="744">
                  <c:v>48.698341737177998</c:v>
                </c:pt>
                <c:pt idx="745">
                  <c:v>48.827733755197698</c:v>
                </c:pt>
                <c:pt idx="746">
                  <c:v>48.957522528723757</c:v>
                </c:pt>
                <c:pt idx="747">
                  <c:v>49.087711478458516</c:v>
                </c:pt>
                <c:pt idx="748">
                  <c:v>49.218304063316168</c:v>
                </c:pt>
                <c:pt idx="749">
                  <c:v>49.349303781010917</c:v>
                </c:pt>
                <c:pt idx="750">
                  <c:v>49.48071416865713</c:v>
                </c:pt>
                <c:pt idx="751">
                  <c:v>49.612538803380403</c:v>
                </c:pt>
                <c:pt idx="752">
                  <c:v>49.74478130294051</c:v>
                </c:pt>
                <c:pt idx="753">
                  <c:v>49.87744532636583</c:v>
                </c:pt>
                <c:pt idx="754">
                  <c:v>50.010534574601081</c:v>
                </c:pt>
                <c:pt idx="755">
                  <c:v>50.144052791165734</c:v>
                </c:pt>
                <c:pt idx="756">
                  <c:v>50.278003762826984</c:v>
                </c:pt>
                <c:pt idx="757">
                  <c:v>50.412391320284542</c:v>
                </c:pt>
                <c:pt idx="758">
                  <c:v>50.547219338869468</c:v>
                </c:pt>
                <c:pt idx="759">
                  <c:v>50.682491739256307</c:v>
                </c:pt>
                <c:pt idx="760">
                  <c:v>50.818212488189374</c:v>
                </c:pt>
                <c:pt idx="761">
                  <c:v>50.954385599223428</c:v>
                </c:pt>
                <c:pt idx="762">
                  <c:v>51.091015133478777</c:v>
                </c:pt>
                <c:pt idx="763">
                  <c:v>51.228105200411505</c:v>
                </c:pt>
                <c:pt idx="764">
                  <c:v>51.365659958599508</c:v>
                </c:pt>
                <c:pt idx="765">
                  <c:v>51.503683616543412</c:v>
                </c:pt>
                <c:pt idx="766">
                  <c:v>51.642180433484214</c:v>
                </c:pt>
                <c:pt idx="767">
                  <c:v>51.781154720237453</c:v>
                </c:pt>
                <c:pt idx="768">
                  <c:v>51.920610840043992</c:v>
                </c:pt>
                <c:pt idx="769">
                  <c:v>52.060553209438183</c:v>
                </c:pt>
                <c:pt idx="770">
                  <c:v>52.200986299134229</c:v>
                </c:pt>
                <c:pt idx="771">
                  <c:v>52.341914634929822</c:v>
                </c:pt>
                <c:pt idx="772">
                  <c:v>52.483342798629508</c:v>
                </c:pt>
                <c:pt idx="773">
                  <c:v>52.625275428986242</c:v>
                </c:pt>
                <c:pt idx="774">
                  <c:v>52.767717222662952</c:v>
                </c:pt>
                <c:pt idx="775">
                  <c:v>52.910672935214109</c:v>
                </c:pt>
                <c:pt idx="776">
                  <c:v>53.054147382087933</c:v>
                </c:pt>
                <c:pt idx="777">
                  <c:v>53.198145439649181</c:v>
                </c:pt>
                <c:pt idx="778">
                  <c:v>53.342672046224379</c:v>
                </c:pt>
                <c:pt idx="779">
                  <c:v>53.487732203168548</c:v>
                </c:pt>
                <c:pt idx="780">
                  <c:v>53.633330975954891</c:v>
                </c:pt>
                <c:pt idx="781">
                  <c:v>53.779473495287561</c:v>
                </c:pt>
                <c:pt idx="782">
                  <c:v>53.926164958238985</c:v>
                </c:pt>
                <c:pt idx="783">
                  <c:v>54.073410629410716</c:v>
                </c:pt>
                <c:pt idx="784">
                  <c:v>54.2212158421205</c:v>
                </c:pt>
                <c:pt idx="785">
                  <c:v>54.369585999614003</c:v>
                </c:pt>
                <c:pt idx="786">
                  <c:v>54.518526576304339</c:v>
                </c:pt>
                <c:pt idx="787">
                  <c:v>54.668043119037407</c:v>
                </c:pt>
                <c:pt idx="788">
                  <c:v>54.818141248386212</c:v>
                </c:pt>
                <c:pt idx="789">
                  <c:v>54.968826659973161</c:v>
                </c:pt>
                <c:pt idx="790">
                  <c:v>55.120105125822079</c:v>
                </c:pt>
                <c:pt idx="791">
                  <c:v>55.27198249574036</c:v>
                </c:pt>
                <c:pt idx="792">
                  <c:v>55.424464698731754</c:v>
                </c:pt>
                <c:pt idx="793">
                  <c:v>55.577557744441492</c:v>
                </c:pt>
                <c:pt idx="794">
                  <c:v>55.731267724633824</c:v>
                </c:pt>
                <c:pt idx="795">
                  <c:v>55.885600814702912</c:v>
                </c:pt>
                <c:pt idx="796">
                  <c:v>56.040563275218688</c:v>
                </c:pt>
                <c:pt idx="797">
                  <c:v>56.196161453507671</c:v>
                </c:pt>
                <c:pt idx="798">
                  <c:v>56.352401785270672</c:v>
                </c:pt>
                <c:pt idx="799">
                  <c:v>56.50929079623694</c:v>
                </c:pt>
                <c:pt idx="800">
                  <c:v>56.666835103858261</c:v>
                </c:pt>
                <c:pt idx="801">
                  <c:v>56.825041419041156</c:v>
                </c:pt>
                <c:pt idx="802">
                  <c:v>56.983916547920387</c:v>
                </c:pt>
                <c:pt idx="803">
                  <c:v>57.143467393674143</c:v>
                </c:pt>
                <c:pt idx="804">
                  <c:v>57.303700958382024</c:v>
                </c:pt>
                <c:pt idx="805">
                  <c:v>57.464624344927415</c:v>
                </c:pt>
                <c:pt idx="806">
                  <c:v>57.626244758944949</c:v>
                </c:pt>
                <c:pt idx="807">
                  <c:v>57.788569510815137</c:v>
                </c:pt>
                <c:pt idx="808">
                  <c:v>57.951606017706638</c:v>
                </c:pt>
                <c:pt idx="809">
                  <c:v>58.115361805667931</c:v>
                </c:pt>
                <c:pt idx="810">
                  <c:v>58.279844511770705</c:v>
                </c:pt>
                <c:pt idx="811">
                  <c:v>58.445061886304359</c:v>
                </c:pt>
                <c:pt idx="812">
                  <c:v>58.611021795025636</c:v>
                </c:pt>
                <c:pt idx="813">
                  <c:v>58.777732221462713</c:v>
                </c:pt>
                <c:pt idx="814">
                  <c:v>58.945201269277504</c:v>
                </c:pt>
                <c:pt idx="815">
                  <c:v>59.113437164685536</c:v>
                </c:pt>
                <c:pt idx="816">
                  <c:v>59.282448258937734</c:v>
                </c:pt>
                <c:pt idx="817">
                  <c:v>59.452243030863769</c:v>
                </c:pt>
                <c:pt idx="818">
                  <c:v>59.622830089480033</c:v>
                </c:pt>
                <c:pt idx="819">
                  <c:v>59.794218176663833</c:v>
                </c:pt>
                <c:pt idx="820">
                  <c:v>59.966416169895808</c:v>
                </c:pt>
                <c:pt idx="821">
                  <c:v>60.139433085072824</c:v>
                </c:pt>
                <c:pt idx="822">
                  <c:v>60.313278079393626</c:v>
                </c:pt>
                <c:pt idx="823">
                  <c:v>60.487960454318454</c:v>
                </c:pt>
                <c:pt idx="824">
                  <c:v>60.66348965860692</c:v>
                </c:pt>
                <c:pt idx="825">
                  <c:v>60.83987529143451</c:v>
                </c:pt>
                <c:pt idx="826">
                  <c:v>61.017127105591555</c:v>
                </c:pt>
                <c:pt idx="827">
                  <c:v>61.195255010766687</c:v>
                </c:pt>
                <c:pt idx="828">
                  <c:v>61.374269076917756</c:v>
                </c:pt>
                <c:pt idx="829">
                  <c:v>61.554179537732352</c:v>
                </c:pt>
                <c:pt idx="830">
                  <c:v>61.734996794182109</c:v>
                </c:pt>
                <c:pt idx="831">
                  <c:v>61.916731418171992</c:v>
                </c:pt>
                <c:pt idx="832">
                  <c:v>62.099394156289634</c:v>
                </c:pt>
                <c:pt idx="833">
                  <c:v>62.28299593365648</c:v>
                </c:pt>
                <c:pt idx="834">
                  <c:v>62.46754785788454</c:v>
                </c:pt>
                <c:pt idx="835">
                  <c:v>62.653061223142231</c:v>
                </c:pt>
                <c:pt idx="836">
                  <c:v>62.839547514333844</c:v>
                </c:pt>
                <c:pt idx="837">
                  <c:v>63.02701841139401</c:v>
                </c:pt>
                <c:pt idx="838">
                  <c:v>63.215485793703863</c:v>
                </c:pt>
                <c:pt idx="839">
                  <c:v>63.40496174463118</c:v>
                </c:pt>
                <c:pt idx="840">
                  <c:v>63.595458556198992</c:v>
                </c:pt>
                <c:pt idx="841">
                  <c:v>63.786988733887767</c:v>
                </c:pt>
                <c:pt idx="842">
                  <c:v>63.979565001574599</c:v>
                </c:pt>
                <c:pt idx="843">
                  <c:v>64.173200306615058</c:v>
                </c:pt>
                <c:pt idx="844">
                  <c:v>64.367907825072393</c:v>
                </c:pt>
                <c:pt idx="845">
                  <c:v>64.563700967098782</c:v>
                </c:pt>
                <c:pt idx="846">
                  <c:v>64.760593382474553</c:v>
                </c:pt>
                <c:pt idx="847">
                  <c:v>64.958598966310376</c:v>
                </c:pt>
                <c:pt idx="848">
                  <c:v>65.157731864918958</c:v>
                </c:pt>
                <c:pt idx="849">
                  <c:v>65.358006481861139</c:v>
                </c:pt>
                <c:pt idx="850">
                  <c:v>65.559437484173941</c:v>
                </c:pt>
                <c:pt idx="851">
                  <c:v>65.762039808785801</c:v>
                </c:pt>
                <c:pt idx="852">
                  <c:v>65.965828669127063</c:v>
                </c:pt>
                <c:pt idx="853">
                  <c:v>66.170819561941585</c:v>
                </c:pt>
                <c:pt idx="854">
                  <c:v>66.377028274308032</c:v>
                </c:pt>
                <c:pt idx="855">
                  <c:v>66.584470890877355</c:v>
                </c:pt>
                <c:pt idx="856">
                  <c:v>66.793163801335879</c:v>
                </c:pt>
                <c:pt idx="857">
                  <c:v>67.003123708100929</c:v>
                </c:pt>
                <c:pt idx="858">
                  <c:v>67.214367634258565</c:v>
                </c:pt>
                <c:pt idx="859">
                  <c:v>67.426912931753009</c:v>
                </c:pt>
                <c:pt idx="860">
                  <c:v>67.64077728983608</c:v>
                </c:pt>
                <c:pt idx="861">
                  <c:v>67.855978743787375</c:v>
                </c:pt>
                <c:pt idx="862">
                  <c:v>68.072535683916044</c:v>
                </c:pt>
                <c:pt idx="863">
                  <c:v>68.290466864853443</c:v>
                </c:pt>
                <c:pt idx="864">
                  <c:v>68.509791415150005</c:v>
                </c:pt>
                <c:pt idx="865">
                  <c:v>68.730528847186974</c:v>
                </c:pt>
                <c:pt idx="866">
                  <c:v>68.952699067415438</c:v>
                </c:pt>
                <c:pt idx="867">
                  <c:v>69.17632238693642</c:v>
                </c:pt>
                <c:pt idx="868">
                  <c:v>69.401419532434659</c:v>
                </c:pt>
                <c:pt idx="869">
                  <c:v>69.628011657481409</c:v>
                </c:pt>
                <c:pt idx="870">
                  <c:v>69.856120354220195</c:v>
                </c:pt>
                <c:pt idx="871">
                  <c:v>70.085767665451385</c:v>
                </c:pt>
                <c:pt idx="872">
                  <c:v>70.316976097132624</c:v>
                </c:pt>
                <c:pt idx="873">
                  <c:v>70.549768631311565</c:v>
                </c:pt>
                <c:pt idx="874">
                  <c:v>70.784168739508459</c:v>
                </c:pt>
                <c:pt idx="875">
                  <c:v>71.020200396569066</c:v>
                </c:pt>
                <c:pt idx="876">
                  <c:v>71.257888095005683</c:v>
                </c:pt>
                <c:pt idx="877">
                  <c:v>71.497256859848733</c:v>
                </c:pt>
                <c:pt idx="878">
                  <c:v>71.738332264029225</c:v>
                </c:pt>
                <c:pt idx="879">
                  <c:v>71.981140444316338</c:v>
                </c:pt>
                <c:pt idx="880">
                  <c:v>72.225708117832994</c:v>
                </c:pt>
                <c:pt idx="881">
                  <c:v>72.47206259917516</c:v>
                </c:pt>
                <c:pt idx="882">
                  <c:v>72.720231818161778</c:v>
                </c:pt>
                <c:pt idx="883">
                  <c:v>72.970244338242026</c:v>
                </c:pt>
                <c:pt idx="884">
                  <c:v>73.222129375590725</c:v>
                </c:pt>
                <c:pt idx="885">
                  <c:v>73.475916818921178</c:v>
                </c:pt>
                <c:pt idx="886">
                  <c:v>73.731637250049687</c:v>
                </c:pt>
                <c:pt idx="887">
                  <c:v>73.98932196524413</c:v>
                </c:pt>
                <c:pt idx="888">
                  <c:v>74.249002997393688</c:v>
                </c:pt>
                <c:pt idx="889">
                  <c:v>74.510713139037762</c:v>
                </c:pt>
                <c:pt idx="890">
                  <c:v>74.7744859662929</c:v>
                </c:pt>
                <c:pt idx="891">
                  <c:v>75.0403558637218</c:v>
                </c:pt>
                <c:pt idx="892">
                  <c:v>75.308358050186882</c:v>
                </c:pt>
                <c:pt idx="893">
                  <c:v>75.578528605736778</c:v>
                </c:pt>
                <c:pt idx="894">
                  <c:v>75.85090449957471</c:v>
                </c:pt>
                <c:pt idx="895">
                  <c:v>76.125523619161015</c:v>
                </c:pt>
                <c:pt idx="896">
                  <c:v>76.402424800506026</c:v>
                </c:pt>
                <c:pt idx="897">
                  <c:v>76.681647859710097</c:v>
                </c:pt>
                <c:pt idx="898">
                  <c:v>76.963233625814553</c:v>
                </c:pt>
                <c:pt idx="899">
                  <c:v>77.247223975027737</c:v>
                </c:pt>
                <c:pt idx="900">
                  <c:v>77.533661866395335</c:v>
                </c:pt>
                <c:pt idx="901">
                  <c:v>77.822591378989785</c:v>
                </c:pt>
                <c:pt idx="902">
                  <c:v>78.114057750694144</c:v>
                </c:pt>
                <c:pt idx="903">
                  <c:v>78.408107418665168</c:v>
                </c:pt>
                <c:pt idx="904">
                  <c:v>78.704788061561374</c:v>
                </c:pt>
                <c:pt idx="905">
                  <c:v>79.004148643629208</c:v>
                </c:pt>
                <c:pt idx="906">
                  <c:v>79.306239460745758</c:v>
                </c:pt>
                <c:pt idx="907">
                  <c:v>79.611112188522668</c:v>
                </c:pt>
                <c:pt idx="908">
                  <c:v>79.918819932581812</c:v>
                </c:pt>
                <c:pt idx="909">
                  <c:v>80.229417281120902</c:v>
                </c:pt>
                <c:pt idx="910">
                  <c:v>80.542960359895062</c:v>
                </c:pt>
                <c:pt idx="911">
                  <c:v>80.85950688974691</c:v>
                </c:pt>
                <c:pt idx="912">
                  <c:v>81.179116246828642</c:v>
                </c:pt>
                <c:pt idx="913">
                  <c:v>81.501849525666444</c:v>
                </c:pt>
                <c:pt idx="914">
                  <c:v>81.827769605229719</c:v>
                </c:pt>
                <c:pt idx="915">
                  <c:v>82.156941218177508</c:v>
                </c:pt>
                <c:pt idx="916">
                  <c:v>82.489431023464874</c:v>
                </c:pt>
                <c:pt idx="917">
                  <c:v>82.825307682506718</c:v>
                </c:pt>
                <c:pt idx="918">
                  <c:v>83.164641939109117</c:v>
                </c:pt>
                <c:pt idx="919">
                  <c:v>83.507506703390902</c:v>
                </c:pt>
                <c:pt idx="920">
                  <c:v>83.853977139937797</c:v>
                </c:pt>
                <c:pt idx="921">
                  <c:v>84.20413076044423</c:v>
                </c:pt>
                <c:pt idx="922">
                  <c:v>84.558047521118567</c:v>
                </c:pt>
                <c:pt idx="923">
                  <c:v>84.91580992514821</c:v>
                </c:pt>
                <c:pt idx="924">
                  <c:v>85.277503130538776</c:v>
                </c:pt>
                <c:pt idx="925">
                  <c:v>85.64321506366872</c:v>
                </c:pt>
                <c:pt idx="926">
                  <c:v>86.013036538924553</c:v>
                </c:pt>
                <c:pt idx="927">
                  <c:v>86.38706138480751</c:v>
                </c:pt>
                <c:pt idx="928">
                  <c:v>86.765386576935271</c:v>
                </c:pt>
                <c:pt idx="929">
                  <c:v>87.148112378392341</c:v>
                </c:pt>
                <c:pt idx="930">
                  <c:v>87.535342487918399</c:v>
                </c:pt>
                <c:pt idx="931">
                  <c:v>87.927184196463088</c:v>
                </c:pt>
                <c:pt idx="932">
                  <c:v>88.323748552676193</c:v>
                </c:pt>
                <c:pt idx="933">
                  <c:v>88.725150537948366</c:v>
                </c:pt>
                <c:pt idx="934">
                  <c:v>89.131509251667296</c:v>
                </c:pt>
                <c:pt idx="935">
                  <c:v>89.542948107408336</c:v>
                </c:pt>
                <c:pt idx="936">
                  <c:v>89.959595040838167</c:v>
                </c:pt>
                <c:pt idx="937">
                  <c:v>90.381582730175353</c:v>
                </c:pt>
                <c:pt idx="938">
                  <c:v>90.809048830122549</c:v>
                </c:pt>
                <c:pt idx="939">
                  <c:v>91.242136220264115</c:v>
                </c:pt>
                <c:pt idx="940">
                  <c:v>91.68099326900915</c:v>
                </c:pt>
                <c:pt idx="941">
                  <c:v>92.125774114253375</c:v>
                </c:pt>
                <c:pt idx="942">
                  <c:v>92.576638962039397</c:v>
                </c:pt>
                <c:pt idx="943">
                  <c:v>93.03375440460826</c:v>
                </c:pt>
                <c:pt idx="944">
                  <c:v>93.497293759363629</c:v>
                </c:pt>
                <c:pt idx="945">
                  <c:v>93.967437430408495</c:v>
                </c:pt>
                <c:pt idx="946">
                  <c:v>94.444373294471518</c:v>
                </c:pt>
                <c:pt idx="947">
                  <c:v>94.928297113208998</c:v>
                </c:pt>
                <c:pt idx="948">
                  <c:v>95.419412974063334</c:v>
                </c:pt>
                <c:pt idx="949">
                  <c:v>95.917933762066468</c:v>
                </c:pt>
                <c:pt idx="950">
                  <c:v>96.424081665214715</c:v>
                </c:pt>
                <c:pt idx="951">
                  <c:v>96.938088716303355</c:v>
                </c:pt>
                <c:pt idx="952">
                  <c:v>97.46019737440173</c:v>
                </c:pt>
                <c:pt idx="953">
                  <c:v>97.990661149475955</c:v>
                </c:pt>
                <c:pt idx="954">
                  <c:v>98.529745274033473</c:v>
                </c:pt>
                <c:pt idx="955">
                  <c:v>99.077727426071306</c:v>
                </c:pt>
                <c:pt idx="956">
                  <c:v>99.634898508072183</c:v>
                </c:pt>
                <c:pt idx="957">
                  <c:v>100.201563487307</c:v>
                </c:pt>
                <c:pt idx="958">
                  <c:v>100.77804230328559</c:v>
                </c:pt>
                <c:pt idx="959">
                  <c:v>101.3646708488543</c:v>
                </c:pt>
                <c:pt idx="960">
                  <c:v>101.96180203218023</c:v>
                </c:pt>
                <c:pt idx="961">
                  <c:v>102.56980692770105</c:v>
                </c:pt>
                <c:pt idx="962">
                  <c:v>103.1890760250734</c:v>
                </c:pt>
                <c:pt idx="963">
                  <c:v>103.8200205862347</c:v>
                </c:pt>
                <c:pt idx="964">
                  <c:v>104.46307412192527</c:v>
                </c:pt>
                <c:pt idx="965">
                  <c:v>105.11869400042559</c:v>
                </c:pt>
                <c:pt idx="966">
                  <c:v>105.78736320287209</c:v>
                </c:pt>
                <c:pt idx="967">
                  <c:v>106.4695922413585</c:v>
                </c:pt>
                <c:pt idx="968">
                  <c:v>107.1659212581493</c:v>
                </c:pt>
                <c:pt idx="969">
                  <c:v>107.87692232677114</c:v>
                </c:pt>
                <c:pt idx="970">
                  <c:v>108.6032019785639</c:v>
                </c:pt>
                <c:pt idx="971">
                  <c:v>109.345403981537</c:v>
                </c:pt>
                <c:pt idx="972">
                  <c:v>110.10421240215305</c:v>
                </c:pt>
                <c:pt idx="973">
                  <c:v>110.88035498507173</c:v>
                </c:pt>
                <c:pt idx="974">
                  <c:v>111.67460689101767</c:v>
                </c:pt>
                <c:pt idx="975">
                  <c:v>112.48779483895453</c:v>
                </c:pt>
                <c:pt idx="976">
                  <c:v>113.32080170580741</c:v>
                </c:pt>
                <c:pt idx="977">
                  <c:v>114.17457164529083</c:v>
                </c:pt>
                <c:pt idx="978">
                  <c:v>115.05011579723157</c:v>
                </c:pt>
                <c:pt idx="979">
                  <c:v>115.94851867043008</c:v>
                </c:pt>
                <c:pt idx="980">
                  <c:v>116.87094529597852</c:v>
                </c:pt>
                <c:pt idx="981">
                  <c:v>117.81864926452954</c:v>
                </c:pt>
                <c:pt idx="982">
                  <c:v>118.79298178089169</c:v>
                </c:pt>
                <c:pt idx="983">
                  <c:v>119.79540189327321</c:v>
                </c:pt>
                <c:pt idx="984">
                  <c:v>120.82748808346338</c:v>
                </c:pt>
                <c:pt idx="985">
                  <c:v>121.89095143943729</c:v>
                </c:pt>
                <c:pt idx="986">
                  <c:v>122.98765067484476</c:v>
                </c:pt>
                <c:pt idx="987">
                  <c:v>124.11960931257317</c:v>
                </c:pt>
                <c:pt idx="988">
                  <c:v>125.28903541461312</c:v>
                </c:pt>
                <c:pt idx="989">
                  <c:v>126.49834432112482</c:v>
                </c:pt>
                <c:pt idx="990">
                  <c:v>127.75018496223709</c:v>
                </c:pt>
                <c:pt idx="991">
                  <c:v>129.04747043242878</c:v>
                </c:pt>
                <c:pt idx="992">
                  <c:v>130.39341367693254</c:v>
                </c:pt>
                <c:pt idx="993">
                  <c:v>131.79156934260828</c:v>
                </c:pt>
                <c:pt idx="994">
                  <c:v>133.24588310587842</c:v>
                </c:pt>
                <c:pt idx="995">
                  <c:v>134.7607501262587</c:v>
                </c:pt>
                <c:pt idx="996">
                  <c:v>136.34108471144555</c:v>
                </c:pt>
                <c:pt idx="997">
                  <c:v>137.99240385452589</c:v>
                </c:pt>
                <c:pt idx="998">
                  <c:v>139.72092806583322</c:v>
                </c:pt>
                <c:pt idx="999">
                  <c:v>141.53370394260099</c:v>
                </c:pt>
                <c:pt idx="1000">
                  <c:v>143.43875430162632</c:v>
                </c:pt>
                <c:pt idx="1001">
                  <c:v>145.44526359362396</c:v>
                </c:pt>
                <c:pt idx="1002">
                  <c:v>147.56380894510244</c:v>
                </c:pt>
                <c:pt idx="1003">
                  <c:v>149.80665086899268</c:v>
                </c:pt>
                <c:pt idx="1004">
                  <c:v>152.18810296143118</c:v>
                </c:pt>
                <c:pt idx="1005">
                  <c:v>154.72500755900398</c:v>
                </c:pt>
                <c:pt idx="1006">
                  <c:v>157.43735564310157</c:v>
                </c:pt>
                <c:pt idx="1007">
                  <c:v>160.34910632357889</c:v>
                </c:pt>
                <c:pt idx="1008">
                  <c:v>163.48928748526072</c:v>
                </c:pt>
                <c:pt idx="1009">
                  <c:v>166.89350060565664</c:v>
                </c:pt>
                <c:pt idx="1010">
                  <c:v>170.6060199298139</c:v>
                </c:pt>
                <c:pt idx="1011">
                  <c:v>174.68278854142795</c:v>
                </c:pt>
                <c:pt idx="1012">
                  <c:v>179.19580850262571</c:v>
                </c:pt>
                <c:pt idx="1013">
                  <c:v>184.23977333229027</c:v>
                </c:pt>
                <c:pt idx="1014">
                  <c:v>189.94245500575494</c:v>
                </c:pt>
                <c:pt idx="1015">
                  <c:v>196.48168496923876</c:v>
                </c:pt>
                <c:pt idx="1016">
                  <c:v>204.11460578030614</c:v>
                </c:pt>
                <c:pt idx="1017">
                  <c:v>213.23145296927697</c:v>
                </c:pt>
                <c:pt idx="1018">
                  <c:v>224.46306751036758</c:v>
                </c:pt>
                <c:pt idx="1019">
                  <c:v>238.92126916050302</c:v>
                </c:pt>
                <c:pt idx="1020">
                  <c:v>258.8287921392872</c:v>
                </c:pt>
                <c:pt idx="1021">
                  <c:v>289.6351708900886</c:v>
                </c:pt>
                <c:pt idx="1022">
                  <c:v>351.40147015010962</c:v>
                </c:pt>
              </c:numCache>
            </c:numRef>
          </c:xVal>
          <c:yVal>
            <c:numRef>
              <c:f>ADC_1023!$G$16:$G$1038</c:f>
              <c:numCache>
                <c:formatCode>0.00</c:formatCode>
                <c:ptCount val="1023"/>
                <c:pt idx="0">
                  <c:v>0.49851982522662297</c:v>
                </c:pt>
                <c:pt idx="1">
                  <c:v>0.53470700027395424</c:v>
                </c:pt>
                <c:pt idx="2">
                  <c:v>0.55775569858710128</c:v>
                </c:pt>
                <c:pt idx="3">
                  <c:v>0.57504238246855266</c:v>
                </c:pt>
                <c:pt idx="4">
                  <c:v>0.58902451782347498</c:v>
                </c:pt>
                <c:pt idx="5">
                  <c:v>0.60084262738527627</c:v>
                </c:pt>
                <c:pt idx="6">
                  <c:v>0.61112465891980605</c:v>
                </c:pt>
                <c:pt idx="7">
                  <c:v>0.62025529472870744</c:v>
                </c:pt>
                <c:pt idx="8">
                  <c:v>0.6284882028660661</c:v>
                </c:pt>
                <c:pt idx="9">
                  <c:v>0.63599995491330219</c:v>
                </c:pt>
                <c:pt idx="10">
                  <c:v>0.64291866535504028</c:v>
                </c:pt>
                <c:pt idx="11">
                  <c:v>0.64934039742746563</c:v>
                </c:pt>
                <c:pt idx="12">
                  <c:v>0.65533913225840479</c:v>
                </c:pt>
                <c:pt idx="13">
                  <c:v>0.66097312113572571</c:v>
                </c:pt>
                <c:pt idx="14">
                  <c:v>0.66628909435266337</c:v>
                </c:pt>
                <c:pt idx="15">
                  <c:v>0.67132514267834154</c:v>
                </c:pt>
                <c:pt idx="16">
                  <c:v>0.67611274579306269</c:v>
                </c:pt>
                <c:pt idx="17">
                  <c:v>0.68067823490125079</c:v>
                </c:pt>
                <c:pt idx="18">
                  <c:v>0.68504386962482045</c:v>
                </c:pt>
                <c:pt idx="19">
                  <c:v>0.68922864559533537</c:v>
                </c:pt>
                <c:pt idx="20">
                  <c:v>0.69324891002372624</c:v>
                </c:pt>
                <c:pt idx="21">
                  <c:v>0.69711883776841432</c:v>
                </c:pt>
                <c:pt idx="22">
                  <c:v>0.70085080434597558</c:v>
                </c:pt>
                <c:pt idx="23">
                  <c:v>0.70445568165396821</c:v>
                </c:pt>
                <c:pt idx="24">
                  <c:v>0.70794307493923725</c:v>
                </c:pt>
                <c:pt idx="25">
                  <c:v>0.7113215145418792</c:v>
                </c:pt>
                <c:pt idx="26">
                  <c:v>0.71459861243602063</c:v>
                </c:pt>
                <c:pt idx="27">
                  <c:v>0.71778119108100213</c:v>
                </c:pt>
                <c:pt idx="28">
                  <c:v>0.72087539028615311</c:v>
                </c:pt>
                <c:pt idx="29">
                  <c:v>0.72388675646095635</c:v>
                </c:pt>
                <c:pt idx="30">
                  <c:v>0.72682031764009025</c:v>
                </c:pt>
                <c:pt idx="31">
                  <c:v>0.72968064693128554</c:v>
                </c:pt>
                <c:pt idx="32">
                  <c:v>0.73247191647593013</c:v>
                </c:pt>
                <c:pt idx="33">
                  <c:v>0.73519794358236368</c:v>
                </c:pt>
                <c:pt idx="34">
                  <c:v>0.73786223036290721</c:v>
                </c:pt>
                <c:pt idx="35">
                  <c:v>0.74046799794606954</c:v>
                </c:pt>
                <c:pt idx="36">
                  <c:v>0.74301821613696006</c:v>
                </c:pt>
                <c:pt idx="37">
                  <c:v>0.74551562923562642</c:v>
                </c:pt>
                <c:pt idx="38">
                  <c:v>0.74796277859923066</c:v>
                </c:pt>
                <c:pt idx="39">
                  <c:v>0.75036202243035177</c:v>
                </c:pt>
                <c:pt idx="40">
                  <c:v>0.7527155531933829</c:v>
                </c:pt>
                <c:pt idx="41">
                  <c:v>0.75502541299351833</c:v>
                </c:pt>
                <c:pt idx="42">
                  <c:v>0.75729350719890931</c:v>
                </c:pt>
                <c:pt idx="43">
                  <c:v>0.7595216165430827</c:v>
                </c:pt>
                <c:pt idx="44">
                  <c:v>0.76171140790731329</c:v>
                </c:pt>
                <c:pt idx="45">
                  <c:v>0.76386444395311059</c:v>
                </c:pt>
                <c:pt idx="46">
                  <c:v>0.76598219174911719</c:v>
                </c:pt>
                <c:pt idx="47">
                  <c:v>0.76806603051733191</c:v>
                </c:pt>
                <c:pt idx="48">
                  <c:v>0.77011725860339197</c:v>
                </c:pt>
                <c:pt idx="49">
                  <c:v>0.77213709976493305</c:v>
                </c:pt>
                <c:pt idx="50">
                  <c:v>0.77412670885505008</c:v>
                </c:pt>
                <c:pt idx="51">
                  <c:v>0.77608717697029306</c:v>
                </c:pt>
                <c:pt idx="52">
                  <c:v>0.77801953612365082</c:v>
                </c:pt>
                <c:pt idx="53">
                  <c:v>0.77992476349345452</c:v>
                </c:pt>
                <c:pt idx="54">
                  <c:v>0.78180378529410177</c:v>
                </c:pt>
                <c:pt idx="55">
                  <c:v>0.78365748030898885</c:v>
                </c:pt>
                <c:pt idx="56">
                  <c:v>0.7854866831192453</c:v>
                </c:pt>
                <c:pt idx="57">
                  <c:v>0.7872921870615528</c:v>
                </c:pt>
                <c:pt idx="58">
                  <c:v>0.78907474693946256</c:v>
                </c:pt>
                <c:pt idx="59">
                  <c:v>0.79083508151467186</c:v>
                </c:pt>
                <c:pt idx="60">
                  <c:v>0.79257387579812644</c:v>
                </c:pt>
                <c:pt idx="61">
                  <c:v>0.79429178316047455</c:v>
                </c:pt>
                <c:pt idx="62">
                  <c:v>0.79598942727955091</c:v>
                </c:pt>
                <c:pt idx="63">
                  <c:v>0.79766740393802138</c:v>
                </c:pt>
                <c:pt idx="64">
                  <c:v>0.79932628268690564</c:v>
                </c:pt>
                <c:pt idx="65">
                  <c:v>0.80096660838529488</c:v>
                </c:pt>
                <c:pt idx="66">
                  <c:v>0.80258890262854266</c:v>
                </c:pt>
                <c:pt idx="67">
                  <c:v>0.80419366507302925</c:v>
                </c:pt>
                <c:pt idx="68">
                  <c:v>0.80578137466804378</c:v>
                </c:pt>
                <c:pt idx="69">
                  <c:v>0.80735249080098015</c:v>
                </c:pt>
                <c:pt idx="70">
                  <c:v>0.80890745436448697</c:v>
                </c:pt>
                <c:pt idx="71">
                  <c:v>0.81044668875077264</c:v>
                </c:pt>
                <c:pt idx="72">
                  <c:v>0.81197060077965943</c:v>
                </c:pt>
                <c:pt idx="73">
                  <c:v>0.81347958156564459</c:v>
                </c:pt>
                <c:pt idx="74">
                  <c:v>0.81497400732791903</c:v>
                </c:pt>
                <c:pt idx="75">
                  <c:v>0.81645424014931223</c:v>
                </c:pt>
                <c:pt idx="76">
                  <c:v>0.817920628686295</c:v>
                </c:pt>
                <c:pt idx="77">
                  <c:v>0.81937350883501381</c:v>
                </c:pt>
                <c:pt idx="78">
                  <c:v>0.82081320435648308</c:v>
                </c:pt>
                <c:pt idx="79">
                  <c:v>0.82224002746289671</c:v>
                </c:pt>
                <c:pt idx="80">
                  <c:v>0.82365427936937863</c:v>
                </c:pt>
                <c:pt idx="81">
                  <c:v>0.82505625081265066</c:v>
                </c:pt>
                <c:pt idx="82">
                  <c:v>0.82644622253920375</c:v>
                </c:pt>
                <c:pt idx="83">
                  <c:v>0.82782446576499069</c:v>
                </c:pt>
                <c:pt idx="84">
                  <c:v>0.82919124260945409</c:v>
                </c:pt>
                <c:pt idx="85">
                  <c:v>0.8305468065039463</c:v>
                </c:pt>
                <c:pt idx="86">
                  <c:v>0.83189140257815097</c:v>
                </c:pt>
                <c:pt idx="87">
                  <c:v>0.83322526802456309</c:v>
                </c:pt>
                <c:pt idx="88">
                  <c:v>0.83454863244335797</c:v>
                </c:pt>
                <c:pt idx="89">
                  <c:v>0.83586171816816091</c:v>
                </c:pt>
                <c:pt idx="90">
                  <c:v>0.8371647405752185</c:v>
                </c:pt>
                <c:pt idx="91">
                  <c:v>0.83845790837500545</c:v>
                </c:pt>
                <c:pt idx="92">
                  <c:v>0.83974142388973405</c:v>
                </c:pt>
                <c:pt idx="93">
                  <c:v>0.84101548331565823</c:v>
                </c:pt>
                <c:pt idx="94">
                  <c:v>0.84228027697221819</c:v>
                </c:pt>
                <c:pt idx="95">
                  <c:v>0.84353598953890696</c:v>
                </c:pt>
                <c:pt idx="96">
                  <c:v>0.84478280027957453</c:v>
                </c:pt>
                <c:pt idx="97">
                  <c:v>0.84602088325593172</c:v>
                </c:pt>
                <c:pt idx="98">
                  <c:v>0.84725040753079384</c:v>
                </c:pt>
                <c:pt idx="99">
                  <c:v>0.84847153736095038</c:v>
                </c:pt>
                <c:pt idx="100">
                  <c:v>0.8496844323811672</c:v>
                </c:pt>
                <c:pt idx="101">
                  <c:v>0.85088924777900843</c:v>
                </c:pt>
                <c:pt idx="102">
                  <c:v>0.8520861344617856</c:v>
                </c:pt>
                <c:pt idx="103">
                  <c:v>0.85327523921543502</c:v>
                </c:pt>
                <c:pt idx="104">
                  <c:v>0.8544567048562044</c:v>
                </c:pt>
                <c:pt idx="105">
                  <c:v>0.85563067037514884</c:v>
                </c:pt>
                <c:pt idx="106">
                  <c:v>0.85679727107628878</c:v>
                </c:pt>
                <c:pt idx="107">
                  <c:v>0.85795663870845829</c:v>
                </c:pt>
                <c:pt idx="108">
                  <c:v>0.85910890159129849</c:v>
                </c:pt>
                <c:pt idx="109">
                  <c:v>0.86025418473548143</c:v>
                </c:pt>
                <c:pt idx="110">
                  <c:v>0.8613926099579885</c:v>
                </c:pt>
                <c:pt idx="111">
                  <c:v>0.86252429599221614</c:v>
                </c:pt>
                <c:pt idx="112">
                  <c:v>0.86364935859330672</c:v>
                </c:pt>
                <c:pt idx="113">
                  <c:v>0.86476791063904557</c:v>
                </c:pt>
                <c:pt idx="114">
                  <c:v>0.86588006222643799</c:v>
                </c:pt>
                <c:pt idx="115">
                  <c:v>0.8669859207642503</c:v>
                </c:pt>
                <c:pt idx="116">
                  <c:v>0.86808559106185612</c:v>
                </c:pt>
                <c:pt idx="117">
                  <c:v>0.86917917541433098</c:v>
                </c:pt>
                <c:pt idx="118">
                  <c:v>0.87026677368373839</c:v>
                </c:pt>
                <c:pt idx="119">
                  <c:v>0.87134848337774429</c:v>
                </c:pt>
                <c:pt idx="120">
                  <c:v>0.87242439972465036</c:v>
                </c:pt>
                <c:pt idx="121">
                  <c:v>0.87349461574535781</c:v>
                </c:pt>
                <c:pt idx="122">
                  <c:v>0.87455922232300054</c:v>
                </c:pt>
                <c:pt idx="123">
                  <c:v>0.87561830826911091</c:v>
                </c:pt>
                <c:pt idx="124">
                  <c:v>0.87667196038819384</c:v>
                </c:pt>
                <c:pt idx="125">
                  <c:v>0.87772026353849242</c:v>
                </c:pt>
                <c:pt idx="126">
                  <c:v>0.87876330069184405</c:v>
                </c:pt>
                <c:pt idx="127">
                  <c:v>0.87980115299001227</c:v>
                </c:pt>
                <c:pt idx="128">
                  <c:v>0.88083389980016591</c:v>
                </c:pt>
                <c:pt idx="129">
                  <c:v>0.881861618766834</c:v>
                </c:pt>
                <c:pt idx="130">
                  <c:v>0.88288438586329221</c:v>
                </c:pt>
                <c:pt idx="131">
                  <c:v>0.8839022754399366</c:v>
                </c:pt>
                <c:pt idx="132">
                  <c:v>0.8849153602720321</c:v>
                </c:pt>
                <c:pt idx="133">
                  <c:v>0.88592371160450512</c:v>
                </c:pt>
                <c:pt idx="134">
                  <c:v>0.8869273991961677</c:v>
                </c:pt>
                <c:pt idx="135">
                  <c:v>0.88792649136161117</c:v>
                </c:pt>
                <c:pt idx="136">
                  <c:v>0.88892105501219021</c:v>
                </c:pt>
                <c:pt idx="137">
                  <c:v>0.88991115569507429</c:v>
                </c:pt>
                <c:pt idx="138">
                  <c:v>0.89089685763127591</c:v>
                </c:pt>
                <c:pt idx="139">
                  <c:v>0.89187822375237147</c:v>
                </c:pt>
                <c:pt idx="140">
                  <c:v>0.89285531573545995</c:v>
                </c:pt>
                <c:pt idx="141">
                  <c:v>0.89382819403778058</c:v>
                </c:pt>
                <c:pt idx="142">
                  <c:v>0.89479691792934091</c:v>
                </c:pt>
                <c:pt idx="143">
                  <c:v>0.89576154552463549</c:v>
                </c:pt>
                <c:pt idx="144">
                  <c:v>0.89672213381396659</c:v>
                </c:pt>
                <c:pt idx="145">
                  <c:v>0.89767873869283221</c:v>
                </c:pt>
                <c:pt idx="146">
                  <c:v>0.89863141499057519</c:v>
                </c:pt>
                <c:pt idx="147">
                  <c:v>0.89958021649874809</c:v>
                </c:pt>
                <c:pt idx="148">
                  <c:v>0.90052519599754532</c:v>
                </c:pt>
                <c:pt idx="149">
                  <c:v>0.90146640528200805</c:v>
                </c:pt>
                <c:pt idx="150">
                  <c:v>0.90240389518720576</c:v>
                </c:pt>
                <c:pt idx="151">
                  <c:v>0.90333771561307685</c:v>
                </c:pt>
                <c:pt idx="152">
                  <c:v>0.90426791554733654</c:v>
                </c:pt>
                <c:pt idx="153">
                  <c:v>0.9051945430889532</c:v>
                </c:pt>
                <c:pt idx="154">
                  <c:v>0.9061176454699762</c:v>
                </c:pt>
                <c:pt idx="155">
                  <c:v>0.90703726907759119</c:v>
                </c:pt>
                <c:pt idx="156">
                  <c:v>0.90795345947395845</c:v>
                </c:pt>
                <c:pt idx="157">
                  <c:v>0.90886626141747229</c:v>
                </c:pt>
                <c:pt idx="158">
                  <c:v>0.90977571888151942</c:v>
                </c:pt>
                <c:pt idx="159">
                  <c:v>0.91068187507408993</c:v>
                </c:pt>
                <c:pt idx="160">
                  <c:v>0.91158477245539871</c:v>
                </c:pt>
                <c:pt idx="161">
                  <c:v>0.91248445275670065</c:v>
                </c:pt>
                <c:pt idx="162">
                  <c:v>0.91338095699694577</c:v>
                </c:pt>
                <c:pt idx="163">
                  <c:v>0.91427432549977539</c:v>
                </c:pt>
                <c:pt idx="164">
                  <c:v>0.91516459790972249</c:v>
                </c:pt>
                <c:pt idx="165">
                  <c:v>0.91605181320824158</c:v>
                </c:pt>
                <c:pt idx="166">
                  <c:v>0.91693600972922695</c:v>
                </c:pt>
                <c:pt idx="167">
                  <c:v>0.91781722517339404</c:v>
                </c:pt>
                <c:pt idx="168">
                  <c:v>0.91869549662334293</c:v>
                </c:pt>
                <c:pt idx="169">
                  <c:v>0.91957086055731452</c:v>
                </c:pt>
                <c:pt idx="170">
                  <c:v>0.92044335286317391</c:v>
                </c:pt>
                <c:pt idx="171">
                  <c:v>0.92131300885131395</c:v>
                </c:pt>
                <c:pt idx="172">
                  <c:v>0.92217986326818391</c:v>
                </c:pt>
                <c:pt idx="173">
                  <c:v>0.92304395030816977</c:v>
                </c:pt>
                <c:pt idx="174">
                  <c:v>0.92390530362632717</c:v>
                </c:pt>
                <c:pt idx="175">
                  <c:v>0.92476395635009112</c:v>
                </c:pt>
                <c:pt idx="176">
                  <c:v>0.92561994109081525</c:v>
                </c:pt>
                <c:pt idx="177">
                  <c:v>0.92647328995519729</c:v>
                </c:pt>
                <c:pt idx="178">
                  <c:v>0.92732403455590884</c:v>
                </c:pt>
                <c:pt idx="179">
                  <c:v>0.92817220602256612</c:v>
                </c:pt>
                <c:pt idx="180">
                  <c:v>0.92901783501196178</c:v>
                </c:pt>
                <c:pt idx="181">
                  <c:v>0.92986095171812622</c:v>
                </c:pt>
                <c:pt idx="182">
                  <c:v>0.93070158588210461</c:v>
                </c:pt>
                <c:pt idx="183">
                  <c:v>0.93153976680167716</c:v>
                </c:pt>
                <c:pt idx="184">
                  <c:v>0.93237552334056772</c:v>
                </c:pt>
                <c:pt idx="185">
                  <c:v>0.93320888393765244</c:v>
                </c:pt>
                <c:pt idx="186">
                  <c:v>0.93403987661559995</c:v>
                </c:pt>
                <c:pt idx="187">
                  <c:v>0.93486852898939787</c:v>
                </c:pt>
                <c:pt idx="188">
                  <c:v>0.93569486827522041</c:v>
                </c:pt>
                <c:pt idx="189">
                  <c:v>0.93651892129810221</c:v>
                </c:pt>
                <c:pt idx="190">
                  <c:v>0.93734071450018064</c:v>
                </c:pt>
                <c:pt idx="191">
                  <c:v>0.93816027394825596</c:v>
                </c:pt>
                <c:pt idx="192">
                  <c:v>0.93897762534163576</c:v>
                </c:pt>
                <c:pt idx="193">
                  <c:v>0.93979279401929716</c:v>
                </c:pt>
                <c:pt idx="194">
                  <c:v>0.94060580496727653</c:v>
                </c:pt>
                <c:pt idx="195">
                  <c:v>0.94141668282537694</c:v>
                </c:pt>
                <c:pt idx="196">
                  <c:v>0.94222545189427365</c:v>
                </c:pt>
                <c:pt idx="197">
                  <c:v>0.94303213614239212</c:v>
                </c:pt>
                <c:pt idx="198">
                  <c:v>0.94383675921181975</c:v>
                </c:pt>
                <c:pt idx="199">
                  <c:v>0.94463934442518394</c:v>
                </c:pt>
                <c:pt idx="200">
                  <c:v>0.94543991479179113</c:v>
                </c:pt>
                <c:pt idx="201">
                  <c:v>0.94623849301353857</c:v>
                </c:pt>
                <c:pt idx="202">
                  <c:v>0.94703510149093972</c:v>
                </c:pt>
                <c:pt idx="203">
                  <c:v>0.94782976232858118</c:v>
                </c:pt>
                <c:pt idx="204">
                  <c:v>0.94862249734154602</c:v>
                </c:pt>
                <c:pt idx="205">
                  <c:v>0.9494133280600181</c:v>
                </c:pt>
                <c:pt idx="206">
                  <c:v>0.95020227573525062</c:v>
                </c:pt>
                <c:pt idx="207">
                  <c:v>0.95098936134451151</c:v>
                </c:pt>
                <c:pt idx="208">
                  <c:v>0.95177460559642668</c:v>
                </c:pt>
                <c:pt idx="209">
                  <c:v>0.95255802893592545</c:v>
                </c:pt>
                <c:pt idx="210">
                  <c:v>0.95333965154901534</c:v>
                </c:pt>
                <c:pt idx="211">
                  <c:v>0.95411949336789803</c:v>
                </c:pt>
                <c:pt idx="212">
                  <c:v>0.95489757407517573</c:v>
                </c:pt>
                <c:pt idx="213">
                  <c:v>0.95567391310879657</c:v>
                </c:pt>
                <c:pt idx="214">
                  <c:v>0.95644852966654526</c:v>
                </c:pt>
                <c:pt idx="215">
                  <c:v>0.95722144270996523</c:v>
                </c:pt>
                <c:pt idx="216">
                  <c:v>0.95799267096936092</c:v>
                </c:pt>
                <c:pt idx="217">
                  <c:v>0.95876223294732199</c:v>
                </c:pt>
                <c:pt idx="218">
                  <c:v>0.9595301469230435</c:v>
                </c:pt>
                <c:pt idx="219">
                  <c:v>0.96029643095647543</c:v>
                </c:pt>
                <c:pt idx="220">
                  <c:v>0.96106110289207436</c:v>
                </c:pt>
                <c:pt idx="221">
                  <c:v>0.96182418036261197</c:v>
                </c:pt>
                <c:pt idx="222">
                  <c:v>0.96258568079304041</c:v>
                </c:pt>
                <c:pt idx="223">
                  <c:v>0.96334562140401658</c:v>
                </c:pt>
                <c:pt idx="224">
                  <c:v>0.96410401921571065</c:v>
                </c:pt>
                <c:pt idx="225">
                  <c:v>0.96486089105098927</c:v>
                </c:pt>
                <c:pt idx="226">
                  <c:v>0.96561625353905356</c:v>
                </c:pt>
                <c:pt idx="227">
                  <c:v>0.96637012311896342</c:v>
                </c:pt>
                <c:pt idx="228">
                  <c:v>0.96712251604247967</c:v>
                </c:pt>
                <c:pt idx="229">
                  <c:v>0.9678734483777589</c:v>
                </c:pt>
                <c:pt idx="230">
                  <c:v>0.96862293601219562</c:v>
                </c:pt>
                <c:pt idx="231">
                  <c:v>0.96937099465577603</c:v>
                </c:pt>
                <c:pt idx="232">
                  <c:v>0.97011763984363597</c:v>
                </c:pt>
                <c:pt idx="233">
                  <c:v>0.97086288693969891</c:v>
                </c:pt>
                <c:pt idx="234">
                  <c:v>0.97160675113894968</c:v>
                </c:pt>
                <c:pt idx="235">
                  <c:v>0.97234924747078821</c:v>
                </c:pt>
                <c:pt idx="236">
                  <c:v>0.97309039080141702</c:v>
                </c:pt>
                <c:pt idx="237">
                  <c:v>0.97383019583674013</c:v>
                </c:pt>
                <c:pt idx="238">
                  <c:v>0.97456867712520534</c:v>
                </c:pt>
                <c:pt idx="239">
                  <c:v>0.97530584906002105</c:v>
                </c:pt>
                <c:pt idx="240">
                  <c:v>0.97604172588228266</c:v>
                </c:pt>
                <c:pt idx="241">
                  <c:v>0.9767763216827916</c:v>
                </c:pt>
                <c:pt idx="242">
                  <c:v>0.97750965040523852</c:v>
                </c:pt>
                <c:pt idx="243">
                  <c:v>0.97824172584824964</c:v>
                </c:pt>
                <c:pt idx="244">
                  <c:v>0.97897256166760371</c:v>
                </c:pt>
                <c:pt idx="245">
                  <c:v>0.97970217137901727</c:v>
                </c:pt>
                <c:pt idx="246">
                  <c:v>0.98043056836019105</c:v>
                </c:pt>
                <c:pt idx="247">
                  <c:v>0.98115776585279946</c:v>
                </c:pt>
                <c:pt idx="248">
                  <c:v>0.98188377696521911</c:v>
                </c:pt>
                <c:pt idx="249">
                  <c:v>0.9826086146742341</c:v>
                </c:pt>
                <c:pt idx="250">
                  <c:v>0.9833322918272529</c:v>
                </c:pt>
                <c:pt idx="251">
                  <c:v>0.98405482114458209</c:v>
                </c:pt>
                <c:pt idx="252">
                  <c:v>0.9847762152214159</c:v>
                </c:pt>
                <c:pt idx="253">
                  <c:v>0.98549648652948463</c:v>
                </c:pt>
                <c:pt idx="254">
                  <c:v>0.98621564741944212</c:v>
                </c:pt>
                <c:pt idx="255">
                  <c:v>0.98693371012251419</c:v>
                </c:pt>
                <c:pt idx="256">
                  <c:v>0.98765068675265866</c:v>
                </c:pt>
                <c:pt idx="257">
                  <c:v>0.98836658930810017</c:v>
                </c:pt>
                <c:pt idx="258">
                  <c:v>0.98908142967331969</c:v>
                </c:pt>
                <c:pt idx="259">
                  <c:v>0.98979521962087347</c:v>
                </c:pt>
                <c:pt idx="260">
                  <c:v>0.99050797081309838</c:v>
                </c:pt>
                <c:pt idx="261">
                  <c:v>0.99121969480364669</c:v>
                </c:pt>
                <c:pt idx="262">
                  <c:v>0.99193040303975977</c:v>
                </c:pt>
                <c:pt idx="263">
                  <c:v>0.99264010686306392</c:v>
                </c:pt>
                <c:pt idx="264">
                  <c:v>0.9933488175119578</c:v>
                </c:pt>
                <c:pt idx="265">
                  <c:v>0.99405654612286298</c:v>
                </c:pt>
                <c:pt idx="266">
                  <c:v>0.99476330373187238</c:v>
                </c:pt>
                <c:pt idx="267">
                  <c:v>0.99546910127611454</c:v>
                </c:pt>
                <c:pt idx="268">
                  <c:v>0.99617394959568628</c:v>
                </c:pt>
                <c:pt idx="269">
                  <c:v>0.99687785943478957</c:v>
                </c:pt>
                <c:pt idx="270">
                  <c:v>0.99758084144315262</c:v>
                </c:pt>
                <c:pt idx="271">
                  <c:v>0.99828290617779203</c:v>
                </c:pt>
                <c:pt idx="272">
                  <c:v>0.99898406410437701</c:v>
                </c:pt>
                <c:pt idx="273">
                  <c:v>0.99968432559813891</c:v>
                </c:pt>
                <c:pt idx="274">
                  <c:v>1.0003837009458607</c:v>
                </c:pt>
                <c:pt idx="275">
                  <c:v>1.0010822003470139</c:v>
                </c:pt>
                <c:pt idx="276">
                  <c:v>1.0017798339148385</c:v>
                </c:pt>
                <c:pt idx="277">
                  <c:v>1.0024766116778778</c:v>
                </c:pt>
                <c:pt idx="278">
                  <c:v>1.0031725435812859</c:v>
                </c:pt>
                <c:pt idx="279">
                  <c:v>1.0038676394880213</c:v>
                </c:pt>
                <c:pt idx="280">
                  <c:v>1.0045619091799836</c:v>
                </c:pt>
                <c:pt idx="281">
                  <c:v>1.0052553623592644</c:v>
                </c:pt>
                <c:pt idx="282">
                  <c:v>1.0059480086495114</c:v>
                </c:pt>
                <c:pt idx="283">
                  <c:v>1.0066398575970084</c:v>
                </c:pt>
                <c:pt idx="284">
                  <c:v>1.0073309186716415</c:v>
                </c:pt>
                <c:pt idx="285">
                  <c:v>1.0080212012684342</c:v>
                </c:pt>
                <c:pt idx="286">
                  <c:v>1.0087107147082293</c:v>
                </c:pt>
                <c:pt idx="287">
                  <c:v>1.0093994682389962</c:v>
                </c:pt>
                <c:pt idx="288">
                  <c:v>1.0100874710371386</c:v>
                </c:pt>
                <c:pt idx="289">
                  <c:v>1.0107747322080058</c:v>
                </c:pt>
                <c:pt idx="290">
                  <c:v>1.0114612607875415</c:v>
                </c:pt>
                <c:pt idx="291">
                  <c:v>1.0121470657429654</c:v>
                </c:pt>
                <c:pt idx="292">
                  <c:v>1.0128321559737401</c:v>
                </c:pt>
                <c:pt idx="293">
                  <c:v>1.0135165403128781</c:v>
                </c:pt>
                <c:pt idx="294">
                  <c:v>1.0142002275276809</c:v>
                </c:pt>
                <c:pt idx="295">
                  <c:v>1.0148832263207055</c:v>
                </c:pt>
                <c:pt idx="296">
                  <c:v>1.0155655453309009</c:v>
                </c:pt>
                <c:pt idx="297">
                  <c:v>1.0162471931344044</c:v>
                </c:pt>
                <c:pt idx="298">
                  <c:v>1.0169281782452799</c:v>
                </c:pt>
                <c:pt idx="299">
                  <c:v>1.0176085091171103</c:v>
                </c:pt>
                <c:pt idx="300">
                  <c:v>1.0182881941429969</c:v>
                </c:pt>
                <c:pt idx="301">
                  <c:v>1.0189672416570943</c:v>
                </c:pt>
                <c:pt idx="302">
                  <c:v>1.0196456599351222</c:v>
                </c:pt>
                <c:pt idx="303">
                  <c:v>1.0203234571955591</c:v>
                </c:pt>
                <c:pt idx="304">
                  <c:v>1.0210006416001534</c:v>
                </c:pt>
                <c:pt idx="305">
                  <c:v>1.0216772212548904</c:v>
                </c:pt>
                <c:pt idx="306">
                  <c:v>1.0223532042108445</c:v>
                </c:pt>
                <c:pt idx="307">
                  <c:v>1.0230285984649754</c:v>
                </c:pt>
                <c:pt idx="308">
                  <c:v>1.0237034119609802</c:v>
                </c:pt>
                <c:pt idx="309">
                  <c:v>1.0243776525897488</c:v>
                </c:pt>
                <c:pt idx="310">
                  <c:v>1.0250513281907274</c:v>
                </c:pt>
                <c:pt idx="311">
                  <c:v>1.0257244465520898</c:v>
                </c:pt>
                <c:pt idx="312">
                  <c:v>1.0263970154119306</c:v>
                </c:pt>
                <c:pt idx="313">
                  <c:v>1.0270690424587201</c:v>
                </c:pt>
                <c:pt idx="314">
                  <c:v>1.0277405353319864</c:v>
                </c:pt>
                <c:pt idx="315">
                  <c:v>1.0284115016235091</c:v>
                </c:pt>
                <c:pt idx="316">
                  <c:v>1.0290819488775469</c:v>
                </c:pt>
                <c:pt idx="317">
                  <c:v>1.0297518845916329</c:v>
                </c:pt>
                <c:pt idx="318">
                  <c:v>1.0304213162174278</c:v>
                </c:pt>
                <c:pt idx="319">
                  <c:v>1.0310902511612312</c:v>
                </c:pt>
                <c:pt idx="320">
                  <c:v>1.0317586967847774</c:v>
                </c:pt>
                <c:pt idx="321">
                  <c:v>1.0324266604058607</c:v>
                </c:pt>
                <c:pt idx="322">
                  <c:v>1.0330941492989041</c:v>
                </c:pt>
                <c:pt idx="323">
                  <c:v>1.0337611706956409</c:v>
                </c:pt>
                <c:pt idx="324">
                  <c:v>1.0344277317859678</c:v>
                </c:pt>
                <c:pt idx="325">
                  <c:v>1.0350938397181153</c:v>
                </c:pt>
                <c:pt idx="326">
                  <c:v>1.0357595015997845</c:v>
                </c:pt>
                <c:pt idx="327">
                  <c:v>1.0364247244984313</c:v>
                </c:pt>
                <c:pt idx="328">
                  <c:v>1.0370895154417212</c:v>
                </c:pt>
                <c:pt idx="329">
                  <c:v>1.0377538814187801</c:v>
                </c:pt>
                <c:pt idx="330">
                  <c:v>1.0384178293801369</c:v>
                </c:pt>
                <c:pt idx="331">
                  <c:v>1.0390813662383493</c:v>
                </c:pt>
                <c:pt idx="332">
                  <c:v>1.0397444988689699</c:v>
                </c:pt>
                <c:pt idx="333">
                  <c:v>1.0404072341110009</c:v>
                </c:pt>
                <c:pt idx="334">
                  <c:v>1.0410695787668942</c:v>
                </c:pt>
                <c:pt idx="335">
                  <c:v>1.0417315396040294</c:v>
                </c:pt>
                <c:pt idx="336">
                  <c:v>1.0423931233546</c:v>
                </c:pt>
                <c:pt idx="337">
                  <c:v>1.0430543367161818</c:v>
                </c:pt>
                <c:pt idx="338">
                  <c:v>1.0437151863526992</c:v>
                </c:pt>
                <c:pt idx="339">
                  <c:v>1.0443756788942551</c:v>
                </c:pt>
                <c:pt idx="340">
                  <c:v>1.0450358209386081</c:v>
                </c:pt>
                <c:pt idx="341">
                  <c:v>1.0456956190506617</c:v>
                </c:pt>
                <c:pt idx="342">
                  <c:v>1.0463550797636003</c:v>
                </c:pt>
                <c:pt idx="343">
                  <c:v>1.047014209579288</c:v>
                </c:pt>
                <c:pt idx="344">
                  <c:v>1.0476730149685523</c:v>
                </c:pt>
                <c:pt idx="345">
                  <c:v>1.0483315023720934</c:v>
                </c:pt>
                <c:pt idx="346">
                  <c:v>1.0489896782004848</c:v>
                </c:pt>
                <c:pt idx="347">
                  <c:v>1.0496475488347414</c:v>
                </c:pt>
                <c:pt idx="348">
                  <c:v>1.0503051206273426</c:v>
                </c:pt>
                <c:pt idx="349">
                  <c:v>1.0509623999017776</c:v>
                </c:pt>
                <c:pt idx="350">
                  <c:v>1.0516193929538531</c:v>
                </c:pt>
                <c:pt idx="351">
                  <c:v>1.0522761060515222</c:v>
                </c:pt>
                <c:pt idx="352">
                  <c:v>1.052932545435965</c:v>
                </c:pt>
                <c:pt idx="353">
                  <c:v>1.0535887173211904</c:v>
                </c:pt>
                <c:pt idx="354">
                  <c:v>1.0542446278953435</c:v>
                </c:pt>
                <c:pt idx="355">
                  <c:v>1.0549002833207055</c:v>
                </c:pt>
                <c:pt idx="356">
                  <c:v>1.0555556897339784</c:v>
                </c:pt>
                <c:pt idx="357">
                  <c:v>1.0562108532470802</c:v>
                </c:pt>
                <c:pt idx="358">
                  <c:v>1.0568657799473726</c:v>
                </c:pt>
                <c:pt idx="359">
                  <c:v>1.0575204758980021</c:v>
                </c:pt>
                <c:pt idx="360">
                  <c:v>1.0581749471385251</c:v>
                </c:pt>
                <c:pt idx="361">
                  <c:v>1.058829199685249</c:v>
                </c:pt>
                <c:pt idx="362">
                  <c:v>1.0594832395314029</c:v>
                </c:pt>
                <c:pt idx="363">
                  <c:v>1.0601370726478194</c:v>
                </c:pt>
                <c:pt idx="364">
                  <c:v>1.0607907049833898</c:v>
                </c:pt>
                <c:pt idx="365">
                  <c:v>1.0614441424650067</c:v>
                </c:pt>
                <c:pt idx="366">
                  <c:v>1.0620973909984173</c:v>
                </c:pt>
                <c:pt idx="367">
                  <c:v>1.0627504564686205</c:v>
                </c:pt>
                <c:pt idx="368">
                  <c:v>1.063403344739811</c:v>
                </c:pt>
                <c:pt idx="369">
                  <c:v>1.0640560616559469</c:v>
                </c:pt>
                <c:pt idx="370">
                  <c:v>1.0647086130414891</c:v>
                </c:pt>
                <c:pt idx="371">
                  <c:v>1.0653610047012876</c:v>
                </c:pt>
                <c:pt idx="372">
                  <c:v>1.0660132424210929</c:v>
                </c:pt>
                <c:pt idx="373">
                  <c:v>1.0666653319681814</c:v>
                </c:pt>
                <c:pt idx="374">
                  <c:v>1.0673172790912417</c:v>
                </c:pt>
                <c:pt idx="375">
                  <c:v>1.0679690895211138</c:v>
                </c:pt>
                <c:pt idx="376">
                  <c:v>1.0686207689709022</c:v>
                </c:pt>
                <c:pt idx="377">
                  <c:v>1.0692723231367154</c:v>
                </c:pt>
                <c:pt idx="378">
                  <c:v>1.0699237576973815</c:v>
                </c:pt>
                <c:pt idx="379">
                  <c:v>1.0705750783154144</c:v>
                </c:pt>
                <c:pt idx="380">
                  <c:v>1.0712262906369006</c:v>
                </c:pt>
                <c:pt idx="381">
                  <c:v>1.0718774002921236</c:v>
                </c:pt>
                <c:pt idx="382">
                  <c:v>1.0725284128958492</c:v>
                </c:pt>
                <c:pt idx="383">
                  <c:v>1.0731793340474383</c:v>
                </c:pt>
                <c:pt idx="384">
                  <c:v>1.0738301693315861</c:v>
                </c:pt>
                <c:pt idx="385">
                  <c:v>1.0744809243181521</c:v>
                </c:pt>
                <c:pt idx="386">
                  <c:v>1.0751316045628414</c:v>
                </c:pt>
                <c:pt idx="387">
                  <c:v>1.0757822156075463</c:v>
                </c:pt>
                <c:pt idx="388">
                  <c:v>1.0764327629804598</c:v>
                </c:pt>
                <c:pt idx="389">
                  <c:v>1.0770832521963598</c:v>
                </c:pt>
                <c:pt idx="390">
                  <c:v>1.0777336887572915</c:v>
                </c:pt>
                <c:pt idx="391">
                  <c:v>1.0783840781524532</c:v>
                </c:pt>
                <c:pt idx="392">
                  <c:v>1.0790344258586515</c:v>
                </c:pt>
                <c:pt idx="393">
                  <c:v>1.0796847373409264</c:v>
                </c:pt>
                <c:pt idx="394">
                  <c:v>1.0803350180522102</c:v>
                </c:pt>
                <c:pt idx="395">
                  <c:v>1.080985273434294</c:v>
                </c:pt>
                <c:pt idx="396">
                  <c:v>1.0816355089176</c:v>
                </c:pt>
                <c:pt idx="397">
                  <c:v>1.082285729921864</c:v>
                </c:pt>
                <c:pt idx="398">
                  <c:v>1.0829359418561921</c:v>
                </c:pt>
                <c:pt idx="399">
                  <c:v>1.0835861501196291</c:v>
                </c:pt>
                <c:pt idx="400">
                  <c:v>1.0842363601009311</c:v>
                </c:pt>
                <c:pt idx="401">
                  <c:v>1.0848865771795886</c:v>
                </c:pt>
                <c:pt idx="402">
                  <c:v>1.0855368067253721</c:v>
                </c:pt>
                <c:pt idx="403">
                  <c:v>1.0861870540991845</c:v>
                </c:pt>
                <c:pt idx="404">
                  <c:v>1.0868373246531178</c:v>
                </c:pt>
                <c:pt idx="405">
                  <c:v>1.0874876237306239</c:v>
                </c:pt>
                <c:pt idx="406">
                  <c:v>1.0881379566670262</c:v>
                </c:pt>
                <c:pt idx="407">
                  <c:v>1.0887883287898035</c:v>
                </c:pt>
                <c:pt idx="408">
                  <c:v>1.0894387454185335</c:v>
                </c:pt>
                <c:pt idx="409">
                  <c:v>1.090089211865461</c:v>
                </c:pt>
                <c:pt idx="410">
                  <c:v>1.090739733435953</c:v>
                </c:pt>
                <c:pt idx="411">
                  <c:v>1.0913903154282139</c:v>
                </c:pt>
                <c:pt idx="412">
                  <c:v>1.0920409631340817</c:v>
                </c:pt>
                <c:pt idx="413">
                  <c:v>1.0926916818390282</c:v>
                </c:pt>
                <c:pt idx="414">
                  <c:v>1.0933424768227269</c:v>
                </c:pt>
                <c:pt idx="415">
                  <c:v>1.0939933533585986</c:v>
                </c:pt>
                <c:pt idx="416">
                  <c:v>1.0946443167150619</c:v>
                </c:pt>
                <c:pt idx="417">
                  <c:v>1.095295372155249</c:v>
                </c:pt>
                <c:pt idx="418">
                  <c:v>1.0959465249370055</c:v>
                </c:pt>
                <c:pt idx="419">
                  <c:v>1.0965977803138003</c:v>
                </c:pt>
                <c:pt idx="420">
                  <c:v>1.0972491435347251</c:v>
                </c:pt>
                <c:pt idx="421">
                  <c:v>1.0979006198444949</c:v>
                </c:pt>
                <c:pt idx="422">
                  <c:v>1.0985522144841298</c:v>
                </c:pt>
                <c:pt idx="423">
                  <c:v>1.0992039326908412</c:v>
                </c:pt>
                <c:pt idx="424">
                  <c:v>1.0998557796985438</c:v>
                </c:pt>
                <c:pt idx="425">
                  <c:v>1.1005077607381395</c:v>
                </c:pt>
                <c:pt idx="426">
                  <c:v>1.1011598810373471</c:v>
                </c:pt>
                <c:pt idx="427">
                  <c:v>1.101812145821782</c:v>
                </c:pt>
                <c:pt idx="428">
                  <c:v>1.1024645603141607</c:v>
                </c:pt>
                <c:pt idx="429">
                  <c:v>1.1031171297355513</c:v>
                </c:pt>
                <c:pt idx="430">
                  <c:v>1.1037698593050322</c:v>
                </c:pt>
                <c:pt idx="431">
                  <c:v>1.1044227542399199</c:v>
                </c:pt>
                <c:pt idx="432">
                  <c:v>1.1050758197565074</c:v>
                </c:pt>
                <c:pt idx="433">
                  <c:v>1.1057290610697805</c:v>
                </c:pt>
                <c:pt idx="434">
                  <c:v>1.1063824833940998</c:v>
                </c:pt>
                <c:pt idx="435">
                  <c:v>1.1070360919429731</c:v>
                </c:pt>
                <c:pt idx="436">
                  <c:v>1.1076898919298515</c:v>
                </c:pt>
                <c:pt idx="437">
                  <c:v>1.1083438885679584</c:v>
                </c:pt>
                <c:pt idx="438">
                  <c:v>1.1089980870708018</c:v>
                </c:pt>
                <c:pt idx="439">
                  <c:v>1.109652492652117</c:v>
                </c:pt>
                <c:pt idx="440">
                  <c:v>1.1103071105265485</c:v>
                </c:pt>
                <c:pt idx="441">
                  <c:v>1.110961945909537</c:v>
                </c:pt>
                <c:pt idx="442">
                  <c:v>1.1116170040176598</c:v>
                </c:pt>
                <c:pt idx="443">
                  <c:v>1.1122722900689155</c:v>
                </c:pt>
                <c:pt idx="444">
                  <c:v>1.1129278092831782</c:v>
                </c:pt>
                <c:pt idx="445">
                  <c:v>1.1135835668818572</c:v>
                </c:pt>
                <c:pt idx="446">
                  <c:v>1.1142395680888626</c:v>
                </c:pt>
                <c:pt idx="447">
                  <c:v>1.1148958181301509</c:v>
                </c:pt>
                <c:pt idx="448">
                  <c:v>1.1155523222347483</c:v>
                </c:pt>
                <c:pt idx="449">
                  <c:v>1.1162090856342957</c:v>
                </c:pt>
                <c:pt idx="450">
                  <c:v>1.1168661135635034</c:v>
                </c:pt>
                <c:pt idx="451">
                  <c:v>1.1175234112606631</c:v>
                </c:pt>
                <c:pt idx="452">
                  <c:v>1.1181809839677044</c:v>
                </c:pt>
                <c:pt idx="453">
                  <c:v>1.1188388369301379</c:v>
                </c:pt>
                <c:pt idx="454">
                  <c:v>1.119496975397908</c:v>
                </c:pt>
                <c:pt idx="455">
                  <c:v>1.1201554046252795</c:v>
                </c:pt>
                <c:pt idx="456">
                  <c:v>1.1208141298709506</c:v>
                </c:pt>
                <c:pt idx="457">
                  <c:v>1.121473156398622</c:v>
                </c:pt>
                <c:pt idx="458">
                  <c:v>1.1221324894769396</c:v>
                </c:pt>
                <c:pt idx="459">
                  <c:v>1.1227921343800062</c:v>
                </c:pt>
                <c:pt idx="460">
                  <c:v>1.1234520963876662</c:v>
                </c:pt>
                <c:pt idx="461">
                  <c:v>1.1241123807852205</c:v>
                </c:pt>
                <c:pt idx="462">
                  <c:v>1.1247729928645072</c:v>
                </c:pt>
                <c:pt idx="463">
                  <c:v>1.1254339379231624</c:v>
                </c:pt>
                <c:pt idx="464">
                  <c:v>1.126095221265814</c:v>
                </c:pt>
                <c:pt idx="465">
                  <c:v>1.1267568482037404</c:v>
                </c:pt>
                <c:pt idx="466">
                  <c:v>1.1274188240553826</c:v>
                </c:pt>
                <c:pt idx="467">
                  <c:v>1.1280811541462867</c:v>
                </c:pt>
                <c:pt idx="468">
                  <c:v>1.1287438438097865</c:v>
                </c:pt>
                <c:pt idx="469">
                  <c:v>1.1294068983868897</c:v>
                </c:pt>
                <c:pt idx="470">
                  <c:v>1.1300703232267892</c:v>
                </c:pt>
                <c:pt idx="471">
                  <c:v>1.1307341236866932</c:v>
                </c:pt>
                <c:pt idx="472">
                  <c:v>1.1313983051327341</c:v>
                </c:pt>
                <c:pt idx="473">
                  <c:v>1.1320628729395708</c:v>
                </c:pt>
                <c:pt idx="474">
                  <c:v>1.1327278324911276</c:v>
                </c:pt>
                <c:pt idx="475">
                  <c:v>1.1333931891803672</c:v>
                </c:pt>
                <c:pt idx="476">
                  <c:v>1.134058948410086</c:v>
                </c:pt>
                <c:pt idx="477">
                  <c:v>1.1347251155927438</c:v>
                </c:pt>
                <c:pt idx="478">
                  <c:v>1.135391696150748</c:v>
                </c:pt>
                <c:pt idx="479">
                  <c:v>1.1360586955171357</c:v>
                </c:pt>
                <c:pt idx="480">
                  <c:v>1.1367261191351758</c:v>
                </c:pt>
                <c:pt idx="481">
                  <c:v>1.1373939724591082</c:v>
                </c:pt>
                <c:pt idx="482">
                  <c:v>1.1380622609543707</c:v>
                </c:pt>
                <c:pt idx="483">
                  <c:v>1.1387309900974856</c:v>
                </c:pt>
                <c:pt idx="484">
                  <c:v>1.139400165376685</c:v>
                </c:pt>
                <c:pt idx="485">
                  <c:v>1.1400697922920813</c:v>
                </c:pt>
                <c:pt idx="486">
                  <c:v>1.1407398763558945</c:v>
                </c:pt>
                <c:pt idx="487">
                  <c:v>1.1414104230926228</c:v>
                </c:pt>
                <c:pt idx="488">
                  <c:v>1.1420814380394972</c:v>
                </c:pt>
                <c:pt idx="489">
                  <c:v>1.1427529267465388</c:v>
                </c:pt>
                <c:pt idx="490">
                  <c:v>1.1434248947768992</c:v>
                </c:pt>
                <c:pt idx="491">
                  <c:v>1.1440973477073157</c:v>
                </c:pt>
                <c:pt idx="492">
                  <c:v>1.1447702911281112</c:v>
                </c:pt>
                <c:pt idx="493">
                  <c:v>1.1454437306434215</c:v>
                </c:pt>
                <c:pt idx="494">
                  <c:v>1.1461176718718207</c:v>
                </c:pt>
                <c:pt idx="495">
                  <c:v>1.1467921204462073</c:v>
                </c:pt>
                <c:pt idx="496">
                  <c:v>1.1474670820142023</c:v>
                </c:pt>
                <c:pt idx="497">
                  <c:v>1.1481425622386041</c:v>
                </c:pt>
                <c:pt idx="498">
                  <c:v>1.1488185667974449</c:v>
                </c:pt>
                <c:pt idx="499">
                  <c:v>1.1494951013842183</c:v>
                </c:pt>
                <c:pt idx="500">
                  <c:v>1.1501721717083342</c:v>
                </c:pt>
                <c:pt idx="501">
                  <c:v>1.1508497834952891</c:v>
                </c:pt>
                <c:pt idx="502">
                  <c:v>1.1515279424870641</c:v>
                </c:pt>
                <c:pt idx="503">
                  <c:v>1.1522066544421818</c:v>
                </c:pt>
                <c:pt idx="504">
                  <c:v>1.1528859251361609</c:v>
                </c:pt>
                <c:pt idx="505">
                  <c:v>1.1535657603618006</c:v>
                </c:pt>
                <c:pt idx="506">
                  <c:v>1.1542461659292371</c:v>
                </c:pt>
                <c:pt idx="507">
                  <c:v>1.1549271476667968</c:v>
                </c:pt>
                <c:pt idx="508">
                  <c:v>1.1556087114203137</c:v>
                </c:pt>
                <c:pt idx="509">
                  <c:v>1.1562908630544371</c:v>
                </c:pt>
                <c:pt idx="510">
                  <c:v>1.156973608452347</c:v>
                </c:pt>
                <c:pt idx="511">
                  <c:v>1.1576569535162093</c:v>
                </c:pt>
                <c:pt idx="512">
                  <c:v>1.1583409041673463</c:v>
                </c:pt>
                <c:pt idx="513">
                  <c:v>1.1590254663466908</c:v>
                </c:pt>
                <c:pt idx="514">
                  <c:v>1.1597106460149575</c:v>
                </c:pt>
                <c:pt idx="515">
                  <c:v>1.1603964491529837</c:v>
                </c:pt>
                <c:pt idx="516">
                  <c:v>1.1610828817621268</c:v>
                </c:pt>
                <c:pt idx="517">
                  <c:v>1.1617699498644356</c:v>
                </c:pt>
                <c:pt idx="518">
                  <c:v>1.1624576595028202</c:v>
                </c:pt>
                <c:pt idx="519">
                  <c:v>1.163146016741905</c:v>
                </c:pt>
                <c:pt idx="520">
                  <c:v>1.1638350276676874</c:v>
                </c:pt>
                <c:pt idx="521">
                  <c:v>1.1645246983881066</c:v>
                </c:pt>
                <c:pt idx="522">
                  <c:v>1.1652150350334978</c:v>
                </c:pt>
                <c:pt idx="523">
                  <c:v>1.1659060437568201</c:v>
                </c:pt>
                <c:pt idx="524">
                  <c:v>1.1665977307337698</c:v>
                </c:pt>
                <c:pt idx="525">
                  <c:v>1.1672901021633493</c:v>
                </c:pt>
                <c:pt idx="526">
                  <c:v>1.1679831642680369</c:v>
                </c:pt>
                <c:pt idx="527">
                  <c:v>1.1686769232943561</c:v>
                </c:pt>
                <c:pt idx="528">
                  <c:v>1.1693713855128749</c:v>
                </c:pt>
                <c:pt idx="529">
                  <c:v>1.170066557218604</c:v>
                </c:pt>
                <c:pt idx="530">
                  <c:v>1.1707624447315084</c:v>
                </c:pt>
                <c:pt idx="531">
                  <c:v>1.1714590543968484</c:v>
                </c:pt>
                <c:pt idx="532">
                  <c:v>1.172156392585066</c:v>
                </c:pt>
                <c:pt idx="533">
                  <c:v>1.1728544656927511</c:v>
                </c:pt>
                <c:pt idx="534">
                  <c:v>1.1735532801425848</c:v>
                </c:pt>
                <c:pt idx="535">
                  <c:v>1.1742528423836234</c:v>
                </c:pt>
                <c:pt idx="536">
                  <c:v>1.1749531588922082</c:v>
                </c:pt>
                <c:pt idx="537">
                  <c:v>1.17565423617134</c:v>
                </c:pt>
                <c:pt idx="538">
                  <c:v>1.1763560807521571</c:v>
                </c:pt>
                <c:pt idx="539">
                  <c:v>1.1770586991933669</c:v>
                </c:pt>
                <c:pt idx="540">
                  <c:v>1.1777620980820984</c:v>
                </c:pt>
                <c:pt idx="541">
                  <c:v>1.1784662840340161</c:v>
                </c:pt>
                <c:pt idx="542">
                  <c:v>1.1791712636938882</c:v>
                </c:pt>
                <c:pt idx="543">
                  <c:v>1.1798770437359281</c:v>
                </c:pt>
                <c:pt idx="544">
                  <c:v>1.1805836308639073</c:v>
                </c:pt>
                <c:pt idx="545">
                  <c:v>1.1812910318117247</c:v>
                </c:pt>
                <c:pt idx="546">
                  <c:v>1.1819992533439745</c:v>
                </c:pt>
                <c:pt idx="547">
                  <c:v>1.1827083022559464</c:v>
                </c:pt>
                <c:pt idx="548">
                  <c:v>1.1834181853741939</c:v>
                </c:pt>
                <c:pt idx="549">
                  <c:v>1.1841289095569323</c:v>
                </c:pt>
                <c:pt idx="550">
                  <c:v>1.184840481694323</c:v>
                </c:pt>
                <c:pt idx="551">
                  <c:v>1.1855529087090417</c:v>
                </c:pt>
                <c:pt idx="552">
                  <c:v>1.1862661975564492</c:v>
                </c:pt>
                <c:pt idx="553">
                  <c:v>1.1869803552251597</c:v>
                </c:pt>
                <c:pt idx="554">
                  <c:v>1.1876953887375521</c:v>
                </c:pt>
                <c:pt idx="555">
                  <c:v>1.1884113051496001</c:v>
                </c:pt>
                <c:pt idx="556">
                  <c:v>1.1891281115522361</c:v>
                </c:pt>
                <c:pt idx="557">
                  <c:v>1.1898458150707825</c:v>
                </c:pt>
                <c:pt idx="558">
                  <c:v>1.1905644228659753</c:v>
                </c:pt>
                <c:pt idx="559">
                  <c:v>1.1912839421342483</c:v>
                </c:pt>
                <c:pt idx="560">
                  <c:v>1.1920043801080169</c:v>
                </c:pt>
                <c:pt idx="561">
                  <c:v>1.1927257440564176</c:v>
                </c:pt>
                <c:pt idx="562">
                  <c:v>1.1934480412853077</c:v>
                </c:pt>
                <c:pt idx="563">
                  <c:v>1.1941712791379473</c:v>
                </c:pt>
                <c:pt idx="564">
                  <c:v>1.1948954649957386</c:v>
                </c:pt>
                <c:pt idx="565">
                  <c:v>1.1956206062779415</c:v>
                </c:pt>
                <c:pt idx="566">
                  <c:v>1.1963467104428105</c:v>
                </c:pt>
                <c:pt idx="567">
                  <c:v>1.1970737849876514</c:v>
                </c:pt>
                <c:pt idx="568">
                  <c:v>1.1978018374495036</c:v>
                </c:pt>
                <c:pt idx="569">
                  <c:v>1.1985308754054245</c:v>
                </c:pt>
                <c:pt idx="570">
                  <c:v>1.1992609064731141</c:v>
                </c:pt>
                <c:pt idx="571">
                  <c:v>1.1999919383110864</c:v>
                </c:pt>
                <c:pt idx="572">
                  <c:v>1.2007239786197488</c:v>
                </c:pt>
                <c:pt idx="573">
                  <c:v>1.2014570351412317</c:v>
                </c:pt>
                <c:pt idx="574">
                  <c:v>1.2021911156601846</c:v>
                </c:pt>
                <c:pt idx="575">
                  <c:v>1.2029262280044009</c:v>
                </c:pt>
                <c:pt idx="576">
                  <c:v>1.2036623800447614</c:v>
                </c:pt>
                <c:pt idx="577">
                  <c:v>1.2043995796966556</c:v>
                </c:pt>
                <c:pt idx="578">
                  <c:v>1.2051378349194124</c:v>
                </c:pt>
                <c:pt idx="579">
                  <c:v>1.205877153717779</c:v>
                </c:pt>
                <c:pt idx="580">
                  <c:v>1.2066175441417499</c:v>
                </c:pt>
                <c:pt idx="581">
                  <c:v>1.2073590142874764</c:v>
                </c:pt>
                <c:pt idx="582">
                  <c:v>1.2081015722976076</c:v>
                </c:pt>
                <c:pt idx="583">
                  <c:v>1.2088452263620297</c:v>
                </c:pt>
                <c:pt idx="584">
                  <c:v>1.2095899847180362</c:v>
                </c:pt>
                <c:pt idx="585">
                  <c:v>1.2103358556511239</c:v>
                </c:pt>
                <c:pt idx="586">
                  <c:v>1.2110828474957884</c:v>
                </c:pt>
                <c:pt idx="587">
                  <c:v>1.2118309686355815</c:v>
                </c:pt>
                <c:pt idx="588">
                  <c:v>1.2125802275039632</c:v>
                </c:pt>
                <c:pt idx="589">
                  <c:v>1.2133306325848707</c:v>
                </c:pt>
                <c:pt idx="590">
                  <c:v>1.2140821924130023</c:v>
                </c:pt>
                <c:pt idx="591">
                  <c:v>1.2148349155750111</c:v>
                </c:pt>
                <c:pt idx="592">
                  <c:v>1.2155888107095052</c:v>
                </c:pt>
                <c:pt idx="593">
                  <c:v>1.2163438865077865</c:v>
                </c:pt>
                <c:pt idx="594">
                  <c:v>1.2171001517147602</c:v>
                </c:pt>
                <c:pt idx="595">
                  <c:v>1.2178576151290486</c:v>
                </c:pt>
                <c:pt idx="596">
                  <c:v>1.2186162856041278</c:v>
                </c:pt>
                <c:pt idx="597">
                  <c:v>1.2193761720484417</c:v>
                </c:pt>
                <c:pt idx="598">
                  <c:v>1.2201372834263111</c:v>
                </c:pt>
                <c:pt idx="599">
                  <c:v>1.2208996287588434</c:v>
                </c:pt>
                <c:pt idx="600">
                  <c:v>1.2216632171238189</c:v>
                </c:pt>
                <c:pt idx="601">
                  <c:v>1.2224280576571118</c:v>
                </c:pt>
                <c:pt idx="602">
                  <c:v>1.2231941595530316</c:v>
                </c:pt>
                <c:pt idx="603">
                  <c:v>1.223961532064834</c:v>
                </c:pt>
                <c:pt idx="604">
                  <c:v>1.2247301845055176</c:v>
                </c:pt>
                <c:pt idx="605">
                  <c:v>1.2255001262487895</c:v>
                </c:pt>
                <c:pt idx="606">
                  <c:v>1.226271366729236</c:v>
                </c:pt>
                <c:pt idx="607">
                  <c:v>1.2270439154435735</c:v>
                </c:pt>
                <c:pt idx="608">
                  <c:v>1.2278177819507619</c:v>
                </c:pt>
                <c:pt idx="609">
                  <c:v>1.2285929758733118</c:v>
                </c:pt>
                <c:pt idx="610">
                  <c:v>1.2293695068975694</c:v>
                </c:pt>
                <c:pt idx="611">
                  <c:v>1.230147384774682</c:v>
                </c:pt>
                <c:pt idx="612">
                  <c:v>1.2309266193212807</c:v>
                </c:pt>
                <c:pt idx="613">
                  <c:v>1.2317072204200485</c:v>
                </c:pt>
                <c:pt idx="614">
                  <c:v>1.2324891980208577</c:v>
                </c:pt>
                <c:pt idx="615">
                  <c:v>1.2332725621412806</c:v>
                </c:pt>
                <c:pt idx="616">
                  <c:v>1.2340573228673293</c:v>
                </c:pt>
                <c:pt idx="617">
                  <c:v>1.2348434903544216</c:v>
                </c:pt>
                <c:pt idx="618">
                  <c:v>1.2356310748281771</c:v>
                </c:pt>
                <c:pt idx="619">
                  <c:v>1.2364200865848147</c:v>
                </c:pt>
                <c:pt idx="620">
                  <c:v>1.2372105359926309</c:v>
                </c:pt>
                <c:pt idx="621">
                  <c:v>1.2380024334922837</c:v>
                </c:pt>
                <c:pt idx="622">
                  <c:v>1.2387957895979866</c:v>
                </c:pt>
                <c:pt idx="623">
                  <c:v>1.2395906148980771</c:v>
                </c:pt>
                <c:pt idx="624">
                  <c:v>1.240386920056153</c:v>
                </c:pt>
                <c:pt idx="625">
                  <c:v>1.2411847158114142</c:v>
                </c:pt>
                <c:pt idx="626">
                  <c:v>1.2419840129804811</c:v>
                </c:pt>
                <c:pt idx="627">
                  <c:v>1.2427848224572813</c:v>
                </c:pt>
                <c:pt idx="628">
                  <c:v>1.2435871552146978</c:v>
                </c:pt>
                <c:pt idx="629">
                  <c:v>1.244391022304967</c:v>
                </c:pt>
                <c:pt idx="630">
                  <c:v>1.2451964348609295</c:v>
                </c:pt>
                <c:pt idx="631">
                  <c:v>1.2460034040968253</c:v>
                </c:pt>
                <c:pt idx="632">
                  <c:v>1.2468119413093746</c:v>
                </c:pt>
                <c:pt idx="633">
                  <c:v>1.2476220578784591</c:v>
                </c:pt>
                <c:pt idx="634">
                  <c:v>1.2484337652684872</c:v>
                </c:pt>
                <c:pt idx="635">
                  <c:v>1.2492470750291318</c:v>
                </c:pt>
                <c:pt idx="636">
                  <c:v>1.2500619987962978</c:v>
                </c:pt>
                <c:pt idx="637">
                  <c:v>1.2508785482933718</c:v>
                </c:pt>
                <c:pt idx="638">
                  <c:v>1.2516967353319046</c:v>
                </c:pt>
                <c:pt idx="639">
                  <c:v>1.2525165718130324</c:v>
                </c:pt>
                <c:pt idx="640">
                  <c:v>1.2533380697282723</c:v>
                </c:pt>
                <c:pt idx="641">
                  <c:v>1.2541612411606593</c:v>
                </c:pt>
                <c:pt idx="642">
                  <c:v>1.2549860982858263</c:v>
                </c:pt>
                <c:pt idx="643">
                  <c:v>1.2558126533732548</c:v>
                </c:pt>
                <c:pt idx="644">
                  <c:v>1.2566409187870136</c:v>
                </c:pt>
                <c:pt idx="645">
                  <c:v>1.2574709069873506</c:v>
                </c:pt>
                <c:pt idx="646">
                  <c:v>1.2583026305315457</c:v>
                </c:pt>
                <c:pt idx="647">
                  <c:v>1.2591361020748764</c:v>
                </c:pt>
                <c:pt idx="648">
                  <c:v>1.2599713343726648</c:v>
                </c:pt>
                <c:pt idx="649">
                  <c:v>1.260808340280164</c:v>
                </c:pt>
                <c:pt idx="650">
                  <c:v>1.2616471327548879</c:v>
                </c:pt>
                <c:pt idx="651">
                  <c:v>1.2624877248572375</c:v>
                </c:pt>
                <c:pt idx="652">
                  <c:v>1.2633301297520916</c:v>
                </c:pt>
                <c:pt idx="653">
                  <c:v>1.2641743607095464</c:v>
                </c:pt>
                <c:pt idx="654">
                  <c:v>1.2650204311069615</c:v>
                </c:pt>
                <c:pt idx="655">
                  <c:v>1.2658683544294718</c:v>
                </c:pt>
                <c:pt idx="656">
                  <c:v>1.2667181442717492</c:v>
                </c:pt>
                <c:pt idx="657">
                  <c:v>1.2675698143392538</c:v>
                </c:pt>
                <c:pt idx="658">
                  <c:v>1.2684233784497678</c:v>
                </c:pt>
                <c:pt idx="659">
                  <c:v>1.2692788505341355</c:v>
                </c:pt>
                <c:pt idx="660">
                  <c:v>1.2701362446383087</c:v>
                </c:pt>
                <c:pt idx="661">
                  <c:v>1.2709955749245978</c:v>
                </c:pt>
                <c:pt idx="662">
                  <c:v>1.2718568556729792</c:v>
                </c:pt>
                <c:pt idx="663">
                  <c:v>1.2727201012825162</c:v>
                </c:pt>
                <c:pt idx="664">
                  <c:v>1.2735853262728938</c:v>
                </c:pt>
                <c:pt idx="665">
                  <c:v>1.2744525452859534</c:v>
                </c:pt>
                <c:pt idx="666">
                  <c:v>1.2753217730872279</c:v>
                </c:pt>
                <c:pt idx="667">
                  <c:v>1.2761930245672488</c:v>
                </c:pt>
                <c:pt idx="668">
                  <c:v>1.2770663147435357</c:v>
                </c:pt>
                <c:pt idx="669">
                  <c:v>1.277941658761506</c:v>
                </c:pt>
                <c:pt idx="670">
                  <c:v>1.278819071896919</c:v>
                </c:pt>
                <c:pt idx="671">
                  <c:v>1.2796985695567855</c:v>
                </c:pt>
                <c:pt idx="672">
                  <c:v>1.2805801672813004</c:v>
                </c:pt>
                <c:pt idx="673">
                  <c:v>1.2814638807457186</c:v>
                </c:pt>
                <c:pt idx="674">
                  <c:v>1.2823497257616054</c:v>
                </c:pt>
                <c:pt idx="675">
                  <c:v>1.2832377182789969</c:v>
                </c:pt>
                <c:pt idx="676">
                  <c:v>1.2841278743876501</c:v>
                </c:pt>
                <c:pt idx="677">
                  <c:v>1.2850202103195443</c:v>
                </c:pt>
                <c:pt idx="678">
                  <c:v>1.2859147424500748</c:v>
                </c:pt>
                <c:pt idx="679">
                  <c:v>1.2868114872998149</c:v>
                </c:pt>
                <c:pt idx="680">
                  <c:v>1.2877104615371309</c:v>
                </c:pt>
                <c:pt idx="681">
                  <c:v>1.2886116819792619</c:v>
                </c:pt>
                <c:pt idx="682">
                  <c:v>1.2895151655945369</c:v>
                </c:pt>
                <c:pt idx="683">
                  <c:v>1.2904209295043643</c:v>
                </c:pt>
                <c:pt idx="684">
                  <c:v>1.2913289909852779</c:v>
                </c:pt>
                <c:pt idx="685">
                  <c:v>1.2922393674708132</c:v>
                </c:pt>
                <c:pt idx="686">
                  <c:v>1.2931520765533264</c:v>
                </c:pt>
                <c:pt idx="687">
                  <c:v>1.2940671359866656</c:v>
                </c:pt>
                <c:pt idx="688">
                  <c:v>1.2949845636875921</c:v>
                </c:pt>
                <c:pt idx="689">
                  <c:v>1.2959043777385091</c:v>
                </c:pt>
                <c:pt idx="690">
                  <c:v>1.2968265963889962</c:v>
                </c:pt>
                <c:pt idx="691">
                  <c:v>1.2977512380587655</c:v>
                </c:pt>
                <c:pt idx="692">
                  <c:v>1.2986783213391391</c:v>
                </c:pt>
                <c:pt idx="693">
                  <c:v>1.2996078649958349</c:v>
                </c:pt>
                <c:pt idx="694">
                  <c:v>1.300539887971297</c:v>
                </c:pt>
                <c:pt idx="695">
                  <c:v>1.301474409386401</c:v>
                </c:pt>
                <c:pt idx="696">
                  <c:v>1.302411448543694</c:v>
                </c:pt>
                <c:pt idx="697">
                  <c:v>1.3033510249290998</c:v>
                </c:pt>
                <c:pt idx="698">
                  <c:v>1.3042931582149322</c:v>
                </c:pt>
                <c:pt idx="699">
                  <c:v>1.3052378682619974</c:v>
                </c:pt>
                <c:pt idx="700">
                  <c:v>1.3061851751224367</c:v>
                </c:pt>
                <c:pt idx="701">
                  <c:v>1.3071350990417727</c:v>
                </c:pt>
                <c:pt idx="702">
                  <c:v>1.3080876604623199</c:v>
                </c:pt>
                <c:pt idx="703">
                  <c:v>1.3090428800251743</c:v>
                </c:pt>
                <c:pt idx="704">
                  <c:v>1.3100007785733396</c:v>
                </c:pt>
                <c:pt idx="705">
                  <c:v>1.3109613771542286</c:v>
                </c:pt>
                <c:pt idx="706">
                  <c:v>1.3119246970225049</c:v>
                </c:pt>
                <c:pt idx="707">
                  <c:v>1.3128907596429826</c:v>
                </c:pt>
                <c:pt idx="708">
                  <c:v>1.3138595866936384</c:v>
                </c:pt>
                <c:pt idx="709">
                  <c:v>1.3148312000682267</c:v>
                </c:pt>
                <c:pt idx="710">
                  <c:v>1.3158056218796332</c:v>
                </c:pt>
                <c:pt idx="711">
                  <c:v>1.3167828744626036</c:v>
                </c:pt>
                <c:pt idx="712">
                  <c:v>1.3177629803769833</c:v>
                </c:pt>
                <c:pt idx="713">
                  <c:v>1.318745962410901</c:v>
                </c:pt>
                <c:pt idx="714">
                  <c:v>1.3197318435840089</c:v>
                </c:pt>
                <c:pt idx="715">
                  <c:v>1.3207206471502673</c:v>
                </c:pt>
                <c:pt idx="716">
                  <c:v>1.3217123966020949</c:v>
                </c:pt>
                <c:pt idx="717">
                  <c:v>1.3227071156729266</c:v>
                </c:pt>
                <c:pt idx="718">
                  <c:v>1.3237048283409649</c:v>
                </c:pt>
                <c:pt idx="719">
                  <c:v>1.3247055588327612</c:v>
                </c:pt>
                <c:pt idx="720">
                  <c:v>1.3257093316266833</c:v>
                </c:pt>
                <c:pt idx="721">
                  <c:v>1.3267161714563827</c:v>
                </c:pt>
                <c:pt idx="722">
                  <c:v>1.3277261033144896</c:v>
                </c:pt>
                <c:pt idx="723">
                  <c:v>1.3287391524565351</c:v>
                </c:pt>
                <c:pt idx="724">
                  <c:v>1.329755344404532</c:v>
                </c:pt>
                <c:pt idx="725">
                  <c:v>1.3307747049509544</c:v>
                </c:pt>
                <c:pt idx="726">
                  <c:v>1.3317972601627162</c:v>
                </c:pt>
                <c:pt idx="727">
                  <c:v>1.3328230363848093</c:v>
                </c:pt>
                <c:pt idx="728">
                  <c:v>1.333852060244908</c:v>
                </c:pt>
                <c:pt idx="729">
                  <c:v>1.3348843586571206</c:v>
                </c:pt>
                <c:pt idx="730">
                  <c:v>1.3359199588263095</c:v>
                </c:pt>
                <c:pt idx="731">
                  <c:v>1.3369588882524113</c:v>
                </c:pt>
                <c:pt idx="732">
                  <c:v>1.338001174734984</c:v>
                </c:pt>
                <c:pt idx="733">
                  <c:v>1.3390468463771867</c:v>
                </c:pt>
                <c:pt idx="734">
                  <c:v>1.3400959315908381</c:v>
                </c:pt>
                <c:pt idx="735">
                  <c:v>1.3411484591005092</c:v>
                </c:pt>
                <c:pt idx="736">
                  <c:v>1.3422044579486965</c:v>
                </c:pt>
                <c:pt idx="737">
                  <c:v>1.3432639575003122</c:v>
                </c:pt>
                <c:pt idx="738">
                  <c:v>1.3443269874476869</c:v>
                </c:pt>
                <c:pt idx="739">
                  <c:v>1.345393577815571</c:v>
                </c:pt>
                <c:pt idx="740">
                  <c:v>1.3464637589657968</c:v>
                </c:pt>
                <c:pt idx="741">
                  <c:v>1.347537561603076</c:v>
                </c:pt>
                <c:pt idx="742">
                  <c:v>1.3486150167798314</c:v>
                </c:pt>
                <c:pt idx="743">
                  <c:v>1.3496961559014835</c:v>
                </c:pt>
                <c:pt idx="744">
                  <c:v>1.3507810107319642</c:v>
                </c:pt>
                <c:pt idx="745">
                  <c:v>1.3518696133995149</c:v>
                </c:pt>
                <c:pt idx="746">
                  <c:v>1.3529619964020867</c:v>
                </c:pt>
                <c:pt idx="747">
                  <c:v>1.3540581926131381</c:v>
                </c:pt>
                <c:pt idx="748">
                  <c:v>1.3551582352874334</c:v>
                </c:pt>
                <c:pt idx="749">
                  <c:v>1.3562621580672385</c:v>
                </c:pt>
                <c:pt idx="750">
                  <c:v>1.3573699949882894</c:v>
                </c:pt>
                <c:pt idx="751">
                  <c:v>1.3584817804858176</c:v>
                </c:pt>
                <c:pt idx="752">
                  <c:v>1.3595975494013146</c:v>
                </c:pt>
                <c:pt idx="753">
                  <c:v>1.3607173369888415</c:v>
                </c:pt>
                <c:pt idx="754">
                  <c:v>1.3618411789210541</c:v>
                </c:pt>
                <c:pt idx="755">
                  <c:v>1.362969111296934</c:v>
                </c:pt>
                <c:pt idx="756">
                  <c:v>1.3641011706478707</c:v>
                </c:pt>
                <c:pt idx="757">
                  <c:v>1.3652373939448239</c:v>
                </c:pt>
                <c:pt idx="758">
                  <c:v>1.3663778186055424</c:v>
                </c:pt>
                <c:pt idx="759">
                  <c:v>1.3675224825018972</c:v>
                </c:pt>
                <c:pt idx="760">
                  <c:v>1.3686714239670437</c:v>
                </c:pt>
                <c:pt idx="761">
                  <c:v>1.3698246818031521</c:v>
                </c:pt>
                <c:pt idx="762">
                  <c:v>1.3709822952890818</c:v>
                </c:pt>
                <c:pt idx="763">
                  <c:v>1.3721443041883958</c:v>
                </c:pt>
                <c:pt idx="764">
                  <c:v>1.3733107487570919</c:v>
                </c:pt>
                <c:pt idx="765">
                  <c:v>1.3744816697518445</c:v>
                </c:pt>
                <c:pt idx="766">
                  <c:v>1.3756571084388156</c:v>
                </c:pt>
                <c:pt idx="767">
                  <c:v>1.376837106601613</c:v>
                </c:pt>
                <c:pt idx="768">
                  <c:v>1.3780217065501574</c:v>
                </c:pt>
                <c:pt idx="769">
                  <c:v>1.3792109511299486</c:v>
                </c:pt>
                <c:pt idx="770">
                  <c:v>1.3804048837304776</c:v>
                </c:pt>
                <c:pt idx="771">
                  <c:v>1.3816035482952316</c:v>
                </c:pt>
                <c:pt idx="772">
                  <c:v>1.3828069893303905</c:v>
                </c:pt>
                <c:pt idx="773">
                  <c:v>1.3840152519152298</c:v>
                </c:pt>
                <c:pt idx="774">
                  <c:v>1.3852283817113857</c:v>
                </c:pt>
                <c:pt idx="775">
                  <c:v>1.3864464249732009</c:v>
                </c:pt>
                <c:pt idx="776">
                  <c:v>1.3876694285580129</c:v>
                </c:pt>
                <c:pt idx="777">
                  <c:v>1.3888974399367839</c:v>
                </c:pt>
                <c:pt idx="778">
                  <c:v>1.3901305072045034</c:v>
                </c:pt>
                <c:pt idx="779">
                  <c:v>1.3913686790913289</c:v>
                </c:pt>
                <c:pt idx="780">
                  <c:v>1.3926120049738415</c:v>
                </c:pt>
                <c:pt idx="781">
                  <c:v>1.3938605348865849</c:v>
                </c:pt>
                <c:pt idx="782">
                  <c:v>1.3951143195334339</c:v>
                </c:pt>
                <c:pt idx="783">
                  <c:v>1.3963734102998728</c:v>
                </c:pt>
                <c:pt idx="784">
                  <c:v>1.3976378592649894</c:v>
                </c:pt>
                <c:pt idx="785">
                  <c:v>1.3989077192143213</c:v>
                </c:pt>
                <c:pt idx="786">
                  <c:v>1.4001830436521345</c:v>
                </c:pt>
                <c:pt idx="787">
                  <c:v>1.4014638868146676</c:v>
                </c:pt>
                <c:pt idx="788">
                  <c:v>1.4027503036838311</c:v>
                </c:pt>
                <c:pt idx="789">
                  <c:v>1.4040423500003385</c:v>
                </c:pt>
                <c:pt idx="790">
                  <c:v>1.4053400822781441</c:v>
                </c:pt>
                <c:pt idx="791">
                  <c:v>1.406643557818029</c:v>
                </c:pt>
                <c:pt idx="792">
                  <c:v>1.4079528347230621</c:v>
                </c:pt>
                <c:pt idx="793">
                  <c:v>1.4092679719129819</c:v>
                </c:pt>
                <c:pt idx="794">
                  <c:v>1.4105890291394303</c:v>
                </c:pt>
                <c:pt idx="795">
                  <c:v>1.4119160670022097</c:v>
                </c:pt>
                <c:pt idx="796">
                  <c:v>1.4132491469644037</c:v>
                </c:pt>
                <c:pt idx="797">
                  <c:v>1.4145883313694299</c:v>
                </c:pt>
                <c:pt idx="798">
                  <c:v>1.4159336834574106</c:v>
                </c:pt>
                <c:pt idx="799">
                  <c:v>1.4172852673827379</c:v>
                </c:pt>
                <c:pt idx="800">
                  <c:v>1.41864314823124</c:v>
                </c:pt>
                <c:pt idx="801">
                  <c:v>1.4200073920381442</c:v>
                </c:pt>
                <c:pt idx="802">
                  <c:v>1.4213780658067208</c:v>
                </c:pt>
                <c:pt idx="803">
                  <c:v>1.4227552375271557</c:v>
                </c:pt>
                <c:pt idx="804">
                  <c:v>1.4241389761956498</c:v>
                </c:pt>
                <c:pt idx="805">
                  <c:v>1.4255293518343137</c:v>
                </c:pt>
                <c:pt idx="806">
                  <c:v>1.4269264355112341</c:v>
                </c:pt>
                <c:pt idx="807">
                  <c:v>1.4283302993615621</c:v>
                </c:pt>
                <c:pt idx="808">
                  <c:v>1.4297410166082614</c:v>
                </c:pt>
                <c:pt idx="809">
                  <c:v>1.431158661584675</c:v>
                </c:pt>
                <c:pt idx="810">
                  <c:v>1.4325833097559553</c:v>
                </c:pt>
                <c:pt idx="811">
                  <c:v>1.4340150377425402</c:v>
                </c:pt>
                <c:pt idx="812">
                  <c:v>1.4354539233433457</c:v>
                </c:pt>
                <c:pt idx="813">
                  <c:v>1.4369000455598666</c:v>
                </c:pt>
                <c:pt idx="814">
                  <c:v>1.4383534846207908</c:v>
                </c:pt>
                <c:pt idx="815">
                  <c:v>1.4398143220074076</c:v>
                </c:pt>
                <c:pt idx="816">
                  <c:v>1.4412826404794146</c:v>
                </c:pt>
                <c:pt idx="817">
                  <c:v>1.4427585241013503</c:v>
                </c:pt>
                <c:pt idx="818">
                  <c:v>1.4442420582701629</c:v>
                </c:pt>
                <c:pt idx="819">
                  <c:v>1.44573332974295</c:v>
                </c:pt>
                <c:pt idx="820">
                  <c:v>1.4472324266658347</c:v>
                </c:pt>
                <c:pt idx="821">
                  <c:v>1.4487394386032975</c:v>
                </c:pt>
                <c:pt idx="822">
                  <c:v>1.4502544565681319</c:v>
                </c:pt>
                <c:pt idx="823">
                  <c:v>1.4517775730532776</c:v>
                </c:pt>
                <c:pt idx="824">
                  <c:v>1.4533088820627995</c:v>
                </c:pt>
                <c:pt idx="825">
                  <c:v>1.4548484791450278</c:v>
                </c:pt>
                <c:pt idx="826">
                  <c:v>1.4563964614260385</c:v>
                </c:pt>
                <c:pt idx="827">
                  <c:v>1.4579529276441008</c:v>
                </c:pt>
                <c:pt idx="828">
                  <c:v>1.4595179781851471</c:v>
                </c:pt>
                <c:pt idx="829">
                  <c:v>1.4610917151191529</c:v>
                </c:pt>
                <c:pt idx="830">
                  <c:v>1.4626742422373127</c:v>
                </c:pt>
                <c:pt idx="831">
                  <c:v>1.4642656650909203</c:v>
                </c:pt>
                <c:pt idx="832">
                  <c:v>1.465866091030307</c:v>
                </c:pt>
                <c:pt idx="833">
                  <c:v>1.4674756292455982</c:v>
                </c:pt>
                <c:pt idx="834">
                  <c:v>1.4690943908085501</c:v>
                </c:pt>
                <c:pt idx="835">
                  <c:v>1.4707224887154098</c:v>
                </c:pt>
                <c:pt idx="836">
                  <c:v>1.472360037930514</c:v>
                </c:pt>
                <c:pt idx="837">
                  <c:v>1.4740071554322753</c:v>
                </c:pt>
                <c:pt idx="838">
                  <c:v>1.4756639602596806</c:v>
                </c:pt>
                <c:pt idx="839">
                  <c:v>1.4773305735597546</c:v>
                </c:pt>
                <c:pt idx="840">
                  <c:v>1.4790071186375826</c:v>
                </c:pt>
                <c:pt idx="841">
                  <c:v>1.4806937210065598</c:v>
                </c:pt>
                <c:pt idx="842">
                  <c:v>1.4823905084411422</c:v>
                </c:pt>
                <c:pt idx="843">
                  <c:v>1.4840976110302222</c:v>
                </c:pt>
                <c:pt idx="844">
                  <c:v>1.4858151612327219</c:v>
                </c:pt>
                <c:pt idx="845">
                  <c:v>1.4875432939347775</c:v>
                </c:pt>
                <c:pt idx="846">
                  <c:v>1.4892821465082307</c:v>
                </c:pt>
                <c:pt idx="847">
                  <c:v>1.491031858871338</c:v>
                </c:pt>
                <c:pt idx="848">
                  <c:v>1.4927925735508438</c:v>
                </c:pt>
                <c:pt idx="849">
                  <c:v>1.4945644357464971</c:v>
                </c:pt>
                <c:pt idx="850">
                  <c:v>1.4963475933972745</c:v>
                </c:pt>
                <c:pt idx="851">
                  <c:v>1.4981421972493081</c:v>
                </c:pt>
                <c:pt idx="852">
                  <c:v>1.4999484009263711</c:v>
                </c:pt>
                <c:pt idx="853">
                  <c:v>1.5017663610026375</c:v>
                </c:pt>
                <c:pt idx="854">
                  <c:v>1.5035962370770903</c:v>
                </c:pt>
                <c:pt idx="855">
                  <c:v>1.5054381918511694</c:v>
                </c:pt>
                <c:pt idx="856">
                  <c:v>1.5072923912077272</c:v>
                </c:pt>
                <c:pt idx="857">
                  <c:v>1.5091590042937355</c:v>
                </c:pt>
                <c:pt idx="858">
                  <c:v>1.5110382036048122</c:v>
                </c:pt>
                <c:pt idx="859">
                  <c:v>1.5129301650728735</c:v>
                </c:pt>
                <c:pt idx="860">
                  <c:v>1.5148350681560032</c:v>
                </c:pt>
                <c:pt idx="861">
                  <c:v>1.5167530959326996</c:v>
                </c:pt>
                <c:pt idx="862">
                  <c:v>1.5186844351968602</c:v>
                </c:pt>
                <c:pt idx="863">
                  <c:v>1.5206292765587932</c:v>
                </c:pt>
                <c:pt idx="864">
                  <c:v>1.5225878145472507</c:v>
                </c:pt>
                <c:pt idx="865">
                  <c:v>1.5245602477156126</c:v>
                </c:pt>
                <c:pt idx="866">
                  <c:v>1.5265467787522198</c:v>
                </c:pt>
                <c:pt idx="867">
                  <c:v>1.5285476145938901</c:v>
                </c:pt>
                <c:pt idx="868">
                  <c:v>1.5305629665432434</c:v>
                </c:pt>
                <c:pt idx="869">
                  <c:v>1.5325930503901759</c:v>
                </c:pt>
                <c:pt idx="870">
                  <c:v>1.5346380865378819</c:v>
                </c:pt>
                <c:pt idx="871">
                  <c:v>1.5366983001327981</c:v>
                </c:pt>
                <c:pt idx="872">
                  <c:v>1.5387739211993789</c:v>
                </c:pt>
                <c:pt idx="873">
                  <c:v>1.5408651847791361</c:v>
                </c:pt>
                <c:pt idx="874">
                  <c:v>1.5429723310756458</c:v>
                </c:pt>
                <c:pt idx="875">
                  <c:v>1.5450956056033647</c:v>
                </c:pt>
                <c:pt idx="876">
                  <c:v>1.5472352593432674</c:v>
                </c:pt>
                <c:pt idx="877">
                  <c:v>1.5493915489026904</c:v>
                </c:pt>
                <c:pt idx="878">
                  <c:v>1.551564736682451</c:v>
                </c:pt>
                <c:pt idx="879">
                  <c:v>1.5537550910486857</c:v>
                </c:pt>
                <c:pt idx="880">
                  <c:v>1.5559628865120203</c:v>
                </c:pt>
                <c:pt idx="881">
                  <c:v>1.5581884039134479</c:v>
                </c:pt>
                <c:pt idx="882">
                  <c:v>1.5604319306161756</c:v>
                </c:pt>
                <c:pt idx="883">
                  <c:v>1.5626937607062246</c:v>
                </c:pt>
                <c:pt idx="884">
                  <c:v>1.5649741951989427</c:v>
                </c:pt>
                <c:pt idx="885">
                  <c:v>1.5672735422555206</c:v>
                </c:pt>
                <c:pt idx="886">
                  <c:v>1.5695921174055911</c:v>
                </c:pt>
                <c:pt idx="887">
                  <c:v>1.5719302437802298</c:v>
                </c:pt>
                <c:pt idx="888">
                  <c:v>1.5742882523536537</c:v>
                </c:pt>
                <c:pt idx="889">
                  <c:v>1.5766664821935024</c:v>
                </c:pt>
                <c:pt idx="890">
                  <c:v>1.5790652807228867</c:v>
                </c:pt>
                <c:pt idx="891">
                  <c:v>1.5814850039912471</c:v>
                </c:pt>
                <c:pt idx="892">
                  <c:v>1.5839260169571503</c:v>
                </c:pt>
                <c:pt idx="893">
                  <c:v>1.5863886937821121</c:v>
                </c:pt>
                <c:pt idx="894">
                  <c:v>1.588873418137041</c:v>
                </c:pt>
                <c:pt idx="895">
                  <c:v>1.5913805835206176</c:v>
                </c:pt>
                <c:pt idx="896">
                  <c:v>1.5939105935916018</c:v>
                </c:pt>
                <c:pt idx="897">
                  <c:v>1.5964638625147245</c:v>
                </c:pt>
                <c:pt idx="898">
                  <c:v>1.599040815321473</c:v>
                </c:pt>
                <c:pt idx="899">
                  <c:v>1.6016418882859398</c:v>
                </c:pt>
                <c:pt idx="900">
                  <c:v>1.6042675293174398</c:v>
                </c:pt>
                <c:pt idx="901">
                  <c:v>1.6069181983693852</c:v>
                </c:pt>
                <c:pt idx="902">
                  <c:v>1.6095943678669755</c:v>
                </c:pt>
                <c:pt idx="903">
                  <c:v>1.6122965231529633</c:v>
                </c:pt>
                <c:pt idx="904">
                  <c:v>1.6150251629536569</c:v>
                </c:pt>
                <c:pt idx="905">
                  <c:v>1.6177807998659546</c:v>
                </c:pt>
                <c:pt idx="906">
                  <c:v>1.6205639608659226</c:v>
                </c:pt>
                <c:pt idx="907">
                  <c:v>1.6233751878413045</c:v>
                </c:pt>
                <c:pt idx="908">
                  <c:v>1.6262150381479046</c:v>
                </c:pt>
                <c:pt idx="909">
                  <c:v>1.6290840851924031</c:v>
                </c:pt>
                <c:pt idx="910">
                  <c:v>1.6319829190418318</c:v>
                </c:pt>
                <c:pt idx="911">
                  <c:v>1.6349121470628916</c:v>
                </c:pt>
                <c:pt idx="912">
                  <c:v>1.6378723945903175</c:v>
                </c:pt>
                <c:pt idx="913">
                  <c:v>1.6408643056291226</c:v>
                </c:pt>
                <c:pt idx="914">
                  <c:v>1.6438885435898101</c:v>
                </c:pt>
                <c:pt idx="915">
                  <c:v>1.6469457920599666</c:v>
                </c:pt>
                <c:pt idx="916">
                  <c:v>1.6500367556139963</c:v>
                </c:pt>
                <c:pt idx="917">
                  <c:v>1.653162160664067</c:v>
                </c:pt>
                <c:pt idx="918">
                  <c:v>1.6563227563524947</c:v>
                </c:pt>
                <c:pt idx="919">
                  <c:v>1.6595193154915364</c:v>
                </c:pt>
                <c:pt idx="920">
                  <c:v>1.6627526355497366</c:v>
                </c:pt>
                <c:pt idx="921">
                  <c:v>1.6660235396904568</c:v>
                </c:pt>
                <c:pt idx="922">
                  <c:v>1.6693328778654291</c:v>
                </c:pt>
                <c:pt idx="923">
                  <c:v>1.6726815279648122</c:v>
                </c:pt>
                <c:pt idx="924">
                  <c:v>1.6760703970302302</c:v>
                </c:pt>
                <c:pt idx="925">
                  <c:v>1.6795004225324988</c:v>
                </c:pt>
                <c:pt idx="926">
                  <c:v>1.6829725737198373</c:v>
                </c:pt>
                <c:pt idx="927">
                  <c:v>1.6864878530400347</c:v>
                </c:pt>
                <c:pt idx="928">
                  <c:v>1.6900472976424794</c:v>
                </c:pt>
                <c:pt idx="929">
                  <c:v>1.6936519809644324</c:v>
                </c:pt>
                <c:pt idx="930">
                  <c:v>1.6973030144079644</c:v>
                </c:pt>
                <c:pt idx="931">
                  <c:v>1.7010015491136414</c:v>
                </c:pt>
                <c:pt idx="932">
                  <c:v>1.7047487778377217</c:v>
                </c:pt>
                <c:pt idx="933">
                  <c:v>1.7085459369391742</c:v>
                </c:pt>
                <c:pt idx="934">
                  <c:v>1.7123943084861253</c:v>
                </c:pt>
                <c:pt idx="935">
                  <c:v>1.7162952224886112</c:v>
                </c:pt>
                <c:pt idx="936">
                  <c:v>1.7202500592676984</c:v>
                </c:pt>
                <c:pt idx="937">
                  <c:v>1.7242602519704633</c:v>
                </c:pt>
                <c:pt idx="938">
                  <c:v>1.7283272892422588</c:v>
                </c:pt>
                <c:pt idx="939">
                  <c:v>1.7324527180677478</c:v>
                </c:pt>
                <c:pt idx="940">
                  <c:v>1.7366381467927567</c:v>
                </c:pt>
                <c:pt idx="941">
                  <c:v>1.7408852483430337</c:v>
                </c:pt>
                <c:pt idx="942">
                  <c:v>1.7451957636519637</c:v>
                </c:pt>
                <c:pt idx="943">
                  <c:v>1.7495715053176468</c:v>
                </c:pt>
                <c:pt idx="944">
                  <c:v>1.7540143615038346</c:v>
                </c:pt>
                <c:pt idx="945">
                  <c:v>1.758526300107178</c:v>
                </c:pt>
                <c:pt idx="946">
                  <c:v>1.7631093732111935</c:v>
                </c:pt>
                <c:pt idx="947">
                  <c:v>1.7677657218518448</c:v>
                </c:pt>
                <c:pt idx="948">
                  <c:v>1.7724975811192962</c:v>
                </c:pt>
                <c:pt idx="949">
                  <c:v>1.7773072856261933</c:v>
                </c:pt>
                <c:pt idx="950">
                  <c:v>1.7821972753735054</c:v>
                </c:pt>
                <c:pt idx="951">
                  <c:v>1.7871701020482647</c:v>
                </c:pt>
                <c:pt idx="952">
                  <c:v>1.7922284357922535</c:v>
                </c:pt>
                <c:pt idx="953">
                  <c:v>1.7973750724843853</c:v>
                </c:pt>
                <c:pt idx="954">
                  <c:v>1.8026129415820265</c:v>
                </c:pt>
                <c:pt idx="955">
                  <c:v>1.8079451145758867</c:v>
                </c:pt>
                <c:pt idx="956">
                  <c:v>1.8133748141135584</c:v>
                </c:pt>
                <c:pt idx="957">
                  <c:v>1.8189054238570179</c:v>
                </c:pt>
                <c:pt idx="958">
                  <c:v>1.8245404991461669</c:v>
                </c:pt>
                <c:pt idx="959">
                  <c:v>1.8302837785452652</c:v>
                </c:pt>
                <c:pt idx="960">
                  <c:v>1.8361391963634333</c:v>
                </c:pt>
                <c:pt idx="961">
                  <c:v>1.8421108962468224</c:v>
                </c:pt>
                <c:pt idx="962">
                  <c:v>1.8482032459542097</c:v>
                </c:pt>
                <c:pt idx="963">
                  <c:v>1.8544208534393078</c:v>
                </c:pt>
                <c:pt idx="964">
                  <c:v>1.8607685843807076</c:v>
                </c:pt>
                <c:pt idx="965">
                  <c:v>1.8672515813171913</c:v>
                </c:pt>
                <c:pt idx="966">
                  <c:v>1.8738752845643489</c:v>
                </c:pt>
                <c:pt idx="967">
                  <c:v>1.8806454551154843</c:v>
                </c:pt>
                <c:pt idx="968">
                  <c:v>1.8875681997535025</c:v>
                </c:pt>
                <c:pt idx="969">
                  <c:v>1.8946499986312801</c:v>
                </c:pt>
                <c:pt idx="970">
                  <c:v>1.9018977356174105</c:v>
                </c:pt>
                <c:pt idx="971">
                  <c:v>1.9093187317388356</c:v>
                </c:pt>
                <c:pt idx="972">
                  <c:v>1.9169207821077521</c:v>
                </c:pt>
                <c:pt idx="973">
                  <c:v>1.9247121967700878</c:v>
                </c:pt>
                <c:pt idx="974">
                  <c:v>1.9327018459810006</c:v>
                </c:pt>
                <c:pt idx="975">
                  <c:v>1.9408992104916933</c:v>
                </c:pt>
                <c:pt idx="976">
                  <c:v>1.9493144375167617</c:v>
                </c:pt>
                <c:pt idx="977">
                  <c:v>1.9579584031658328</c:v>
                </c:pt>
                <c:pt idx="978">
                  <c:v>1.9668427822434182</c:v>
                </c:pt>
                <c:pt idx="979">
                  <c:v>1.9759801264745533</c:v>
                </c:pt>
                <c:pt idx="980">
                  <c:v>1.9853839523938746</c:v>
                </c:pt>
                <c:pt idx="981">
                  <c:v>1.9950688403506547</c:v>
                </c:pt>
                <c:pt idx="982">
                  <c:v>2.0050505463393051</c:v>
                </c:pt>
                <c:pt idx="983">
                  <c:v>2.0153461286818128</c:v>
                </c:pt>
                <c:pt idx="984">
                  <c:v>2.0259740919638602</c:v>
                </c:pt>
                <c:pt idx="985">
                  <c:v>2.0369545510908438</c:v>
                </c:pt>
                <c:pt idx="986">
                  <c:v>2.0483094188978157</c:v>
                </c:pt>
                <c:pt idx="987">
                  <c:v>2.0600626214394424</c:v>
                </c:pt>
                <c:pt idx="988">
                  <c:v>2.0722403459546399</c:v>
                </c:pt>
                <c:pt idx="989">
                  <c:v>2.0848713275680666</c:v>
                </c:pt>
                <c:pt idx="990">
                  <c:v>2.0979871821380129</c:v>
                </c:pt>
                <c:pt idx="991">
                  <c:v>2.1116227943506942</c:v>
                </c:pt>
                <c:pt idx="992">
                  <c:v>2.1258167723028691</c:v>
                </c:pt>
                <c:pt idx="993">
                  <c:v>2.1406119825600172</c:v>
                </c:pt>
                <c:pt idx="994">
                  <c:v>2.1560561831946075</c:v>
                </c:pt>
                <c:pt idx="995">
                  <c:v>2.1722027768790326</c:v>
                </c:pt>
                <c:pt idx="996">
                  <c:v>2.1891117120771924</c:v>
                </c:pt>
                <c:pt idx="997">
                  <c:v>2.2068505682621549</c:v>
                </c:pt>
                <c:pt idx="998">
                  <c:v>2.2254958715698194</c:v>
                </c:pt>
                <c:pt idx="999">
                  <c:v>2.2451347014284124</c:v>
                </c:pt>
                <c:pt idx="1000">
                  <c:v>2.2658666679047315</c:v>
                </c:pt>
                <c:pt idx="1001">
                  <c:v>2.28780636596656</c:v>
                </c:pt>
                <c:pt idx="1002">
                  <c:v>2.3110864497450052</c:v>
                </c:pt>
                <c:pt idx="1003">
                  <c:v>2.3358615220650449</c:v>
                </c:pt>
                <c:pt idx="1004">
                  <c:v>2.3623131094324208</c:v>
                </c:pt>
                <c:pt idx="1005">
                  <c:v>2.390656102061655</c:v>
                </c:pt>
                <c:pt idx="1006">
                  <c:v>2.4211472011826913</c:v>
                </c:pt>
                <c:pt idx="1007">
                  <c:v>2.4540961626009334</c:v>
                </c:pt>
                <c:pt idx="1008">
                  <c:v>2.4898810082316345</c:v>
                </c:pt>
                <c:pt idx="1009">
                  <c:v>2.5289689859000077</c:v>
                </c:pt>
                <c:pt idx="1010">
                  <c:v>2.5719460527203069</c:v>
                </c:pt>
                <c:pt idx="1011">
                  <c:v>2.6195593361574083</c:v>
                </c:pt>
                <c:pt idx="1012">
                  <c:v>2.6727799628109778</c:v>
                </c:pt>
                <c:pt idx="1013">
                  <c:v>2.7328989959295882</c:v>
                </c:pt>
                <c:pt idx="1014">
                  <c:v>2.8016794560495555</c:v>
                </c:pt>
                <c:pt idx="1015">
                  <c:v>2.8816081150638979</c:v>
                </c:pt>
                <c:pt idx="1016">
                  <c:v>2.9763356568590211</c:v>
                </c:pt>
                <c:pt idx="1017">
                  <c:v>3.0914996508675472</c:v>
                </c:pt>
                <c:pt idx="1018">
                  <c:v>3.2364022351010249</c:v>
                </c:pt>
                <c:pt idx="1019">
                  <c:v>3.4278502010276952</c:v>
                </c:pt>
                <c:pt idx="1020">
                  <c:v>3.7005194435404292</c:v>
                </c:pt>
                <c:pt idx="1021">
                  <c:v>4.1431849695516121</c:v>
                </c:pt>
                <c:pt idx="1022">
                  <c:v>5.106655308707218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F-49EB-A679-ABB58EE3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3168"/>
        <c:axId val="130665088"/>
      </c:scatterChart>
      <c:valAx>
        <c:axId val="130663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 [</a:t>
                </a:r>
                <a:r>
                  <a:rPr lang="pl-PL">
                    <a:latin typeface="Calibri"/>
                    <a:cs typeface="Calibri"/>
                  </a:rPr>
                  <a:t>°C]</a:t>
                </a:r>
                <a:endParaRPr lang="pl-PL"/>
              </a:p>
            </c:rich>
          </c:tx>
          <c:overlay val="0"/>
        </c:title>
        <c:numFmt formatCode="0" sourceLinked="0"/>
        <c:majorTickMark val="cross"/>
        <c:minorTickMark val="none"/>
        <c:tickLblPos val="nextTo"/>
        <c:crossAx val="130665088"/>
        <c:crosses val="autoZero"/>
        <c:crossBetween val="midCat"/>
      </c:valAx>
      <c:valAx>
        <c:axId val="1306650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Calibri"/>
                    <a:cs typeface="Calibri"/>
                  </a:rPr>
                  <a:t>±</a:t>
                </a:r>
                <a:r>
                  <a:rPr lang="el-GR"/>
                  <a:t>Δ</a:t>
                </a:r>
                <a:r>
                  <a:rPr lang="pl-PL"/>
                  <a:t>t [</a:t>
                </a:r>
                <a:r>
                  <a:rPr lang="pl-PL">
                    <a:latin typeface="Calibri"/>
                    <a:cs typeface="Calibri"/>
                  </a:rPr>
                  <a:t>°C]</a:t>
                </a:r>
                <a:endParaRPr lang="pl-PL"/>
              </a:p>
            </c:rich>
          </c:tx>
          <c:overlay val="0"/>
        </c:title>
        <c:numFmt formatCode="0.0" sourceLinked="0"/>
        <c:majorTickMark val="cross"/>
        <c:minorTickMark val="none"/>
        <c:tickLblPos val="nextTo"/>
        <c:crossAx val="130663168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Zmiana temperatury w funkcja ADC 1023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ADC_1023!$C$15</c:f>
              <c:strCache>
                <c:ptCount val="1"/>
                <c:pt idx="0">
                  <c:v>ADC</c:v>
                </c:pt>
              </c:strCache>
            </c:strRef>
          </c:tx>
          <c:spPr>
            <a:ln w="28575">
              <a:noFill/>
            </a:ln>
          </c:spPr>
          <c:xVal>
            <c:numRef>
              <c:f>ADC_1023!$C$16:$C$1038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xVal>
          <c:yVal>
            <c:numRef>
              <c:f>ADC_1023!$E$16:$E$1038</c:f>
              <c:numCache>
                <c:formatCode>0.00</c:formatCode>
                <c:ptCount val="1023"/>
                <c:pt idx="0">
                  <c:v>-77.465253146011349</c:v>
                </c:pt>
                <c:pt idx="1">
                  <c:v>-70.496554778065928</c:v>
                </c:pt>
                <c:pt idx="2">
                  <c:v>-66.180732626245174</c:v>
                </c:pt>
                <c:pt idx="3">
                  <c:v>-63.002225759054483</c:v>
                </c:pt>
                <c:pt idx="4">
                  <c:v>-60.466213965961657</c:v>
                </c:pt>
                <c:pt idx="5">
                  <c:v>-58.346145625048024</c:v>
                </c:pt>
                <c:pt idx="6">
                  <c:v>-56.518584339981459</c:v>
                </c:pt>
                <c:pt idx="7">
                  <c:v>-54.908558680406287</c:v>
                </c:pt>
                <c:pt idx="8">
                  <c:v>-53.46699043966774</c:v>
                </c:pt>
                <c:pt idx="9">
                  <c:v>-52.159934440729955</c:v>
                </c:pt>
                <c:pt idx="10">
                  <c:v>-50.962900070752625</c:v>
                </c:pt>
                <c:pt idx="11">
                  <c:v>-49.857616930656093</c:v>
                </c:pt>
                <c:pt idx="12">
                  <c:v>-48.830079459322235</c:v>
                </c:pt>
                <c:pt idx="13">
                  <c:v>-47.869306722877838</c:v>
                </c:pt>
                <c:pt idx="14">
                  <c:v>-46.966524146974763</c:v>
                </c:pt>
                <c:pt idx="15">
                  <c:v>-46.114605488955732</c:v>
                </c:pt>
                <c:pt idx="16">
                  <c:v>-45.307681426083974</c:v>
                </c:pt>
                <c:pt idx="17">
                  <c:v>-44.540858276166063</c:v>
                </c:pt>
                <c:pt idx="18">
                  <c:v>-43.81001155078269</c:v>
                </c:pt>
                <c:pt idx="19">
                  <c:v>-43.111631595443072</c:v>
                </c:pt>
                <c:pt idx="20">
                  <c:v>-42.442706262545755</c:v>
                </c:pt>
                <c:pt idx="21">
                  <c:v>-41.800630415136567</c:v>
                </c:pt>
                <c:pt idx="22">
                  <c:v>-41.183135200536071</c:v>
                </c:pt>
                <c:pt idx="23">
                  <c:v>-40.58823211379061</c:v>
                </c:pt>
                <c:pt idx="24">
                  <c:v>-40.014168278283876</c:v>
                </c:pt>
                <c:pt idx="25">
                  <c:v>-39.459390340677999</c:v>
                </c:pt>
                <c:pt idx="26">
                  <c:v>-38.922515057116925</c:v>
                </c:pt>
                <c:pt idx="27">
                  <c:v>-38.402305131503368</c:v>
                </c:pt>
                <c:pt idx="28">
                  <c:v>-37.897649216022018</c:v>
                </c:pt>
                <c:pt idx="29">
                  <c:v>-37.40754523962724</c:v>
                </c:pt>
                <c:pt idx="30">
                  <c:v>-36.931086419397218</c:v>
                </c:pt>
                <c:pt idx="31">
                  <c:v>-36.467449451277901</c:v>
                </c:pt>
                <c:pt idx="32">
                  <c:v>-36.015884483855359</c:v>
                </c:pt>
                <c:pt idx="33">
                  <c:v>-35.575706560596302</c:v>
                </c:pt>
                <c:pt idx="34">
                  <c:v>-35.14628827902618</c:v>
                </c:pt>
                <c:pt idx="35">
                  <c:v>-34.727053464289327</c:v>
                </c:pt>
                <c:pt idx="36">
                  <c:v>-34.317471692892639</c:v>
                </c:pt>
                <c:pt idx="37">
                  <c:v>-33.917053532693075</c:v>
                </c:pt>
                <c:pt idx="38">
                  <c:v>-33.525346389231629</c:v>
                </c:pt>
                <c:pt idx="39">
                  <c:v>-33.141930867739831</c:v>
                </c:pt>
                <c:pt idx="40">
                  <c:v>-32.766417575614867</c:v>
                </c:pt>
                <c:pt idx="41">
                  <c:v>-32.398444302679025</c:v>
                </c:pt>
                <c:pt idx="42">
                  <c:v>-32.037673526727161</c:v>
                </c:pt>
                <c:pt idx="43">
                  <c:v>-31.683790200204896</c:v>
                </c:pt>
                <c:pt idx="44">
                  <c:v>-31.336499780712245</c:v>
                </c:pt>
                <c:pt idx="45">
                  <c:v>-30.995526473691712</c:v>
                </c:pt>
                <c:pt idx="46">
                  <c:v>-30.66061166035945</c:v>
                </c:pt>
                <c:pt idx="47">
                  <c:v>-30.331512487854923</c:v>
                </c:pt>
                <c:pt idx="48">
                  <c:v>-30.00800060186333</c:v>
                </c:pt>
                <c:pt idx="49">
                  <c:v>-29.689861004719461</c:v>
                </c:pt>
                <c:pt idx="50">
                  <c:v>-29.376891024325715</c:v>
                </c:pt>
                <c:pt idx="51">
                  <c:v>-29.06889938118232</c:v>
                </c:pt>
                <c:pt idx="52">
                  <c:v>-28.765705342499786</c:v>
                </c:pt>
                <c:pt idx="53">
                  <c:v>-28.467137953786192</c:v>
                </c:pt>
                <c:pt idx="54">
                  <c:v>-28.173035339518975</c:v>
                </c:pt>
                <c:pt idx="55">
                  <c:v>-27.883244065555346</c:v>
                </c:pt>
                <c:pt idx="56">
                  <c:v>-27.597618556831833</c:v>
                </c:pt>
                <c:pt idx="57">
                  <c:v>-27.316020564679491</c:v>
                </c:pt>
                <c:pt idx="58">
                  <c:v>-27.038318678748709</c:v>
                </c:pt>
                <c:pt idx="59">
                  <c:v>-26.764387879120335</c:v>
                </c:pt>
                <c:pt idx="60">
                  <c:v>-26.494109124682865</c:v>
                </c:pt>
                <c:pt idx="61">
                  <c:v>-26.227368974296496</c:v>
                </c:pt>
                <c:pt idx="62">
                  <c:v>-25.964059237649337</c:v>
                </c:pt>
                <c:pt idx="63">
                  <c:v>-25.704076653045405</c:v>
                </c:pt>
                <c:pt idx="64">
                  <c:v>-25.447322589662235</c:v>
                </c:pt>
                <c:pt idx="65">
                  <c:v>-25.193702772073379</c:v>
                </c:pt>
                <c:pt idx="66">
                  <c:v>-24.943127025060704</c:v>
                </c:pt>
                <c:pt idx="67">
                  <c:v>-24.695509036942781</c:v>
                </c:pt>
                <c:pt idx="68">
                  <c:v>-24.450766139825248</c:v>
                </c:pt>
                <c:pt idx="69">
                  <c:v>-24.208819105336147</c:v>
                </c:pt>
                <c:pt idx="70">
                  <c:v>-23.96959195455122</c:v>
                </c:pt>
                <c:pt idx="71">
                  <c:v>-23.733011780937829</c:v>
                </c:pt>
                <c:pt idx="72">
                  <c:v>-23.499008585258508</c:v>
                </c:pt>
                <c:pt idx="73">
                  <c:v>-23.267515121474588</c:v>
                </c:pt>
                <c:pt idx="74">
                  <c:v>-23.038466752778078</c:v>
                </c:pt>
                <c:pt idx="75">
                  <c:v>-22.811801316962004</c:v>
                </c:pt>
                <c:pt idx="76">
                  <c:v>-22.587459000407449</c:v>
                </c:pt>
                <c:pt idx="77">
                  <c:v>-22.365382220032956</c:v>
                </c:pt>
                <c:pt idx="78">
                  <c:v>-22.145515512607318</c:v>
                </c:pt>
                <c:pt idx="79">
                  <c:v>-21.927805430879232</c:v>
                </c:pt>
                <c:pt idx="80">
                  <c:v>-21.712200446025435</c:v>
                </c:pt>
                <c:pt idx="81">
                  <c:v>-21.498650855958829</c:v>
                </c:pt>
                <c:pt idx="82">
                  <c:v>-21.287108699078544</c:v>
                </c:pt>
                <c:pt idx="83">
                  <c:v>-21.077527673076986</c:v>
                </c:pt>
                <c:pt idx="84">
                  <c:v>-20.869863058451784</c:v>
                </c:pt>
                <c:pt idx="85">
                  <c:v>-20.664071646396877</c:v>
                </c:pt>
                <c:pt idx="86">
                  <c:v>-20.460111670775433</c:v>
                </c:pt>
                <c:pt idx="87">
                  <c:v>-20.25794274389844</c:v>
                </c:pt>
                <c:pt idx="88">
                  <c:v>-20.05752579585635</c:v>
                </c:pt>
                <c:pt idx="89">
                  <c:v>-19.858823017168817</c:v>
                </c:pt>
                <c:pt idx="90">
                  <c:v>-19.661797804536945</c:v>
                </c:pt>
                <c:pt idx="91">
                  <c:v>-19.466414709497741</c:v>
                </c:pt>
                <c:pt idx="92">
                  <c:v>-19.272639389795756</c:v>
                </c:pt>
                <c:pt idx="93">
                  <c:v>-19.080438563301101</c:v>
                </c:pt>
                <c:pt idx="94">
                  <c:v>-18.889779964313874</c:v>
                </c:pt>
                <c:pt idx="95">
                  <c:v>-18.700632302109028</c:v>
                </c:pt>
                <c:pt idx="96">
                  <c:v>-18.512965221583443</c:v>
                </c:pt>
                <c:pt idx="97">
                  <c:v>-18.326749265878902</c:v>
                </c:pt>
                <c:pt idx="98">
                  <c:v>-18.141955840862749</c:v>
                </c:pt>
                <c:pt idx="99">
                  <c:v>-17.95855718135536</c:v>
                </c:pt>
                <c:pt idx="100">
                  <c:v>-17.776526319002841</c:v>
                </c:pt>
                <c:pt idx="101">
                  <c:v>-17.595837051698908</c:v>
                </c:pt>
                <c:pt idx="102">
                  <c:v>-17.416463914466647</c:v>
                </c:pt>
                <c:pt idx="103">
                  <c:v>-17.2383821517179</c:v>
                </c:pt>
                <c:pt idx="104">
                  <c:v>-17.06156769081116</c:v>
                </c:pt>
                <c:pt idx="105">
                  <c:v>-16.885997116836734</c:v>
                </c:pt>
                <c:pt idx="106">
                  <c:v>-16.711647648560415</c:v>
                </c:pt>
                <c:pt idx="107">
                  <c:v>-16.538497115462519</c:v>
                </c:pt>
                <c:pt idx="108">
                  <c:v>-16.366523935812495</c:v>
                </c:pt>
                <c:pt idx="109">
                  <c:v>-16.195707095723435</c:v>
                </c:pt>
                <c:pt idx="110">
                  <c:v>-16.026026129134493</c:v>
                </c:pt>
                <c:pt idx="111">
                  <c:v>-15.857461098671934</c:v>
                </c:pt>
                <c:pt idx="112">
                  <c:v>-15.689992577342252</c:v>
                </c:pt>
                <c:pt idx="113">
                  <c:v>-15.523601631015254</c:v>
                </c:pt>
                <c:pt idx="114">
                  <c:v>-15.35826980165541</c:v>
                </c:pt>
                <c:pt idx="115">
                  <c:v>-15.193979091263884</c:v>
                </c:pt>
                <c:pt idx="116">
                  <c:v>-15.030711946494989</c:v>
                </c:pt>
                <c:pt idx="117">
                  <c:v>-14.868451243913512</c:v>
                </c:pt>
                <c:pt idx="118">
                  <c:v>-14.707180275860424</c:v>
                </c:pt>
                <c:pt idx="119">
                  <c:v>-14.546882736897828</c:v>
                </c:pt>
                <c:pt idx="120">
                  <c:v>-14.387542710804155</c:v>
                </c:pt>
                <c:pt idx="121">
                  <c:v>-14.229144658093105</c:v>
                </c:pt>
                <c:pt idx="122">
                  <c:v>-14.07167340403123</c:v>
                </c:pt>
                <c:pt idx="123">
                  <c:v>-13.915114127130039</c:v>
                </c:pt>
                <c:pt idx="124">
                  <c:v>-13.759452348090917</c:v>
                </c:pt>
                <c:pt idx="125">
                  <c:v>-13.6046739191803</c:v>
                </c:pt>
                <c:pt idx="126">
                  <c:v>-13.450765014016497</c:v>
                </c:pt>
                <c:pt idx="127">
                  <c:v>-13.297712117747949</c:v>
                </c:pt>
                <c:pt idx="128">
                  <c:v>-13.14550201760602</c:v>
                </c:pt>
                <c:pt idx="129">
                  <c:v>-12.994121793814031</c:v>
                </c:pt>
                <c:pt idx="130">
                  <c:v>-12.843558810837692</c:v>
                </c:pt>
                <c:pt idx="131">
                  <c:v>-12.693800708960737</c:v>
                </c:pt>
                <c:pt idx="132">
                  <c:v>-12.544835396171948</c:v>
                </c:pt>
                <c:pt idx="133">
                  <c:v>-12.396651040349013</c:v>
                </c:pt>
                <c:pt idx="134">
                  <c:v>-12.249236061727345</c:v>
                </c:pt>
                <c:pt idx="135">
                  <c:v>-12.102579125640148</c:v>
                </c:pt>
                <c:pt idx="136">
                  <c:v>-11.956669135519178</c:v>
                </c:pt>
                <c:pt idx="137">
                  <c:v>-11.811495226144189</c:v>
                </c:pt>
                <c:pt idx="138">
                  <c:v>-11.667046757131288</c:v>
                </c:pt>
                <c:pt idx="139">
                  <c:v>-11.523313306648902</c:v>
                </c:pt>
                <c:pt idx="140">
                  <c:v>-11.380284665353315</c:v>
                </c:pt>
                <c:pt idx="141">
                  <c:v>-11.237950830533407</c:v>
                </c:pt>
                <c:pt idx="142">
                  <c:v>-11.096302000456433</c:v>
                </c:pt>
                <c:pt idx="143">
                  <c:v>-10.95532856890668</c:v>
                </c:pt>
                <c:pt idx="144">
                  <c:v>-10.815021119908977</c:v>
                </c:pt>
                <c:pt idx="145">
                  <c:v>-10.675370422629442</c:v>
                </c:pt>
                <c:pt idx="146">
                  <c:v>-10.536367426446645</c:v>
                </c:pt>
                <c:pt idx="147">
                  <c:v>-10.3980032561862</c:v>
                </c:pt>
                <c:pt idx="148">
                  <c:v>-10.260269207512238</c:v>
                </c:pt>
                <c:pt idx="149">
                  <c:v>-10.123156742469575</c:v>
                </c:pt>
                <c:pt idx="150">
                  <c:v>-9.9866574851710652</c:v>
                </c:pt>
                <c:pt idx="151">
                  <c:v>-9.8507632176239781</c:v>
                </c:pt>
                <c:pt idx="152">
                  <c:v>-9.715465875690029</c:v>
                </c:pt>
                <c:pt idx="153">
                  <c:v>-9.5807575451744924</c:v>
                </c:pt>
                <c:pt idx="154">
                  <c:v>-9.4466304580388396</c:v>
                </c:pt>
                <c:pt idx="155">
                  <c:v>-9.3130769887329734</c:v>
                </c:pt>
                <c:pt idx="156">
                  <c:v>-9.1800896506409799</c:v>
                </c:pt>
                <c:pt idx="157">
                  <c:v>-9.0476610926386343</c:v>
                </c:pt>
                <c:pt idx="158">
                  <c:v>-8.9157840957560097</c:v>
                </c:pt>
                <c:pt idx="159">
                  <c:v>-8.784451569943144</c:v>
                </c:pt>
                <c:pt idx="160">
                  <c:v>-8.6536565509335333</c:v>
                </c:pt>
                <c:pt idx="161">
                  <c:v>-8.5233921972034068</c:v>
                </c:pt>
                <c:pt idx="162">
                  <c:v>-8.3936517870218381</c:v>
                </c:pt>
                <c:pt idx="163">
                  <c:v>-8.2644287155893039</c:v>
                </c:pt>
                <c:pt idx="164">
                  <c:v>-8.1357164922613379</c:v>
                </c:pt>
                <c:pt idx="165">
                  <c:v>-8.0075087378540957</c:v>
                </c:pt>
                <c:pt idx="166">
                  <c:v>-7.8797991820292737</c:v>
                </c:pt>
                <c:pt idx="167">
                  <c:v>-7.75258166075497</c:v>
                </c:pt>
                <c:pt idx="168">
                  <c:v>-7.6258501138405563</c:v>
                </c:pt>
                <c:pt idx="169">
                  <c:v>-7.4995985825423759</c:v>
                </c:pt>
                <c:pt idx="170">
                  <c:v>-7.3738212072384499</c:v>
                </c:pt>
                <c:pt idx="171">
                  <c:v>-7.2485122251688949</c:v>
                </c:pt>
                <c:pt idx="172">
                  <c:v>-7.1236659682411982</c:v>
                </c:pt>
                <c:pt idx="173">
                  <c:v>-6.9992768608962024</c:v>
                </c:pt>
                <c:pt idx="174">
                  <c:v>-6.8753394180350256</c:v>
                </c:pt>
                <c:pt idx="175">
                  <c:v>-6.7518482430029394</c:v>
                </c:pt>
                <c:pt idx="176">
                  <c:v>-6.628798025629294</c:v>
                </c:pt>
                <c:pt idx="177">
                  <c:v>-6.5061835403216151</c:v>
                </c:pt>
                <c:pt idx="178">
                  <c:v>-6.3839996442113716</c:v>
                </c:pt>
                <c:pt idx="179">
                  <c:v>-6.2622412753508456</c:v>
                </c:pt>
                <c:pt idx="180">
                  <c:v>-6.140903450958433</c:v>
                </c:pt>
                <c:pt idx="181">
                  <c:v>-6.0199812657111238</c:v>
                </c:pt>
                <c:pt idx="182">
                  <c:v>-5.8994698900829121</c:v>
                </c:pt>
                <c:pt idx="183">
                  <c:v>-5.7793645687274307</c:v>
                </c:pt>
                <c:pt idx="184">
                  <c:v>-5.6596606189033878</c:v>
                </c:pt>
                <c:pt idx="185">
                  <c:v>-5.5403534289412164</c:v>
                </c:pt>
                <c:pt idx="186">
                  <c:v>-5.4214384567503089</c:v>
                </c:pt>
                <c:pt idx="187">
                  <c:v>-5.3029112283647351</c:v>
                </c:pt>
                <c:pt idx="188">
                  <c:v>-5.1847673365271589</c:v>
                </c:pt>
                <c:pt idx="189">
                  <c:v>-5.0670024393086237</c:v>
                </c:pt>
                <c:pt idx="190">
                  <c:v>-4.9496122587640912</c:v>
                </c:pt>
                <c:pt idx="191">
                  <c:v>-4.8325925796223714</c:v>
                </c:pt>
                <c:pt idx="192">
                  <c:v>-4.715939248008965</c:v>
                </c:pt>
                <c:pt idx="193">
                  <c:v>-4.5996481702013057</c:v>
                </c:pt>
                <c:pt idx="194">
                  <c:v>-4.4837153114154376</c:v>
                </c:pt>
                <c:pt idx="195">
                  <c:v>-4.3681366946224216</c:v>
                </c:pt>
                <c:pt idx="196">
                  <c:v>-4.252908399394812</c:v>
                </c:pt>
                <c:pt idx="197">
                  <c:v>-4.138026560781384</c:v>
                </c:pt>
                <c:pt idx="198">
                  <c:v>-4.0234873682090893</c:v>
                </c:pt>
                <c:pt idx="199">
                  <c:v>-3.9092870644128084</c:v>
                </c:pt>
                <c:pt idx="200">
                  <c:v>-3.7954219443903412</c:v>
                </c:pt>
                <c:pt idx="201">
                  <c:v>-3.6818883543830907</c:v>
                </c:pt>
                <c:pt idx="202">
                  <c:v>-3.5686826908810758</c:v>
                </c:pt>
                <c:pt idx="203">
                  <c:v>-3.455801399651989</c:v>
                </c:pt>
                <c:pt idx="204">
                  <c:v>-3.3432409747936731</c:v>
                </c:pt>
                <c:pt idx="205">
                  <c:v>-3.2309979578081993</c:v>
                </c:pt>
                <c:pt idx="206">
                  <c:v>-3.1190689366990796</c:v>
                </c:pt>
                <c:pt idx="207">
                  <c:v>-3.0074505450883748</c:v>
                </c:pt>
                <c:pt idx="208">
                  <c:v>-2.896139461355574</c:v>
                </c:pt>
                <c:pt idx="209">
                  <c:v>-2.7851324077958566</c:v>
                </c:pt>
                <c:pt idx="210">
                  <c:v>-2.6744261497980233</c:v>
                </c:pt>
                <c:pt idx="211">
                  <c:v>-2.5640174950415826</c:v>
                </c:pt>
                <c:pt idx="212">
                  <c:v>-2.4539032927117432</c:v>
                </c:pt>
                <c:pt idx="213">
                  <c:v>-2.3440804327329943</c:v>
                </c:pt>
                <c:pt idx="214">
                  <c:v>-2.2345458450196816</c:v>
                </c:pt>
                <c:pt idx="215">
                  <c:v>-2.1252964987432961</c:v>
                </c:pt>
                <c:pt idx="216">
                  <c:v>-2.0163294016170994</c:v>
                </c:pt>
                <c:pt idx="217">
                  <c:v>-1.9076415991959834</c:v>
                </c:pt>
                <c:pt idx="218">
                  <c:v>-1.7992301741919619</c:v>
                </c:pt>
                <c:pt idx="219">
                  <c:v>-1.6910922458055211</c:v>
                </c:pt>
                <c:pt idx="220">
                  <c:v>-1.5832249690711251</c:v>
                </c:pt>
                <c:pt idx="221">
                  <c:v>-1.4756255342172153</c:v>
                </c:pt>
                <c:pt idx="222">
                  <c:v>-1.3682911660404216</c:v>
                </c:pt>
                <c:pt idx="223">
                  <c:v>-1.2612191232932446</c:v>
                </c:pt>
                <c:pt idx="224">
                  <c:v>-1.1544066980849834</c:v>
                </c:pt>
                <c:pt idx="225">
                  <c:v>-1.0478512152957364</c:v>
                </c:pt>
                <c:pt idx="226">
                  <c:v>-0.94155003200285137</c:v>
                </c:pt>
                <c:pt idx="227">
                  <c:v>-0.83550053691982384</c:v>
                </c:pt>
                <c:pt idx="228">
                  <c:v>-0.72970014984673526</c:v>
                </c:pt>
                <c:pt idx="229">
                  <c:v>-0.62414632113296875</c:v>
                </c:pt>
                <c:pt idx="230">
                  <c:v>-0.51883653115072548</c:v>
                </c:pt>
                <c:pt idx="231">
                  <c:v>-0.41376828977979585</c:v>
                </c:pt>
                <c:pt idx="232">
                  <c:v>-0.30893913590296052</c:v>
                </c:pt>
                <c:pt idx="233">
                  <c:v>-0.20434663691241894</c:v>
                </c:pt>
                <c:pt idx="234">
                  <c:v>-9.9988388225483504E-2</c:v>
                </c:pt>
                <c:pt idx="235">
                  <c:v>4.1379871885851571E-3</c:v>
                </c:pt>
                <c:pt idx="236">
                  <c:v>0.10803483927304569</c:v>
                </c:pt>
                <c:pt idx="237">
                  <c:v>0.21170449133802549</c:v>
                </c:pt>
                <c:pt idx="238">
                  <c:v>0.31514924050583204</c:v>
                </c:pt>
                <c:pt idx="239">
                  <c:v>0.41837135814728299</c:v>
                </c:pt>
                <c:pt idx="240">
                  <c:v>0.52137309030888446</c:v>
                </c:pt>
                <c:pt idx="241">
                  <c:v>0.62415665813227861</c:v>
                </c:pt>
                <c:pt idx="242">
                  <c:v>0.72672425826402787</c:v>
                </c:pt>
                <c:pt idx="243">
                  <c:v>0.82907806325840738</c:v>
                </c:pt>
                <c:pt idx="244">
                  <c:v>0.93122022197172782</c:v>
                </c:pt>
                <c:pt idx="245">
                  <c:v>1.0331528599486433</c:v>
                </c:pt>
                <c:pt idx="246">
                  <c:v>1.134878079801183</c:v>
                </c:pt>
                <c:pt idx="247">
                  <c:v>1.2363979615805079</c:v>
                </c:pt>
                <c:pt idx="248">
                  <c:v>1.337714563140878</c:v>
                </c:pt>
                <c:pt idx="249">
                  <c:v>1.4388299204971986</c:v>
                </c:pt>
                <c:pt idx="250">
                  <c:v>1.5397460481751182</c:v>
                </c:pt>
                <c:pt idx="251">
                  <c:v>1.6404649395546471</c:v>
                </c:pt>
                <c:pt idx="252">
                  <c:v>1.7409885672071255</c:v>
                </c:pt>
                <c:pt idx="253">
                  <c:v>1.8413188832261085</c:v>
                </c:pt>
                <c:pt idx="254">
                  <c:v>1.9414578195510899</c:v>
                </c:pt>
                <c:pt idx="255">
                  <c:v>2.0414072882863366</c:v>
                </c:pt>
                <c:pt idx="256">
                  <c:v>2.1411691820123906</c:v>
                </c:pt>
                <c:pt idx="257">
                  <c:v>2.2407453740928531</c:v>
                </c:pt>
                <c:pt idx="258">
                  <c:v>2.3401377189748018</c:v>
                </c:pt>
                <c:pt idx="259">
                  <c:v>2.4393480524837514</c:v>
                </c:pt>
                <c:pt idx="260">
                  <c:v>2.5383781921132709</c:v>
                </c:pt>
                <c:pt idx="261">
                  <c:v>2.6372299373092574</c:v>
                </c:pt>
                <c:pt idx="262">
                  <c:v>2.7359050697485827</c:v>
                </c:pt>
                <c:pt idx="263">
                  <c:v>2.8344053536134766</c:v>
                </c:pt>
                <c:pt idx="264">
                  <c:v>2.932732535859941</c:v>
                </c:pt>
                <c:pt idx="265">
                  <c:v>3.0308883464820155</c:v>
                </c:pt>
                <c:pt idx="266">
                  <c:v>3.1288744987709833</c:v>
                </c:pt>
                <c:pt idx="267">
                  <c:v>3.2266926895699726</c:v>
                </c:pt>
                <c:pt idx="268">
                  <c:v>3.324344599523954</c:v>
                </c:pt>
                <c:pt idx="269">
                  <c:v>3.4218318933252476</c:v>
                </c:pt>
                <c:pt idx="270">
                  <c:v>3.5191562199549367</c:v>
                </c:pt>
                <c:pt idx="271">
                  <c:v>3.6163192129194499</c:v>
                </c:pt>
                <c:pt idx="272">
                  <c:v>3.7133224904836766</c:v>
                </c:pt>
                <c:pt idx="273">
                  <c:v>3.8101676558995337</c:v>
                </c:pt>
                <c:pt idx="274">
                  <c:v>3.9068562976306112</c:v>
                </c:pt>
                <c:pt idx="275">
                  <c:v>4.003389989572895</c:v>
                </c:pt>
                <c:pt idx="276">
                  <c:v>4.099770291271966</c:v>
                </c:pt>
                <c:pt idx="277">
                  <c:v>4.1959987481359917</c:v>
                </c:pt>
                <c:pt idx="278">
                  <c:v>4.2920768916453085</c:v>
                </c:pt>
                <c:pt idx="279">
                  <c:v>4.3880062395585924</c:v>
                </c:pt>
                <c:pt idx="280">
                  <c:v>4.4837882961149944</c:v>
                </c:pt>
                <c:pt idx="281">
                  <c:v>4.5794245522335473</c:v>
                </c:pt>
                <c:pt idx="282">
                  <c:v>4.6749164857084224</c:v>
                </c:pt>
                <c:pt idx="283">
                  <c:v>4.7702655614016862</c:v>
                </c:pt>
                <c:pt idx="284">
                  <c:v>4.8654732314321905</c:v>
                </c:pt>
                <c:pt idx="285">
                  <c:v>4.9605409353616778</c:v>
                </c:pt>
                <c:pt idx="286">
                  <c:v>5.0554701003777041</c:v>
                </c:pt>
                <c:pt idx="287">
                  <c:v>5.1502621414734904</c:v>
                </c:pt>
                <c:pt idx="288">
                  <c:v>5.2449184616248203</c:v>
                </c:pt>
                <c:pt idx="289">
                  <c:v>5.3394404519641512</c:v>
                </c:pt>
                <c:pt idx="290">
                  <c:v>5.4338294919515988</c:v>
                </c:pt>
                <c:pt idx="291">
                  <c:v>5.5280869495436491</c:v>
                </c:pt>
                <c:pt idx="292">
                  <c:v>5.6222141813584017</c:v>
                </c:pt>
                <c:pt idx="293">
                  <c:v>5.7162125328389948</c:v>
                </c:pt>
                <c:pt idx="294">
                  <c:v>5.8100833384135626</c:v>
                </c:pt>
                <c:pt idx="295">
                  <c:v>5.9038279216534306</c:v>
                </c:pt>
                <c:pt idx="296">
                  <c:v>5.9974475954282411</c:v>
                </c:pt>
                <c:pt idx="297">
                  <c:v>6.0909436620586348</c:v>
                </c:pt>
                <c:pt idx="298">
                  <c:v>6.1843174134669994</c:v>
                </c:pt>
                <c:pt idx="299">
                  <c:v>6.2775701313251489</c:v>
                </c:pt>
                <c:pt idx="300">
                  <c:v>6.370703087200468</c:v>
                </c:pt>
                <c:pt idx="301">
                  <c:v>6.463717542698987</c:v>
                </c:pt>
                <c:pt idx="302">
                  <c:v>6.5566147496070357</c:v>
                </c:pt>
                <c:pt idx="303">
                  <c:v>6.6493959500298843</c:v>
                </c:pt>
                <c:pt idx="304">
                  <c:v>6.7420623765288497</c:v>
                </c:pt>
                <c:pt idx="305">
                  <c:v>6.8346152522562988</c:v>
                </c:pt>
                <c:pt idx="306">
                  <c:v>6.9270557910880939</c:v>
                </c:pt>
                <c:pt idx="307">
                  <c:v>7.0193851977545023</c:v>
                </c:pt>
                <c:pt idx="308">
                  <c:v>7.1116046679689475</c:v>
                </c:pt>
                <c:pt idx="309">
                  <c:v>7.2037153885549401</c:v>
                </c:pt>
                <c:pt idx="310">
                  <c:v>7.2957185375707923</c:v>
                </c:pt>
                <c:pt idx="311">
                  <c:v>7.3876152844329681</c:v>
                </c:pt>
                <c:pt idx="312">
                  <c:v>7.4794067900369328</c:v>
                </c:pt>
                <c:pt idx="313">
                  <c:v>7.5710942068770919</c:v>
                </c:pt>
                <c:pt idx="314">
                  <c:v>7.6626786791641734</c:v>
                </c:pt>
                <c:pt idx="315">
                  <c:v>7.7541613429411314</c:v>
                </c:pt>
                <c:pt idx="316">
                  <c:v>7.8455433261976282</c:v>
                </c:pt>
                <c:pt idx="317">
                  <c:v>7.9368257489826419</c:v>
                </c:pt>
                <c:pt idx="318">
                  <c:v>8.0280097235152539</c:v>
                </c:pt>
                <c:pt idx="319">
                  <c:v>8.1190963542941859</c:v>
                </c:pt>
                <c:pt idx="320">
                  <c:v>8.2100867382057459</c:v>
                </c:pt>
                <c:pt idx="321">
                  <c:v>8.3009819646297274</c:v>
                </c:pt>
                <c:pt idx="322">
                  <c:v>8.3917831155446834</c:v>
                </c:pt>
                <c:pt idx="323">
                  <c:v>8.4824912656309266</c:v>
                </c:pt>
                <c:pt idx="324">
                  <c:v>8.5731074823722224</c:v>
                </c:pt>
                <c:pt idx="325">
                  <c:v>8.6636328261567996</c:v>
                </c:pt>
                <c:pt idx="326">
                  <c:v>8.7540683503756895</c:v>
                </c:pt>
                <c:pt idx="327">
                  <c:v>8.8444151015208377</c:v>
                </c:pt>
                <c:pt idx="328">
                  <c:v>8.9346741192813397</c:v>
                </c:pt>
                <c:pt idx="329">
                  <c:v>9.0248464366381427</c:v>
                </c:pt>
                <c:pt idx="330">
                  <c:v>9.1149330799581207</c:v>
                </c:pt>
                <c:pt idx="331">
                  <c:v>9.2049350690863889</c:v>
                </c:pt>
                <c:pt idx="332">
                  <c:v>9.2948534174373094</c:v>
                </c:pt>
                <c:pt idx="333">
                  <c:v>9.3846891320844747</c:v>
                </c:pt>
                <c:pt idx="334">
                  <c:v>9.4744432138497245</c:v>
                </c:pt>
                <c:pt idx="335">
                  <c:v>9.5641166573902865</c:v>
                </c:pt>
                <c:pt idx="336">
                  <c:v>9.6537104512854626</c:v>
                </c:pt>
                <c:pt idx="337">
                  <c:v>9.7432255781218942</c:v>
                </c:pt>
                <c:pt idx="338">
                  <c:v>9.8326630145774061</c:v>
                </c:pt>
                <c:pt idx="339">
                  <c:v>9.9220237315046234</c:v>
                </c:pt>
                <c:pt idx="340">
                  <c:v>10.0113086940122</c:v>
                </c:pt>
                <c:pt idx="341">
                  <c:v>10.100518861546391</c:v>
                </c:pt>
                <c:pt idx="342">
                  <c:v>10.189655187970516</c:v>
                </c:pt>
                <c:pt idx="343">
                  <c:v>10.278718621644089</c:v>
                </c:pt>
                <c:pt idx="344">
                  <c:v>10.367710105500407</c:v>
                </c:pt>
                <c:pt idx="345">
                  <c:v>10.456630577123519</c:v>
                </c:pt>
                <c:pt idx="346">
                  <c:v>10.545480968824336</c:v>
                </c:pt>
                <c:pt idx="347">
                  <c:v>10.634262207715381</c:v>
                </c:pt>
                <c:pt idx="348">
                  <c:v>10.722975215784629</c:v>
                </c:pt>
                <c:pt idx="349">
                  <c:v>10.811620909969236</c:v>
                </c:pt>
                <c:pt idx="350">
                  <c:v>10.900200202226983</c:v>
                </c:pt>
                <c:pt idx="351">
                  <c:v>10.988713999608365</c:v>
                </c:pt>
                <c:pt idx="352">
                  <c:v>11.077163204326382</c:v>
                </c:pt>
                <c:pt idx="353">
                  <c:v>11.165548713826752</c:v>
                </c:pt>
                <c:pt idx="354">
                  <c:v>11.253871420856285</c:v>
                </c:pt>
                <c:pt idx="355">
                  <c:v>11.342132213530988</c:v>
                </c:pt>
                <c:pt idx="356">
                  <c:v>11.430331975403305</c:v>
                </c:pt>
                <c:pt idx="357">
                  <c:v>11.518471585528459</c:v>
                </c:pt>
                <c:pt idx="358">
                  <c:v>11.606551918529988</c:v>
                </c:pt>
                <c:pt idx="359">
                  <c:v>11.694573844664603</c:v>
                </c:pt>
                <c:pt idx="360">
                  <c:v>11.782538229886427</c:v>
                </c:pt>
                <c:pt idx="361">
                  <c:v>11.870445935910027</c:v>
                </c:pt>
                <c:pt idx="362">
                  <c:v>11.958297820273401</c:v>
                </c:pt>
                <c:pt idx="363">
                  <c:v>12.046094736399709</c:v>
                </c:pt>
                <c:pt idx="364">
                  <c:v>12.133837533658493</c:v>
                </c:pt>
                <c:pt idx="365">
                  <c:v>12.221527057426442</c:v>
                </c:pt>
                <c:pt idx="366">
                  <c:v>12.309164149146909</c:v>
                </c:pt>
                <c:pt idx="367">
                  <c:v>12.396749646389367</c:v>
                </c:pt>
                <c:pt idx="368">
                  <c:v>12.484284382907958</c:v>
                </c:pt>
                <c:pt idx="369">
                  <c:v>12.571769188699534</c:v>
                </c:pt>
                <c:pt idx="370">
                  <c:v>12.659204890060664</c:v>
                </c:pt>
                <c:pt idx="371">
                  <c:v>12.746592309644484</c:v>
                </c:pt>
                <c:pt idx="372">
                  <c:v>12.833932266517024</c:v>
                </c:pt>
                <c:pt idx="373">
                  <c:v>12.92122557621218</c:v>
                </c:pt>
                <c:pt idx="374">
                  <c:v>13.008473050787359</c:v>
                </c:pt>
                <c:pt idx="375">
                  <c:v>13.095675498877029</c:v>
                </c:pt>
                <c:pt idx="376">
                  <c:v>13.182833725747287</c:v>
                </c:pt>
                <c:pt idx="377">
                  <c:v>13.269948533348384</c:v>
                </c:pt>
                <c:pt idx="378">
                  <c:v>13.357020720368041</c:v>
                </c:pt>
                <c:pt idx="379">
                  <c:v>13.444051082283238</c:v>
                </c:pt>
                <c:pt idx="380">
                  <c:v>13.53104041141205</c:v>
                </c:pt>
                <c:pt idx="381">
                  <c:v>13.61798949696481</c:v>
                </c:pt>
                <c:pt idx="382">
                  <c:v>13.704899125094471</c:v>
                </c:pt>
                <c:pt idx="383">
                  <c:v>13.791770078947252</c:v>
                </c:pt>
                <c:pt idx="384">
                  <c:v>13.878603138711696</c:v>
                </c:pt>
                <c:pt idx="385">
                  <c:v>13.965399081668579</c:v>
                </c:pt>
                <c:pt idx="386">
                  <c:v>14.052158682238939</c:v>
                </c:pt>
                <c:pt idx="387">
                  <c:v>14.138882712032853</c:v>
                </c:pt>
                <c:pt idx="388">
                  <c:v>14.225571939896952</c:v>
                </c:pt>
                <c:pt idx="389">
                  <c:v>14.312227131962061</c:v>
                </c:pt>
                <c:pt idx="390">
                  <c:v>14.398849051689922</c:v>
                </c:pt>
                <c:pt idx="391">
                  <c:v>14.485438459919862</c:v>
                </c:pt>
                <c:pt idx="392">
                  <c:v>14.571996114914953</c:v>
                </c:pt>
                <c:pt idx="393">
                  <c:v>14.658522772407423</c:v>
                </c:pt>
                <c:pt idx="394">
                  <c:v>14.745019185644423</c:v>
                </c:pt>
                <c:pt idx="395">
                  <c:v>14.831486105432475</c:v>
                </c:pt>
                <c:pt idx="396">
                  <c:v>14.917924280182433</c:v>
                </c:pt>
                <c:pt idx="397">
                  <c:v>15.004334455953256</c:v>
                </c:pt>
                <c:pt idx="398">
                  <c:v>15.090717376496059</c:v>
                </c:pt>
                <c:pt idx="399">
                  <c:v>15.177073783297203</c:v>
                </c:pt>
                <c:pt idx="400">
                  <c:v>15.263404415621949</c:v>
                </c:pt>
                <c:pt idx="401">
                  <c:v>15.349710010556407</c:v>
                </c:pt>
                <c:pt idx="402">
                  <c:v>15.435991303050628</c:v>
                </c:pt>
                <c:pt idx="403">
                  <c:v>15.522249025960093</c:v>
                </c:pt>
                <c:pt idx="404">
                  <c:v>15.608483910087671</c:v>
                </c:pt>
                <c:pt idx="405">
                  <c:v>15.69469668422505</c:v>
                </c:pt>
                <c:pt idx="406">
                  <c:v>15.780888075193616</c:v>
                </c:pt>
                <c:pt idx="407">
                  <c:v>15.867058807885314</c:v>
                </c:pt>
                <c:pt idx="408">
                  <c:v>15.953209605303186</c:v>
                </c:pt>
                <c:pt idx="409">
                  <c:v>16.039341188601441</c:v>
                </c:pt>
                <c:pt idx="410">
                  <c:v>16.125454277125073</c:v>
                </c:pt>
                <c:pt idx="411">
                  <c:v>16.211549588450112</c:v>
                </c:pt>
                <c:pt idx="412">
                  <c:v>16.297627838422159</c:v>
                </c:pt>
                <c:pt idx="413">
                  <c:v>16.383689741195951</c:v>
                </c:pt>
                <c:pt idx="414">
                  <c:v>16.469736009273731</c:v>
                </c:pt>
                <c:pt idx="415">
                  <c:v>16.555767353544297</c:v>
                </c:pt>
                <c:pt idx="416">
                  <c:v>16.641784483320578</c:v>
                </c:pt>
                <c:pt idx="417">
                  <c:v>16.727788106378057</c:v>
                </c:pt>
                <c:pt idx="418">
                  <c:v>16.813778928992576</c:v>
                </c:pt>
                <c:pt idx="419">
                  <c:v>16.899757655977567</c:v>
                </c:pt>
                <c:pt idx="420">
                  <c:v>16.985724990721451</c:v>
                </c:pt>
                <c:pt idx="421">
                  <c:v>17.07168163522465</c:v>
                </c:pt>
                <c:pt idx="422">
                  <c:v>17.157628290136643</c:v>
                </c:pt>
                <c:pt idx="423">
                  <c:v>17.243565654792349</c:v>
                </c:pt>
                <c:pt idx="424">
                  <c:v>17.329494427248392</c:v>
                </c:pt>
                <c:pt idx="425">
                  <c:v>17.415415304319708</c:v>
                </c:pt>
                <c:pt idx="426">
                  <c:v>17.501328981615245</c:v>
                </c:pt>
                <c:pt idx="427">
                  <c:v>17.587236153573713</c:v>
                </c:pt>
                <c:pt idx="428">
                  <c:v>17.673137513499455</c:v>
                </c:pt>
                <c:pt idx="429">
                  <c:v>17.759033753597521</c:v>
                </c:pt>
                <c:pt idx="430">
                  <c:v>17.844925565009078</c:v>
                </c:pt>
                <c:pt idx="431">
                  <c:v>17.930813637846654</c:v>
                </c:pt>
                <c:pt idx="432">
                  <c:v>18.016698661228475</c:v>
                </c:pt>
                <c:pt idx="433">
                  <c:v>18.102581323313814</c:v>
                </c:pt>
                <c:pt idx="434">
                  <c:v>18.188462311336991</c:v>
                </c:pt>
                <c:pt idx="435">
                  <c:v>18.274342311642215</c:v>
                </c:pt>
                <c:pt idx="436">
                  <c:v>18.360222009717404</c:v>
                </c:pt>
                <c:pt idx="437">
                  <c:v>18.446102090228578</c:v>
                </c:pt>
                <c:pt idx="438">
                  <c:v>18.531983237053623</c:v>
                </c:pt>
                <c:pt idx="439">
                  <c:v>18.61786613331617</c:v>
                </c:pt>
                <c:pt idx="440">
                  <c:v>18.703751461419245</c:v>
                </c:pt>
                <c:pt idx="441">
                  <c:v>18.789639903078694</c:v>
                </c:pt>
                <c:pt idx="442">
                  <c:v>18.875532139356778</c:v>
                </c:pt>
                <c:pt idx="443">
                  <c:v>18.961428850695256</c:v>
                </c:pt>
                <c:pt idx="444">
                  <c:v>19.047330716948522</c:v>
                </c:pt>
                <c:pt idx="445">
                  <c:v>19.133238417416919</c:v>
                </c:pt>
                <c:pt idx="446">
                  <c:v>19.219152630879364</c:v>
                </c:pt>
                <c:pt idx="447">
                  <c:v>19.305074035626376</c:v>
                </c:pt>
                <c:pt idx="448">
                  <c:v>19.391003309492589</c:v>
                </c:pt>
                <c:pt idx="449">
                  <c:v>19.476941129889497</c:v>
                </c:pt>
                <c:pt idx="450">
                  <c:v>19.562888173838132</c:v>
                </c:pt>
                <c:pt idx="451">
                  <c:v>19.648845118001134</c:v>
                </c:pt>
                <c:pt idx="452">
                  <c:v>19.734812638715312</c:v>
                </c:pt>
                <c:pt idx="453">
                  <c:v>19.820791412024164</c:v>
                </c:pt>
                <c:pt idx="454">
                  <c:v>19.906782113709369</c:v>
                </c:pt>
                <c:pt idx="455">
                  <c:v>19.992785419323639</c:v>
                </c:pt>
                <c:pt idx="456">
                  <c:v>20.078802004222382</c:v>
                </c:pt>
                <c:pt idx="457">
                  <c:v>20.164832543595594</c:v>
                </c:pt>
                <c:pt idx="458">
                  <c:v>20.250877712500085</c:v>
                </c:pt>
                <c:pt idx="459">
                  <c:v>20.336938185891142</c:v>
                </c:pt>
                <c:pt idx="460">
                  <c:v>20.423014638654138</c:v>
                </c:pt>
                <c:pt idx="461">
                  <c:v>20.509107745636697</c:v>
                </c:pt>
                <c:pt idx="462">
                  <c:v>20.595218181680025</c:v>
                </c:pt>
                <c:pt idx="463">
                  <c:v>20.681346621650846</c:v>
                </c:pt>
                <c:pt idx="464">
                  <c:v>20.767493740472787</c:v>
                </c:pt>
                <c:pt idx="465">
                  <c:v>20.853660213158037</c:v>
                </c:pt>
                <c:pt idx="466">
                  <c:v>20.939846714838893</c:v>
                </c:pt>
                <c:pt idx="467">
                  <c:v>21.026053920799313</c:v>
                </c:pt>
                <c:pt idx="468">
                  <c:v>21.112282506506403</c:v>
                </c:pt>
                <c:pt idx="469">
                  <c:v>21.198533147641683</c:v>
                </c:pt>
                <c:pt idx="470">
                  <c:v>21.284806520132861</c:v>
                </c:pt>
                <c:pt idx="471">
                  <c:v>21.371103300185155</c:v>
                </c:pt>
                <c:pt idx="472">
                  <c:v>21.457424164312499</c:v>
                </c:pt>
                <c:pt idx="473">
                  <c:v>21.543769789369264</c:v>
                </c:pt>
                <c:pt idx="474">
                  <c:v>21.630140852581519</c:v>
                </c:pt>
                <c:pt idx="475">
                  <c:v>21.716538031578466</c:v>
                </c:pt>
                <c:pt idx="476">
                  <c:v>21.802962004423819</c:v>
                </c:pt>
                <c:pt idx="477">
                  <c:v>21.889413449647407</c:v>
                </c:pt>
                <c:pt idx="478">
                  <c:v>21.97589304627644</c:v>
                </c:pt>
                <c:pt idx="479">
                  <c:v>22.062401473866885</c:v>
                </c:pt>
                <c:pt idx="480">
                  <c:v>22.148939412535299</c:v>
                </c:pt>
                <c:pt idx="481">
                  <c:v>22.235507542989922</c:v>
                </c:pt>
                <c:pt idx="482">
                  <c:v>22.322106546562452</c:v>
                </c:pt>
                <c:pt idx="483">
                  <c:v>22.408737105239425</c:v>
                </c:pt>
                <c:pt idx="484">
                  <c:v>22.495399901693986</c:v>
                </c:pt>
                <c:pt idx="485">
                  <c:v>22.582095619317442</c:v>
                </c:pt>
                <c:pt idx="486">
                  <c:v>22.668824942250808</c:v>
                </c:pt>
                <c:pt idx="487">
                  <c:v>22.75558855541658</c:v>
                </c:pt>
                <c:pt idx="488">
                  <c:v>22.842387144550685</c:v>
                </c:pt>
                <c:pt idx="489">
                  <c:v>22.92922139623397</c:v>
                </c:pt>
                <c:pt idx="490">
                  <c:v>23.01609199792432</c:v>
                </c:pt>
                <c:pt idx="491">
                  <c:v>23.102999637988376</c:v>
                </c:pt>
                <c:pt idx="492">
                  <c:v>23.189945005733591</c:v>
                </c:pt>
                <c:pt idx="493">
                  <c:v>23.276928791440525</c:v>
                </c:pt>
                <c:pt idx="494">
                  <c:v>23.3639516863945</c:v>
                </c:pt>
                <c:pt idx="495">
                  <c:v>23.451014382918174</c:v>
                </c:pt>
                <c:pt idx="496">
                  <c:v>23.5381175744036</c:v>
                </c:pt>
                <c:pt idx="497">
                  <c:v>23.625261955344797</c:v>
                </c:pt>
                <c:pt idx="498">
                  <c:v>23.712448221369812</c:v>
                </c:pt>
                <c:pt idx="499">
                  <c:v>23.799677069273685</c:v>
                </c:pt>
                <c:pt idx="500">
                  <c:v>23.886949197050853</c:v>
                </c:pt>
                <c:pt idx="501">
                  <c:v>23.974265303927723</c:v>
                </c:pt>
                <c:pt idx="502">
                  <c:v>24.061626090395805</c:v>
                </c:pt>
                <c:pt idx="503">
                  <c:v>24.149032258244347</c:v>
                </c:pt>
                <c:pt idx="504">
                  <c:v>24.236484510593527</c:v>
                </c:pt>
                <c:pt idx="505">
                  <c:v>24.323983551927597</c:v>
                </c:pt>
                <c:pt idx="506">
                  <c:v>24.411530088127961</c:v>
                </c:pt>
                <c:pt idx="507">
                  <c:v>24.499124826506716</c:v>
                </c:pt>
                <c:pt idx="508">
                  <c:v>24.586768475840188</c:v>
                </c:pt>
                <c:pt idx="509">
                  <c:v>24.674461746402301</c:v>
                </c:pt>
                <c:pt idx="510">
                  <c:v>24.762205349998624</c:v>
                </c:pt>
                <c:pt idx="511">
                  <c:v>24.850000000000023</c:v>
                </c:pt>
                <c:pt idx="512">
                  <c:v>24.937846411376881</c:v>
                </c:pt>
                <c:pt idx="513">
                  <c:v>25.025745300733092</c:v>
                </c:pt>
                <c:pt idx="514">
                  <c:v>25.113697386340505</c:v>
                </c:pt>
                <c:pt idx="515">
                  <c:v>25.201703388173485</c:v>
                </c:pt>
                <c:pt idx="516">
                  <c:v>25.289764027943079</c:v>
                </c:pt>
                <c:pt idx="517">
                  <c:v>25.377880029132371</c:v>
                </c:pt>
                <c:pt idx="518">
                  <c:v>25.466052117031211</c:v>
                </c:pt>
                <c:pt idx="519">
                  <c:v>25.554281018771064</c:v>
                </c:pt>
                <c:pt idx="520">
                  <c:v>25.642567463360706</c:v>
                </c:pt>
                <c:pt idx="521">
                  <c:v>25.730912181721465</c:v>
                </c:pt>
                <c:pt idx="522">
                  <c:v>25.81931590672292</c:v>
                </c:pt>
                <c:pt idx="523">
                  <c:v>25.907779373218546</c:v>
                </c:pt>
                <c:pt idx="524">
                  <c:v>25.996303318082141</c:v>
                </c:pt>
                <c:pt idx="525">
                  <c:v>26.084888480243592</c:v>
                </c:pt>
                <c:pt idx="526">
                  <c:v>26.173535600725586</c:v>
                </c:pt>
                <c:pt idx="527">
                  <c:v>26.262245422679996</c:v>
                </c:pt>
                <c:pt idx="528">
                  <c:v>26.351018691424883</c:v>
                </c:pt>
                <c:pt idx="529">
                  <c:v>26.439856154481447</c:v>
                </c:pt>
                <c:pt idx="530">
                  <c:v>26.528758561611198</c:v>
                </c:pt>
                <c:pt idx="531">
                  <c:v>26.617726664853535</c:v>
                </c:pt>
                <c:pt idx="532">
                  <c:v>26.706761218563429</c:v>
                </c:pt>
                <c:pt idx="533">
                  <c:v>26.795862979449169</c:v>
                </c:pt>
                <c:pt idx="534">
                  <c:v>26.88503270661073</c:v>
                </c:pt>
                <c:pt idx="535">
                  <c:v>26.974271161578145</c:v>
                </c:pt>
                <c:pt idx="536">
                  <c:v>27.063579108349813</c:v>
                </c:pt>
                <c:pt idx="537">
                  <c:v>27.152957313432012</c:v>
                </c:pt>
                <c:pt idx="538">
                  <c:v>27.242406545877259</c:v>
                </c:pt>
                <c:pt idx="539">
                  <c:v>27.33192757732445</c:v>
                </c:pt>
                <c:pt idx="540">
                  <c:v>27.421521182037907</c:v>
                </c:pt>
                <c:pt idx="541">
                  <c:v>27.511188136947908</c:v>
                </c:pt>
                <c:pt idx="542">
                  <c:v>27.600929221690308</c:v>
                </c:pt>
                <c:pt idx="543">
                  <c:v>27.690745218647351</c:v>
                </c:pt>
                <c:pt idx="544">
                  <c:v>27.780636912988427</c:v>
                </c:pt>
                <c:pt idx="545">
                  <c:v>27.87060509271106</c:v>
                </c:pt>
                <c:pt idx="546">
                  <c:v>27.960650548682224</c:v>
                </c:pt>
                <c:pt idx="547">
                  <c:v>28.050774074680135</c:v>
                </c:pt>
                <c:pt idx="548">
                  <c:v>28.140976467436076</c:v>
                </c:pt>
                <c:pt idx="549">
                  <c:v>28.231258526676754</c:v>
                </c:pt>
                <c:pt idx="550">
                  <c:v>28.321621055166872</c:v>
                </c:pt>
                <c:pt idx="551">
                  <c:v>28.412064858752046</c:v>
                </c:pt>
                <c:pt idx="552">
                  <c:v>28.502590746402007</c:v>
                </c:pt>
                <c:pt idx="553">
                  <c:v>28.593199530254253</c:v>
                </c:pt>
                <c:pt idx="554">
                  <c:v>28.683892025657826</c:v>
                </c:pt>
                <c:pt idx="555">
                  <c:v>28.774669051217927</c:v>
                </c:pt>
                <c:pt idx="556">
                  <c:v>28.865531428839972</c:v>
                </c:pt>
                <c:pt idx="557">
                  <c:v>28.956479983775068</c:v>
                </c:pt>
                <c:pt idx="558">
                  <c:v>29.047515544665202</c:v>
                </c:pt>
                <c:pt idx="559">
                  <c:v>29.13863894358883</c:v>
                </c:pt>
                <c:pt idx="560">
                  <c:v>29.229851016107148</c:v>
                </c:pt>
                <c:pt idx="561">
                  <c:v>29.321152601310359</c:v>
                </c:pt>
                <c:pt idx="562">
                  <c:v>29.412544541864861</c:v>
                </c:pt>
                <c:pt idx="563">
                  <c:v>29.50402768406019</c:v>
                </c:pt>
                <c:pt idx="564">
                  <c:v>29.595602877856777</c:v>
                </c:pt>
                <c:pt idx="565">
                  <c:v>29.687270976934258</c:v>
                </c:pt>
                <c:pt idx="566">
                  <c:v>29.779032838739511</c:v>
                </c:pt>
                <c:pt idx="567">
                  <c:v>29.870889324536108</c:v>
                </c:pt>
                <c:pt idx="568">
                  <c:v>29.96284129945326</c:v>
                </c:pt>
                <c:pt idx="569">
                  <c:v>30.054889632535719</c:v>
                </c:pt>
                <c:pt idx="570">
                  <c:v>30.147035196794207</c:v>
                </c:pt>
                <c:pt idx="571">
                  <c:v>30.239278869255884</c:v>
                </c:pt>
                <c:pt idx="572">
                  <c:v>30.331621531015458</c:v>
                </c:pt>
                <c:pt idx="573">
                  <c:v>30.42406406728702</c:v>
                </c:pt>
                <c:pt idx="574">
                  <c:v>30.516607367456118</c:v>
                </c:pt>
                <c:pt idx="575">
                  <c:v>30.609252325132047</c:v>
                </c:pt>
                <c:pt idx="576">
                  <c:v>30.701999838201402</c:v>
                </c:pt>
                <c:pt idx="577">
                  <c:v>30.794850808881051</c:v>
                </c:pt>
                <c:pt idx="578">
                  <c:v>30.887806143772934</c:v>
                </c:pt>
                <c:pt idx="579">
                  <c:v>30.980866753917894</c:v>
                </c:pt>
                <c:pt idx="580">
                  <c:v>31.074033554851439</c:v>
                </c:pt>
                <c:pt idx="581">
                  <c:v>31.167307466659054</c:v>
                </c:pt>
                <c:pt idx="582">
                  <c:v>31.260689414032413</c:v>
                </c:pt>
                <c:pt idx="583">
                  <c:v>31.35418032632623</c:v>
                </c:pt>
                <c:pt idx="584">
                  <c:v>31.44778113761555</c:v>
                </c:pt>
                <c:pt idx="585">
                  <c:v>31.541492786753622</c:v>
                </c:pt>
                <c:pt idx="586">
                  <c:v>31.635316217430216</c:v>
                </c:pt>
                <c:pt idx="587">
                  <c:v>31.72925237823074</c:v>
                </c:pt>
                <c:pt idx="588">
                  <c:v>31.8233022226961</c:v>
                </c:pt>
                <c:pt idx="589">
                  <c:v>31.917466709382495</c:v>
                </c:pt>
                <c:pt idx="590">
                  <c:v>32.011746801922698</c:v>
                </c:pt>
                <c:pt idx="591">
                  <c:v>32.106143469087215</c:v>
                </c:pt>
                <c:pt idx="592">
                  <c:v>32.200657684846533</c:v>
                </c:pt>
                <c:pt idx="593">
                  <c:v>32.295290428433987</c:v>
                </c:pt>
                <c:pt idx="594">
                  <c:v>32.390042684408968</c:v>
                </c:pt>
                <c:pt idx="595">
                  <c:v>32.484915442721046</c:v>
                </c:pt>
                <c:pt idx="596">
                  <c:v>32.579909698774827</c:v>
                </c:pt>
                <c:pt idx="597">
                  <c:v>32.675026453495377</c:v>
                </c:pt>
                <c:pt idx="598">
                  <c:v>32.770266713394335</c:v>
                </c:pt>
                <c:pt idx="599">
                  <c:v>32.865631490636588</c:v>
                </c:pt>
                <c:pt idx="600">
                  <c:v>32.961121803108256</c:v>
                </c:pt>
                <c:pt idx="601">
                  <c:v>33.056738674484507</c:v>
                </c:pt>
                <c:pt idx="602">
                  <c:v>33.152483134298905</c:v>
                </c:pt>
                <c:pt idx="603">
                  <c:v>33.248356218013271</c:v>
                </c:pt>
                <c:pt idx="604">
                  <c:v>33.344358967088056</c:v>
                </c:pt>
                <c:pt idx="605">
                  <c:v>33.440492429053677</c:v>
                </c:pt>
                <c:pt idx="606">
                  <c:v>33.536757657582882</c:v>
                </c:pt>
                <c:pt idx="607">
                  <c:v>33.63315571256345</c:v>
                </c:pt>
                <c:pt idx="608">
                  <c:v>33.729687660172203</c:v>
                </c:pt>
                <c:pt idx="609">
                  <c:v>33.826354572949242</c:v>
                </c:pt>
                <c:pt idx="610">
                  <c:v>33.92315752987389</c:v>
                </c:pt>
                <c:pt idx="611">
                  <c:v>34.020097616440466</c:v>
                </c:pt>
                <c:pt idx="612">
                  <c:v>34.117175924735875</c:v>
                </c:pt>
                <c:pt idx="613">
                  <c:v>34.214393553517425</c:v>
                </c:pt>
                <c:pt idx="614">
                  <c:v>34.311751608291843</c:v>
                </c:pt>
                <c:pt idx="615">
                  <c:v>34.409251201395136</c:v>
                </c:pt>
                <c:pt idx="616">
                  <c:v>34.506893452073427</c:v>
                </c:pt>
                <c:pt idx="617">
                  <c:v>34.604679486564748</c:v>
                </c:pt>
                <c:pt idx="618">
                  <c:v>34.702610438181409</c:v>
                </c:pt>
                <c:pt idx="619">
                  <c:v>34.800687447394296</c:v>
                </c:pt>
                <c:pt idx="620">
                  <c:v>34.898911661916941</c:v>
                </c:pt>
                <c:pt idx="621">
                  <c:v>34.997284236791472</c:v>
                </c:pt>
                <c:pt idx="622">
                  <c:v>35.095806334475242</c:v>
                </c:pt>
                <c:pt idx="623">
                  <c:v>35.194479124928705</c:v>
                </c:pt>
                <c:pt idx="624">
                  <c:v>35.293303785703927</c:v>
                </c:pt>
                <c:pt idx="625">
                  <c:v>35.392281502034848</c:v>
                </c:pt>
                <c:pt idx="626">
                  <c:v>35.491413466927725</c:v>
                </c:pt>
                <c:pt idx="627">
                  <c:v>35.590700881253667</c:v>
                </c:pt>
                <c:pt idx="628">
                  <c:v>35.690144953841525</c:v>
                </c:pt>
                <c:pt idx="629">
                  <c:v>35.789746901572471</c:v>
                </c:pt>
                <c:pt idx="630">
                  <c:v>35.889507949475274</c:v>
                </c:pt>
                <c:pt idx="631">
                  <c:v>35.989429330823043</c:v>
                </c:pt>
                <c:pt idx="632">
                  <c:v>36.089512287231173</c:v>
                </c:pt>
                <c:pt idx="633">
                  <c:v>36.189758068756475</c:v>
                </c:pt>
                <c:pt idx="634">
                  <c:v>36.290167933997395</c:v>
                </c:pt>
                <c:pt idx="635">
                  <c:v>36.390743150195703</c:v>
                </c:pt>
                <c:pt idx="636">
                  <c:v>36.491484993339441</c:v>
                </c:pt>
                <c:pt idx="637">
                  <c:v>36.592394748266997</c:v>
                </c:pt>
                <c:pt idx="638">
                  <c:v>36.693473708772729</c:v>
                </c:pt>
                <c:pt idx="639">
                  <c:v>36.794723177713763</c:v>
                </c:pt>
                <c:pt idx="640">
                  <c:v>36.896144467118404</c:v>
                </c:pt>
                <c:pt idx="641">
                  <c:v>36.997738898295495</c:v>
                </c:pt>
                <c:pt idx="642">
                  <c:v>37.099507801945776</c:v>
                </c:pt>
                <c:pt idx="643">
                  <c:v>37.201452518274095</c:v>
                </c:pt>
                <c:pt idx="644">
                  <c:v>37.303574397103603</c:v>
                </c:pt>
                <c:pt idx="645">
                  <c:v>37.405874797991089</c:v>
                </c:pt>
                <c:pt idx="646">
                  <c:v>37.508355090343855</c:v>
                </c:pt>
                <c:pt idx="647">
                  <c:v>37.611016653538627</c:v>
                </c:pt>
                <c:pt idx="648">
                  <c:v>37.713860877040872</c:v>
                </c:pt>
                <c:pt idx="649">
                  <c:v>37.816889160527353</c:v>
                </c:pt>
                <c:pt idx="650">
                  <c:v>37.92010291400868</c:v>
                </c:pt>
                <c:pt idx="651">
                  <c:v>38.023503557954712</c:v>
                </c:pt>
                <c:pt idx="652">
                  <c:v>38.127092523420799</c:v>
                </c:pt>
                <c:pt idx="653">
                  <c:v>38.230871252176485</c:v>
                </c:pt>
                <c:pt idx="654">
                  <c:v>38.3348411968351</c:v>
                </c:pt>
                <c:pt idx="655">
                  <c:v>38.439003820985931</c:v>
                </c:pt>
                <c:pt idx="656">
                  <c:v>38.543360599327684</c:v>
                </c:pt>
                <c:pt idx="657">
                  <c:v>38.647913017803944</c:v>
                </c:pt>
                <c:pt idx="658">
                  <c:v>38.752662573740167</c:v>
                </c:pt>
                <c:pt idx="659">
                  <c:v>38.857610775983346</c:v>
                </c:pt>
                <c:pt idx="660">
                  <c:v>38.962759145042753</c:v>
                </c:pt>
                <c:pt idx="661">
                  <c:v>39.068109213232901</c:v>
                </c:pt>
                <c:pt idx="662">
                  <c:v>39.173662524818837</c:v>
                </c:pt>
                <c:pt idx="663">
                  <c:v>39.279420636163024</c:v>
                </c:pt>
                <c:pt idx="664">
                  <c:v>39.385385115874442</c:v>
                </c:pt>
                <c:pt idx="665">
                  <c:v>39.491557544959846</c:v>
                </c:pt>
                <c:pt idx="666">
                  <c:v>39.597939516977021</c:v>
                </c:pt>
                <c:pt idx="667">
                  <c:v>39.704532638190301</c:v>
                </c:pt>
                <c:pt idx="668">
                  <c:v>39.811338527728253</c:v>
                </c:pt>
                <c:pt idx="669">
                  <c:v>39.918358817743695</c:v>
                </c:pt>
                <c:pt idx="670">
                  <c:v>40.02559515357575</c:v>
                </c:pt>
                <c:pt idx="671">
                  <c:v>40.13304919391453</c:v>
                </c:pt>
                <c:pt idx="672">
                  <c:v>40.240722610968078</c:v>
                </c:pt>
                <c:pt idx="673">
                  <c:v>40.348617090631592</c:v>
                </c:pt>
                <c:pt idx="674">
                  <c:v>40.456734332659323</c:v>
                </c:pt>
                <c:pt idx="675">
                  <c:v>40.56507605083857</c:v>
                </c:pt>
                <c:pt idx="676">
                  <c:v>40.673643973167088</c:v>
                </c:pt>
                <c:pt idx="677">
                  <c:v>40.782439842031692</c:v>
                </c:pt>
                <c:pt idx="678">
                  <c:v>40.891465414390893</c:v>
                </c:pt>
                <c:pt idx="679">
                  <c:v>41.00072246195964</c:v>
                </c:pt>
                <c:pt idx="680">
                  <c:v>41.110212771396164</c:v>
                </c:pt>
                <c:pt idx="681">
                  <c:v>41.219938144492914</c:v>
                </c:pt>
                <c:pt idx="682">
                  <c:v>41.329900398369205</c:v>
                </c:pt>
                <c:pt idx="683">
                  <c:v>41.440101365667374</c:v>
                </c:pt>
                <c:pt idx="684">
                  <c:v>41.550542894751402</c:v>
                </c:pt>
                <c:pt idx="685">
                  <c:v>41.661226849908985</c:v>
                </c:pt>
                <c:pt idx="686">
                  <c:v>41.772155111556685</c:v>
                </c:pt>
                <c:pt idx="687">
                  <c:v>41.883329576447295</c:v>
                </c:pt>
                <c:pt idx="688">
                  <c:v>41.994752157881749</c:v>
                </c:pt>
                <c:pt idx="689">
                  <c:v>42.106424785922854</c:v>
                </c:pt>
                <c:pt idx="690">
                  <c:v>42.218349407613687</c:v>
                </c:pt>
                <c:pt idx="691">
                  <c:v>42.330527987197911</c:v>
                </c:pt>
                <c:pt idx="692">
                  <c:v>42.442962506344713</c:v>
                </c:pt>
                <c:pt idx="693">
                  <c:v>42.555654964376401</c:v>
                </c:pt>
                <c:pt idx="694">
                  <c:v>42.668607378499928</c:v>
                </c:pt>
                <c:pt idx="695">
                  <c:v>42.781821784042165</c:v>
                </c:pt>
                <c:pt idx="696">
                  <c:v>42.895300234687966</c:v>
                </c:pt>
                <c:pt idx="697">
                  <c:v>43.009044802723452</c:v>
                </c:pt>
                <c:pt idx="698">
                  <c:v>43.123057579281408</c:v>
                </c:pt>
                <c:pt idx="699">
                  <c:v>43.237340674592019</c:v>
                </c:pt>
                <c:pt idx="700">
                  <c:v>43.351896218236675</c:v>
                </c:pt>
                <c:pt idx="701">
                  <c:v>43.466726359406323</c:v>
                </c:pt>
                <c:pt idx="702">
                  <c:v>43.581833267163404</c:v>
                </c:pt>
                <c:pt idx="703">
                  <c:v>43.697219130708447</c:v>
                </c:pt>
                <c:pt idx="704">
                  <c:v>43.812886159650816</c:v>
                </c:pt>
                <c:pt idx="705">
                  <c:v>43.928836584283658</c:v>
                </c:pt>
                <c:pt idx="706">
                  <c:v>44.045072655863578</c:v>
                </c:pt>
                <c:pt idx="707">
                  <c:v>44.161596646894509</c:v>
                </c:pt>
                <c:pt idx="708">
                  <c:v>44.278410851416481</c:v>
                </c:pt>
                <c:pt idx="709">
                  <c:v>44.395517585298819</c:v>
                </c:pt>
                <c:pt idx="710">
                  <c:v>44.512919186538511</c:v>
                </c:pt>
                <c:pt idx="711">
                  <c:v>44.630618015563357</c:v>
                </c:pt>
                <c:pt idx="712">
                  <c:v>44.748616455539775</c:v>
                </c:pt>
                <c:pt idx="713">
                  <c:v>44.866916912686122</c:v>
                </c:pt>
                <c:pt idx="714">
                  <c:v>44.985521816591017</c:v>
                </c:pt>
                <c:pt idx="715">
                  <c:v>45.104433620537179</c:v>
                </c:pt>
                <c:pt idx="716">
                  <c:v>45.223654801830321</c:v>
                </c:pt>
                <c:pt idx="717">
                  <c:v>45.343187862133902</c:v>
                </c:pt>
                <c:pt idx="718">
                  <c:v>45.46303532780928</c:v>
                </c:pt>
                <c:pt idx="719">
                  <c:v>45.583199750261826</c:v>
                </c:pt>
                <c:pt idx="720">
                  <c:v>45.703683706292679</c:v>
                </c:pt>
                <c:pt idx="721">
                  <c:v>45.824489798456739</c:v>
                </c:pt>
                <c:pt idx="722">
                  <c:v>45.945620655426524</c:v>
                </c:pt>
                <c:pt idx="723">
                  <c:v>46.067078932362392</c:v>
                </c:pt>
                <c:pt idx="724">
                  <c:v>46.188867311289187</c:v>
                </c:pt>
                <c:pt idx="725">
                  <c:v>46.310988501479414</c:v>
                </c:pt>
                <c:pt idx="726">
                  <c:v>46.433445239842456</c:v>
                </c:pt>
                <c:pt idx="727">
                  <c:v>46.556240291321899</c:v>
                </c:pt>
                <c:pt idx="728">
                  <c:v>46.679376449298104</c:v>
                </c:pt>
                <c:pt idx="729">
                  <c:v>46.80285653599924</c:v>
                </c:pt>
                <c:pt idx="730">
                  <c:v>46.926683402918684</c:v>
                </c:pt>
                <c:pt idx="731">
                  <c:v>47.050859931240211</c:v>
                </c:pt>
                <c:pt idx="732">
                  <c:v>47.175389032270402</c:v>
                </c:pt>
                <c:pt idx="733">
                  <c:v>47.30027364787918</c:v>
                </c:pt>
                <c:pt idx="734">
                  <c:v>47.425516750947565</c:v>
                </c:pt>
                <c:pt idx="735">
                  <c:v>47.551121345824072</c:v>
                </c:pt>
                <c:pt idx="736">
                  <c:v>47.677090468788947</c:v>
                </c:pt>
                <c:pt idx="737">
                  <c:v>47.803427188526655</c:v>
                </c:pt>
                <c:pt idx="738">
                  <c:v>47.930134606607396</c:v>
                </c:pt>
                <c:pt idx="739">
                  <c:v>48.057215857976871</c:v>
                </c:pt>
                <c:pt idx="740">
                  <c:v>48.184674111455251</c:v>
                </c:pt>
                <c:pt idx="741">
                  <c:v>48.31251257024519</c:v>
                </c:pt>
                <c:pt idx="742">
                  <c:v>48.44073447244898</c:v>
                </c:pt>
                <c:pt idx="743">
                  <c:v>48.569343091595783</c:v>
                </c:pt>
                <c:pt idx="744">
                  <c:v>48.698341737177998</c:v>
                </c:pt>
                <c:pt idx="745">
                  <c:v>48.827733755197698</c:v>
                </c:pt>
                <c:pt idx="746">
                  <c:v>48.957522528723757</c:v>
                </c:pt>
                <c:pt idx="747">
                  <c:v>49.087711478458516</c:v>
                </c:pt>
                <c:pt idx="748">
                  <c:v>49.218304063316168</c:v>
                </c:pt>
                <c:pt idx="749">
                  <c:v>49.349303781010917</c:v>
                </c:pt>
                <c:pt idx="750">
                  <c:v>49.48071416865713</c:v>
                </c:pt>
                <c:pt idx="751">
                  <c:v>49.612538803380403</c:v>
                </c:pt>
                <c:pt idx="752">
                  <c:v>49.74478130294051</c:v>
                </c:pt>
                <c:pt idx="753">
                  <c:v>49.87744532636583</c:v>
                </c:pt>
                <c:pt idx="754">
                  <c:v>50.010534574601081</c:v>
                </c:pt>
                <c:pt idx="755">
                  <c:v>50.144052791165734</c:v>
                </c:pt>
                <c:pt idx="756">
                  <c:v>50.278003762826984</c:v>
                </c:pt>
                <c:pt idx="757">
                  <c:v>50.412391320284542</c:v>
                </c:pt>
                <c:pt idx="758">
                  <c:v>50.547219338869468</c:v>
                </c:pt>
                <c:pt idx="759">
                  <c:v>50.682491739256307</c:v>
                </c:pt>
                <c:pt idx="760">
                  <c:v>50.818212488189374</c:v>
                </c:pt>
                <c:pt idx="761">
                  <c:v>50.954385599223428</c:v>
                </c:pt>
                <c:pt idx="762">
                  <c:v>51.091015133478777</c:v>
                </c:pt>
                <c:pt idx="763">
                  <c:v>51.228105200411505</c:v>
                </c:pt>
                <c:pt idx="764">
                  <c:v>51.365659958599508</c:v>
                </c:pt>
                <c:pt idx="765">
                  <c:v>51.503683616543412</c:v>
                </c:pt>
                <c:pt idx="766">
                  <c:v>51.642180433484214</c:v>
                </c:pt>
                <c:pt idx="767">
                  <c:v>51.781154720237453</c:v>
                </c:pt>
                <c:pt idx="768">
                  <c:v>51.920610840043992</c:v>
                </c:pt>
                <c:pt idx="769">
                  <c:v>52.060553209438183</c:v>
                </c:pt>
                <c:pt idx="770">
                  <c:v>52.200986299134229</c:v>
                </c:pt>
                <c:pt idx="771">
                  <c:v>52.341914634929822</c:v>
                </c:pt>
                <c:pt idx="772">
                  <c:v>52.483342798629508</c:v>
                </c:pt>
                <c:pt idx="773">
                  <c:v>52.625275428986242</c:v>
                </c:pt>
                <c:pt idx="774">
                  <c:v>52.767717222662952</c:v>
                </c:pt>
                <c:pt idx="775">
                  <c:v>52.910672935214109</c:v>
                </c:pt>
                <c:pt idx="776">
                  <c:v>53.054147382087933</c:v>
                </c:pt>
                <c:pt idx="777">
                  <c:v>53.198145439649181</c:v>
                </c:pt>
                <c:pt idx="778">
                  <c:v>53.342672046224379</c:v>
                </c:pt>
                <c:pt idx="779">
                  <c:v>53.487732203168548</c:v>
                </c:pt>
                <c:pt idx="780">
                  <c:v>53.633330975954891</c:v>
                </c:pt>
                <c:pt idx="781">
                  <c:v>53.779473495287561</c:v>
                </c:pt>
                <c:pt idx="782">
                  <c:v>53.926164958238985</c:v>
                </c:pt>
                <c:pt idx="783">
                  <c:v>54.073410629410716</c:v>
                </c:pt>
                <c:pt idx="784">
                  <c:v>54.2212158421205</c:v>
                </c:pt>
                <c:pt idx="785">
                  <c:v>54.369585999614003</c:v>
                </c:pt>
                <c:pt idx="786">
                  <c:v>54.518526576304339</c:v>
                </c:pt>
                <c:pt idx="787">
                  <c:v>54.668043119037407</c:v>
                </c:pt>
                <c:pt idx="788">
                  <c:v>54.818141248386212</c:v>
                </c:pt>
                <c:pt idx="789">
                  <c:v>54.968826659973161</c:v>
                </c:pt>
                <c:pt idx="790">
                  <c:v>55.120105125822079</c:v>
                </c:pt>
                <c:pt idx="791">
                  <c:v>55.27198249574036</c:v>
                </c:pt>
                <c:pt idx="792">
                  <c:v>55.424464698731754</c:v>
                </c:pt>
                <c:pt idx="793">
                  <c:v>55.577557744441492</c:v>
                </c:pt>
                <c:pt idx="794">
                  <c:v>55.731267724633824</c:v>
                </c:pt>
                <c:pt idx="795">
                  <c:v>55.885600814702912</c:v>
                </c:pt>
                <c:pt idx="796">
                  <c:v>56.040563275218688</c:v>
                </c:pt>
                <c:pt idx="797">
                  <c:v>56.196161453507671</c:v>
                </c:pt>
                <c:pt idx="798">
                  <c:v>56.352401785270672</c:v>
                </c:pt>
                <c:pt idx="799">
                  <c:v>56.50929079623694</c:v>
                </c:pt>
                <c:pt idx="800">
                  <c:v>56.666835103858261</c:v>
                </c:pt>
                <c:pt idx="801">
                  <c:v>56.825041419041156</c:v>
                </c:pt>
                <c:pt idx="802">
                  <c:v>56.983916547920387</c:v>
                </c:pt>
                <c:pt idx="803">
                  <c:v>57.143467393674143</c:v>
                </c:pt>
                <c:pt idx="804">
                  <c:v>57.303700958382024</c:v>
                </c:pt>
                <c:pt idx="805">
                  <c:v>57.464624344927415</c:v>
                </c:pt>
                <c:pt idx="806">
                  <c:v>57.626244758944949</c:v>
                </c:pt>
                <c:pt idx="807">
                  <c:v>57.788569510815137</c:v>
                </c:pt>
                <c:pt idx="808">
                  <c:v>57.951606017706638</c:v>
                </c:pt>
                <c:pt idx="809">
                  <c:v>58.115361805667931</c:v>
                </c:pt>
                <c:pt idx="810">
                  <c:v>58.279844511770705</c:v>
                </c:pt>
                <c:pt idx="811">
                  <c:v>58.445061886304359</c:v>
                </c:pt>
                <c:pt idx="812">
                  <c:v>58.611021795025636</c:v>
                </c:pt>
                <c:pt idx="813">
                  <c:v>58.777732221462713</c:v>
                </c:pt>
                <c:pt idx="814">
                  <c:v>58.945201269277504</c:v>
                </c:pt>
                <c:pt idx="815">
                  <c:v>59.113437164685536</c:v>
                </c:pt>
                <c:pt idx="816">
                  <c:v>59.282448258937734</c:v>
                </c:pt>
                <c:pt idx="817">
                  <c:v>59.452243030863769</c:v>
                </c:pt>
                <c:pt idx="818">
                  <c:v>59.622830089480033</c:v>
                </c:pt>
                <c:pt idx="819">
                  <c:v>59.794218176663833</c:v>
                </c:pt>
                <c:pt idx="820">
                  <c:v>59.966416169895808</c:v>
                </c:pt>
                <c:pt idx="821">
                  <c:v>60.139433085072824</c:v>
                </c:pt>
                <c:pt idx="822">
                  <c:v>60.313278079393626</c:v>
                </c:pt>
                <c:pt idx="823">
                  <c:v>60.487960454318454</c:v>
                </c:pt>
                <c:pt idx="824">
                  <c:v>60.66348965860692</c:v>
                </c:pt>
                <c:pt idx="825">
                  <c:v>60.83987529143451</c:v>
                </c:pt>
                <c:pt idx="826">
                  <c:v>61.017127105591555</c:v>
                </c:pt>
                <c:pt idx="827">
                  <c:v>61.195255010766687</c:v>
                </c:pt>
                <c:pt idx="828">
                  <c:v>61.374269076917756</c:v>
                </c:pt>
                <c:pt idx="829">
                  <c:v>61.554179537732352</c:v>
                </c:pt>
                <c:pt idx="830">
                  <c:v>61.734996794182109</c:v>
                </c:pt>
                <c:pt idx="831">
                  <c:v>61.916731418171992</c:v>
                </c:pt>
                <c:pt idx="832">
                  <c:v>62.099394156289634</c:v>
                </c:pt>
                <c:pt idx="833">
                  <c:v>62.28299593365648</c:v>
                </c:pt>
                <c:pt idx="834">
                  <c:v>62.46754785788454</c:v>
                </c:pt>
                <c:pt idx="835">
                  <c:v>62.653061223142231</c:v>
                </c:pt>
                <c:pt idx="836">
                  <c:v>62.839547514333844</c:v>
                </c:pt>
                <c:pt idx="837">
                  <c:v>63.02701841139401</c:v>
                </c:pt>
                <c:pt idx="838">
                  <c:v>63.215485793703863</c:v>
                </c:pt>
                <c:pt idx="839">
                  <c:v>63.40496174463118</c:v>
                </c:pt>
                <c:pt idx="840">
                  <c:v>63.595458556198992</c:v>
                </c:pt>
                <c:pt idx="841">
                  <c:v>63.786988733887767</c:v>
                </c:pt>
                <c:pt idx="842">
                  <c:v>63.979565001574599</c:v>
                </c:pt>
                <c:pt idx="843">
                  <c:v>64.173200306615058</c:v>
                </c:pt>
                <c:pt idx="844">
                  <c:v>64.367907825072393</c:v>
                </c:pt>
                <c:pt idx="845">
                  <c:v>64.563700967098782</c:v>
                </c:pt>
                <c:pt idx="846">
                  <c:v>64.760593382474553</c:v>
                </c:pt>
                <c:pt idx="847">
                  <c:v>64.958598966310376</c:v>
                </c:pt>
                <c:pt idx="848">
                  <c:v>65.157731864918958</c:v>
                </c:pt>
                <c:pt idx="849">
                  <c:v>65.358006481861139</c:v>
                </c:pt>
                <c:pt idx="850">
                  <c:v>65.559437484173941</c:v>
                </c:pt>
                <c:pt idx="851">
                  <c:v>65.762039808785801</c:v>
                </c:pt>
                <c:pt idx="852">
                  <c:v>65.965828669127063</c:v>
                </c:pt>
                <c:pt idx="853">
                  <c:v>66.170819561941585</c:v>
                </c:pt>
                <c:pt idx="854">
                  <c:v>66.377028274308032</c:v>
                </c:pt>
                <c:pt idx="855">
                  <c:v>66.584470890877355</c:v>
                </c:pt>
                <c:pt idx="856">
                  <c:v>66.793163801335879</c:v>
                </c:pt>
                <c:pt idx="857">
                  <c:v>67.003123708100929</c:v>
                </c:pt>
                <c:pt idx="858">
                  <c:v>67.214367634258565</c:v>
                </c:pt>
                <c:pt idx="859">
                  <c:v>67.426912931753009</c:v>
                </c:pt>
                <c:pt idx="860">
                  <c:v>67.64077728983608</c:v>
                </c:pt>
                <c:pt idx="861">
                  <c:v>67.855978743787375</c:v>
                </c:pt>
                <c:pt idx="862">
                  <c:v>68.072535683916044</c:v>
                </c:pt>
                <c:pt idx="863">
                  <c:v>68.290466864853443</c:v>
                </c:pt>
                <c:pt idx="864">
                  <c:v>68.509791415150005</c:v>
                </c:pt>
                <c:pt idx="865">
                  <c:v>68.730528847186974</c:v>
                </c:pt>
                <c:pt idx="866">
                  <c:v>68.952699067415438</c:v>
                </c:pt>
                <c:pt idx="867">
                  <c:v>69.17632238693642</c:v>
                </c:pt>
                <c:pt idx="868">
                  <c:v>69.401419532434659</c:v>
                </c:pt>
                <c:pt idx="869">
                  <c:v>69.628011657481409</c:v>
                </c:pt>
                <c:pt idx="870">
                  <c:v>69.856120354220195</c:v>
                </c:pt>
                <c:pt idx="871">
                  <c:v>70.085767665451385</c:v>
                </c:pt>
                <c:pt idx="872">
                  <c:v>70.316976097132624</c:v>
                </c:pt>
                <c:pt idx="873">
                  <c:v>70.549768631311565</c:v>
                </c:pt>
                <c:pt idx="874">
                  <c:v>70.784168739508459</c:v>
                </c:pt>
                <c:pt idx="875">
                  <c:v>71.020200396569066</c:v>
                </c:pt>
                <c:pt idx="876">
                  <c:v>71.257888095005683</c:v>
                </c:pt>
                <c:pt idx="877">
                  <c:v>71.497256859848733</c:v>
                </c:pt>
                <c:pt idx="878">
                  <c:v>71.738332264029225</c:v>
                </c:pt>
                <c:pt idx="879">
                  <c:v>71.981140444316338</c:v>
                </c:pt>
                <c:pt idx="880">
                  <c:v>72.225708117832994</c:v>
                </c:pt>
                <c:pt idx="881">
                  <c:v>72.47206259917516</c:v>
                </c:pt>
                <c:pt idx="882">
                  <c:v>72.720231818161778</c:v>
                </c:pt>
                <c:pt idx="883">
                  <c:v>72.970244338242026</c:v>
                </c:pt>
                <c:pt idx="884">
                  <c:v>73.222129375590725</c:v>
                </c:pt>
                <c:pt idx="885">
                  <c:v>73.475916818921178</c:v>
                </c:pt>
                <c:pt idx="886">
                  <c:v>73.731637250049687</c:v>
                </c:pt>
                <c:pt idx="887">
                  <c:v>73.98932196524413</c:v>
                </c:pt>
                <c:pt idx="888">
                  <c:v>74.249002997393688</c:v>
                </c:pt>
                <c:pt idx="889">
                  <c:v>74.510713139037762</c:v>
                </c:pt>
                <c:pt idx="890">
                  <c:v>74.7744859662929</c:v>
                </c:pt>
                <c:pt idx="891">
                  <c:v>75.0403558637218</c:v>
                </c:pt>
                <c:pt idx="892">
                  <c:v>75.308358050186882</c:v>
                </c:pt>
                <c:pt idx="893">
                  <c:v>75.578528605736778</c:v>
                </c:pt>
                <c:pt idx="894">
                  <c:v>75.85090449957471</c:v>
                </c:pt>
                <c:pt idx="895">
                  <c:v>76.125523619161015</c:v>
                </c:pt>
                <c:pt idx="896">
                  <c:v>76.402424800506026</c:v>
                </c:pt>
                <c:pt idx="897">
                  <c:v>76.681647859710097</c:v>
                </c:pt>
                <c:pt idx="898">
                  <c:v>76.963233625814553</c:v>
                </c:pt>
                <c:pt idx="899">
                  <c:v>77.247223975027737</c:v>
                </c:pt>
                <c:pt idx="900">
                  <c:v>77.533661866395335</c:v>
                </c:pt>
                <c:pt idx="901">
                  <c:v>77.822591378989785</c:v>
                </c:pt>
                <c:pt idx="902">
                  <c:v>78.114057750694144</c:v>
                </c:pt>
                <c:pt idx="903">
                  <c:v>78.408107418665168</c:v>
                </c:pt>
                <c:pt idx="904">
                  <c:v>78.704788061561374</c:v>
                </c:pt>
                <c:pt idx="905">
                  <c:v>79.004148643629208</c:v>
                </c:pt>
                <c:pt idx="906">
                  <c:v>79.306239460745758</c:v>
                </c:pt>
                <c:pt idx="907">
                  <c:v>79.611112188522668</c:v>
                </c:pt>
                <c:pt idx="908">
                  <c:v>79.918819932581812</c:v>
                </c:pt>
                <c:pt idx="909">
                  <c:v>80.229417281120902</c:v>
                </c:pt>
                <c:pt idx="910">
                  <c:v>80.542960359895062</c:v>
                </c:pt>
                <c:pt idx="911">
                  <c:v>80.85950688974691</c:v>
                </c:pt>
                <c:pt idx="912">
                  <c:v>81.179116246828642</c:v>
                </c:pt>
                <c:pt idx="913">
                  <c:v>81.501849525666444</c:v>
                </c:pt>
                <c:pt idx="914">
                  <c:v>81.827769605229719</c:v>
                </c:pt>
                <c:pt idx="915">
                  <c:v>82.156941218177508</c:v>
                </c:pt>
                <c:pt idx="916">
                  <c:v>82.489431023464874</c:v>
                </c:pt>
                <c:pt idx="917">
                  <c:v>82.825307682506718</c:v>
                </c:pt>
                <c:pt idx="918">
                  <c:v>83.164641939109117</c:v>
                </c:pt>
                <c:pt idx="919">
                  <c:v>83.507506703390902</c:v>
                </c:pt>
                <c:pt idx="920">
                  <c:v>83.853977139937797</c:v>
                </c:pt>
                <c:pt idx="921">
                  <c:v>84.20413076044423</c:v>
                </c:pt>
                <c:pt idx="922">
                  <c:v>84.558047521118567</c:v>
                </c:pt>
                <c:pt idx="923">
                  <c:v>84.91580992514821</c:v>
                </c:pt>
                <c:pt idx="924">
                  <c:v>85.277503130538776</c:v>
                </c:pt>
                <c:pt idx="925">
                  <c:v>85.64321506366872</c:v>
                </c:pt>
                <c:pt idx="926">
                  <c:v>86.013036538924553</c:v>
                </c:pt>
                <c:pt idx="927">
                  <c:v>86.38706138480751</c:v>
                </c:pt>
                <c:pt idx="928">
                  <c:v>86.765386576935271</c:v>
                </c:pt>
                <c:pt idx="929">
                  <c:v>87.148112378392341</c:v>
                </c:pt>
                <c:pt idx="930">
                  <c:v>87.535342487918399</c:v>
                </c:pt>
                <c:pt idx="931">
                  <c:v>87.927184196463088</c:v>
                </c:pt>
                <c:pt idx="932">
                  <c:v>88.323748552676193</c:v>
                </c:pt>
                <c:pt idx="933">
                  <c:v>88.725150537948366</c:v>
                </c:pt>
                <c:pt idx="934">
                  <c:v>89.131509251667296</c:v>
                </c:pt>
                <c:pt idx="935">
                  <c:v>89.542948107408336</c:v>
                </c:pt>
                <c:pt idx="936">
                  <c:v>89.959595040838167</c:v>
                </c:pt>
                <c:pt idx="937">
                  <c:v>90.381582730175353</c:v>
                </c:pt>
                <c:pt idx="938">
                  <c:v>90.809048830122549</c:v>
                </c:pt>
                <c:pt idx="939">
                  <c:v>91.242136220264115</c:v>
                </c:pt>
                <c:pt idx="940">
                  <c:v>91.68099326900915</c:v>
                </c:pt>
                <c:pt idx="941">
                  <c:v>92.125774114253375</c:v>
                </c:pt>
                <c:pt idx="942">
                  <c:v>92.576638962039397</c:v>
                </c:pt>
                <c:pt idx="943">
                  <c:v>93.03375440460826</c:v>
                </c:pt>
                <c:pt idx="944">
                  <c:v>93.497293759363629</c:v>
                </c:pt>
                <c:pt idx="945">
                  <c:v>93.967437430408495</c:v>
                </c:pt>
                <c:pt idx="946">
                  <c:v>94.444373294471518</c:v>
                </c:pt>
                <c:pt idx="947">
                  <c:v>94.928297113208998</c:v>
                </c:pt>
                <c:pt idx="948">
                  <c:v>95.419412974063334</c:v>
                </c:pt>
                <c:pt idx="949">
                  <c:v>95.917933762066468</c:v>
                </c:pt>
                <c:pt idx="950">
                  <c:v>96.424081665214715</c:v>
                </c:pt>
                <c:pt idx="951">
                  <c:v>96.938088716303355</c:v>
                </c:pt>
                <c:pt idx="952">
                  <c:v>97.46019737440173</c:v>
                </c:pt>
                <c:pt idx="953">
                  <c:v>97.990661149475955</c:v>
                </c:pt>
                <c:pt idx="954">
                  <c:v>98.529745274033473</c:v>
                </c:pt>
                <c:pt idx="955">
                  <c:v>99.077727426071306</c:v>
                </c:pt>
                <c:pt idx="956">
                  <c:v>99.634898508072183</c:v>
                </c:pt>
                <c:pt idx="957">
                  <c:v>100.201563487307</c:v>
                </c:pt>
                <c:pt idx="958">
                  <c:v>100.77804230328559</c:v>
                </c:pt>
                <c:pt idx="959">
                  <c:v>101.3646708488543</c:v>
                </c:pt>
                <c:pt idx="960">
                  <c:v>101.96180203218023</c:v>
                </c:pt>
                <c:pt idx="961">
                  <c:v>102.56980692770105</c:v>
                </c:pt>
                <c:pt idx="962">
                  <c:v>103.1890760250734</c:v>
                </c:pt>
                <c:pt idx="963">
                  <c:v>103.8200205862347</c:v>
                </c:pt>
                <c:pt idx="964">
                  <c:v>104.46307412192527</c:v>
                </c:pt>
                <c:pt idx="965">
                  <c:v>105.11869400042559</c:v>
                </c:pt>
                <c:pt idx="966">
                  <c:v>105.78736320287209</c:v>
                </c:pt>
                <c:pt idx="967">
                  <c:v>106.4695922413585</c:v>
                </c:pt>
                <c:pt idx="968">
                  <c:v>107.1659212581493</c:v>
                </c:pt>
                <c:pt idx="969">
                  <c:v>107.87692232677114</c:v>
                </c:pt>
                <c:pt idx="970">
                  <c:v>108.6032019785639</c:v>
                </c:pt>
                <c:pt idx="971">
                  <c:v>109.345403981537</c:v>
                </c:pt>
                <c:pt idx="972">
                  <c:v>110.10421240215305</c:v>
                </c:pt>
                <c:pt idx="973">
                  <c:v>110.88035498507173</c:v>
                </c:pt>
                <c:pt idx="974">
                  <c:v>111.67460689101767</c:v>
                </c:pt>
                <c:pt idx="975">
                  <c:v>112.48779483895453</c:v>
                </c:pt>
                <c:pt idx="976">
                  <c:v>113.32080170580741</c:v>
                </c:pt>
                <c:pt idx="977">
                  <c:v>114.17457164529083</c:v>
                </c:pt>
                <c:pt idx="978">
                  <c:v>115.05011579723157</c:v>
                </c:pt>
                <c:pt idx="979">
                  <c:v>115.94851867043008</c:v>
                </c:pt>
                <c:pt idx="980">
                  <c:v>116.87094529597852</c:v>
                </c:pt>
                <c:pt idx="981">
                  <c:v>117.81864926452954</c:v>
                </c:pt>
                <c:pt idx="982">
                  <c:v>118.79298178089169</c:v>
                </c:pt>
                <c:pt idx="983">
                  <c:v>119.79540189327321</c:v>
                </c:pt>
                <c:pt idx="984">
                  <c:v>120.82748808346338</c:v>
                </c:pt>
                <c:pt idx="985">
                  <c:v>121.89095143943729</c:v>
                </c:pt>
                <c:pt idx="986">
                  <c:v>122.98765067484476</c:v>
                </c:pt>
                <c:pt idx="987">
                  <c:v>124.11960931257317</c:v>
                </c:pt>
                <c:pt idx="988">
                  <c:v>125.28903541461312</c:v>
                </c:pt>
                <c:pt idx="989">
                  <c:v>126.49834432112482</c:v>
                </c:pt>
                <c:pt idx="990">
                  <c:v>127.75018496223709</c:v>
                </c:pt>
                <c:pt idx="991">
                  <c:v>129.04747043242878</c:v>
                </c:pt>
                <c:pt idx="992">
                  <c:v>130.39341367693254</c:v>
                </c:pt>
                <c:pt idx="993">
                  <c:v>131.79156934260828</c:v>
                </c:pt>
                <c:pt idx="994">
                  <c:v>133.24588310587842</c:v>
                </c:pt>
                <c:pt idx="995">
                  <c:v>134.7607501262587</c:v>
                </c:pt>
                <c:pt idx="996">
                  <c:v>136.34108471144555</c:v>
                </c:pt>
                <c:pt idx="997">
                  <c:v>137.99240385452589</c:v>
                </c:pt>
                <c:pt idx="998">
                  <c:v>139.72092806583322</c:v>
                </c:pt>
                <c:pt idx="999">
                  <c:v>141.53370394260099</c:v>
                </c:pt>
                <c:pt idx="1000">
                  <c:v>143.43875430162632</c:v>
                </c:pt>
                <c:pt idx="1001">
                  <c:v>145.44526359362396</c:v>
                </c:pt>
                <c:pt idx="1002">
                  <c:v>147.56380894510244</c:v>
                </c:pt>
                <c:pt idx="1003">
                  <c:v>149.80665086899268</c:v>
                </c:pt>
                <c:pt idx="1004">
                  <c:v>152.18810296143118</c:v>
                </c:pt>
                <c:pt idx="1005">
                  <c:v>154.72500755900398</c:v>
                </c:pt>
                <c:pt idx="1006">
                  <c:v>157.43735564310157</c:v>
                </c:pt>
                <c:pt idx="1007">
                  <c:v>160.34910632357889</c:v>
                </c:pt>
                <c:pt idx="1008">
                  <c:v>163.48928748526072</c:v>
                </c:pt>
                <c:pt idx="1009">
                  <c:v>166.89350060565664</c:v>
                </c:pt>
                <c:pt idx="1010">
                  <c:v>170.6060199298139</c:v>
                </c:pt>
                <c:pt idx="1011">
                  <c:v>174.68278854142795</c:v>
                </c:pt>
                <c:pt idx="1012">
                  <c:v>179.19580850262571</c:v>
                </c:pt>
                <c:pt idx="1013">
                  <c:v>184.23977333229027</c:v>
                </c:pt>
                <c:pt idx="1014">
                  <c:v>189.94245500575494</c:v>
                </c:pt>
                <c:pt idx="1015">
                  <c:v>196.48168496923876</c:v>
                </c:pt>
                <c:pt idx="1016">
                  <c:v>204.11460578030614</c:v>
                </c:pt>
                <c:pt idx="1017">
                  <c:v>213.23145296927697</c:v>
                </c:pt>
                <c:pt idx="1018">
                  <c:v>224.46306751036758</c:v>
                </c:pt>
                <c:pt idx="1019">
                  <c:v>238.92126916050302</c:v>
                </c:pt>
                <c:pt idx="1020">
                  <c:v>258.8287921392872</c:v>
                </c:pt>
                <c:pt idx="1021">
                  <c:v>289.6351708900886</c:v>
                </c:pt>
                <c:pt idx="1022">
                  <c:v>351.40147015010962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482-9C3C-E90CA369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032"/>
        <c:axId val="132551808"/>
      </c:scatterChart>
      <c:valAx>
        <c:axId val="132188032"/>
        <c:scaling>
          <c:orientation val="minMax"/>
          <c:max val="10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ADC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32551808"/>
        <c:crosses val="autoZero"/>
        <c:crossBetween val="midCat"/>
        <c:majorUnit val="128"/>
      </c:valAx>
      <c:valAx>
        <c:axId val="1325518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>
                    <a:latin typeface="Calibri"/>
                    <a:cs typeface="Calibri"/>
                  </a:rPr>
                  <a:t>t</a:t>
                </a:r>
                <a:r>
                  <a:rPr lang="pl-PL"/>
                  <a:t> [</a:t>
                </a:r>
                <a:r>
                  <a:rPr lang="pl-PL">
                    <a:latin typeface="Calibri"/>
                    <a:cs typeface="Calibri"/>
                  </a:rPr>
                  <a:t>°C]</a:t>
                </a:r>
                <a:endParaRPr lang="pl-PL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32188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Zmiana temperatury w funkcja ADC 255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ADC_1023!$B$15</c:f>
              <c:strCache>
                <c:ptCount val="1"/>
                <c:pt idx="0">
                  <c:v>ADCH</c:v>
                </c:pt>
              </c:strCache>
            </c:strRef>
          </c:tx>
          <c:spPr>
            <a:ln w="28575">
              <a:noFill/>
            </a:ln>
          </c:spPr>
          <c:xVal>
            <c:numRef>
              <c:f>ADC_1023!$B$16:$B$1038</c:f>
              <c:numCache>
                <c:formatCode>General</c:formatCode>
                <c:ptCount val="1023"/>
                <c:pt idx="0">
                  <c:v>0.24926686217008798</c:v>
                </c:pt>
                <c:pt idx="1">
                  <c:v>0.49853372434017595</c:v>
                </c:pt>
                <c:pt idx="2">
                  <c:v>0.74780058651026393</c:v>
                </c:pt>
                <c:pt idx="3">
                  <c:v>0.99706744868035191</c:v>
                </c:pt>
                <c:pt idx="4">
                  <c:v>1.2463343108504399</c:v>
                </c:pt>
                <c:pt idx="5">
                  <c:v>1.4956011730205279</c:v>
                </c:pt>
                <c:pt idx="6">
                  <c:v>1.7448680351906158</c:v>
                </c:pt>
                <c:pt idx="7">
                  <c:v>1.9941348973607038</c:v>
                </c:pt>
                <c:pt idx="8">
                  <c:v>2.2434017595307916</c:v>
                </c:pt>
                <c:pt idx="9">
                  <c:v>2.4926686217008798</c:v>
                </c:pt>
                <c:pt idx="10">
                  <c:v>2.741935483870968</c:v>
                </c:pt>
                <c:pt idx="11">
                  <c:v>2.9912023460410557</c:v>
                </c:pt>
                <c:pt idx="12">
                  <c:v>3.2404692082111435</c:v>
                </c:pt>
                <c:pt idx="13">
                  <c:v>3.4897360703812317</c:v>
                </c:pt>
                <c:pt idx="14">
                  <c:v>3.7390029325513199</c:v>
                </c:pt>
                <c:pt idx="15">
                  <c:v>3.9882697947214076</c:v>
                </c:pt>
                <c:pt idx="16">
                  <c:v>4.2375366568914954</c:v>
                </c:pt>
                <c:pt idx="17">
                  <c:v>4.4868035190615831</c:v>
                </c:pt>
                <c:pt idx="18">
                  <c:v>4.7360703812316718</c:v>
                </c:pt>
                <c:pt idx="19">
                  <c:v>4.9853372434017595</c:v>
                </c:pt>
                <c:pt idx="20">
                  <c:v>5.2346041055718473</c:v>
                </c:pt>
                <c:pt idx="21">
                  <c:v>5.4838709677419359</c:v>
                </c:pt>
                <c:pt idx="22">
                  <c:v>5.7331378299120237</c:v>
                </c:pt>
                <c:pt idx="23">
                  <c:v>5.9824046920821115</c:v>
                </c:pt>
                <c:pt idx="24">
                  <c:v>6.2316715542521992</c:v>
                </c:pt>
                <c:pt idx="25">
                  <c:v>6.480938416422287</c:v>
                </c:pt>
                <c:pt idx="26">
                  <c:v>6.7302052785923756</c:v>
                </c:pt>
                <c:pt idx="27">
                  <c:v>6.9794721407624634</c:v>
                </c:pt>
                <c:pt idx="28">
                  <c:v>7.2287390029325511</c:v>
                </c:pt>
                <c:pt idx="29">
                  <c:v>7.4780058651026398</c:v>
                </c:pt>
                <c:pt idx="30">
                  <c:v>7.7272727272727275</c:v>
                </c:pt>
                <c:pt idx="31">
                  <c:v>7.9765395894428153</c:v>
                </c:pt>
                <c:pt idx="32">
                  <c:v>8.2258064516129039</c:v>
                </c:pt>
                <c:pt idx="33">
                  <c:v>8.4750733137829908</c:v>
                </c:pt>
                <c:pt idx="34">
                  <c:v>8.7243401759530794</c:v>
                </c:pt>
                <c:pt idx="35">
                  <c:v>8.9736070381231663</c:v>
                </c:pt>
                <c:pt idx="36">
                  <c:v>9.2228739002932549</c:v>
                </c:pt>
                <c:pt idx="37">
                  <c:v>9.4721407624633436</c:v>
                </c:pt>
                <c:pt idx="38">
                  <c:v>9.7214076246334304</c:v>
                </c:pt>
                <c:pt idx="39">
                  <c:v>9.9706744868035191</c:v>
                </c:pt>
                <c:pt idx="40">
                  <c:v>10.219941348973608</c:v>
                </c:pt>
                <c:pt idx="41">
                  <c:v>10.469208211143695</c:v>
                </c:pt>
                <c:pt idx="42">
                  <c:v>10.718475073313783</c:v>
                </c:pt>
                <c:pt idx="43">
                  <c:v>10.967741935483872</c:v>
                </c:pt>
                <c:pt idx="44">
                  <c:v>11.217008797653959</c:v>
                </c:pt>
                <c:pt idx="45">
                  <c:v>11.466275659824047</c:v>
                </c:pt>
                <c:pt idx="46">
                  <c:v>11.715542521994134</c:v>
                </c:pt>
                <c:pt idx="47">
                  <c:v>11.964809384164223</c:v>
                </c:pt>
                <c:pt idx="48">
                  <c:v>12.214076246334312</c:v>
                </c:pt>
                <c:pt idx="49">
                  <c:v>12.463343108504398</c:v>
                </c:pt>
                <c:pt idx="50">
                  <c:v>12.712609970674487</c:v>
                </c:pt>
                <c:pt idx="51">
                  <c:v>12.961876832844574</c:v>
                </c:pt>
                <c:pt idx="52">
                  <c:v>13.211143695014663</c:v>
                </c:pt>
                <c:pt idx="53">
                  <c:v>13.460410557184751</c:v>
                </c:pt>
                <c:pt idx="54">
                  <c:v>13.709677419354838</c:v>
                </c:pt>
                <c:pt idx="55">
                  <c:v>13.958944281524927</c:v>
                </c:pt>
                <c:pt idx="56">
                  <c:v>14.208211143695015</c:v>
                </c:pt>
                <c:pt idx="57">
                  <c:v>14.457478005865102</c:v>
                </c:pt>
                <c:pt idx="58">
                  <c:v>14.706744868035191</c:v>
                </c:pt>
                <c:pt idx="59">
                  <c:v>14.95601173020528</c:v>
                </c:pt>
                <c:pt idx="60">
                  <c:v>15.205278592375366</c:v>
                </c:pt>
                <c:pt idx="61">
                  <c:v>15.454545454545455</c:v>
                </c:pt>
                <c:pt idx="62">
                  <c:v>15.703812316715542</c:v>
                </c:pt>
                <c:pt idx="63">
                  <c:v>15.953079178885631</c:v>
                </c:pt>
                <c:pt idx="64">
                  <c:v>16.202346041055719</c:v>
                </c:pt>
                <c:pt idx="65">
                  <c:v>16.451612903225808</c:v>
                </c:pt>
                <c:pt idx="66">
                  <c:v>16.700879765395893</c:v>
                </c:pt>
                <c:pt idx="67">
                  <c:v>16.950146627565982</c:v>
                </c:pt>
                <c:pt idx="68">
                  <c:v>17.19941348973607</c:v>
                </c:pt>
                <c:pt idx="69">
                  <c:v>17.448680351906159</c:v>
                </c:pt>
                <c:pt idx="70">
                  <c:v>17.697947214076247</c:v>
                </c:pt>
                <c:pt idx="71">
                  <c:v>17.947214076246333</c:v>
                </c:pt>
                <c:pt idx="72">
                  <c:v>18.196480938416421</c:v>
                </c:pt>
                <c:pt idx="73">
                  <c:v>18.44574780058651</c:v>
                </c:pt>
                <c:pt idx="74">
                  <c:v>18.695014662756599</c:v>
                </c:pt>
                <c:pt idx="75">
                  <c:v>18.944281524926687</c:v>
                </c:pt>
                <c:pt idx="76">
                  <c:v>19.193548387096776</c:v>
                </c:pt>
                <c:pt idx="77">
                  <c:v>19.442815249266861</c:v>
                </c:pt>
                <c:pt idx="78">
                  <c:v>19.69208211143695</c:v>
                </c:pt>
                <c:pt idx="79">
                  <c:v>19.941348973607038</c:v>
                </c:pt>
                <c:pt idx="80">
                  <c:v>20.190615835777127</c:v>
                </c:pt>
                <c:pt idx="81">
                  <c:v>20.439882697947215</c:v>
                </c:pt>
                <c:pt idx="82">
                  <c:v>20.689149560117301</c:v>
                </c:pt>
                <c:pt idx="83">
                  <c:v>20.938416422287389</c:v>
                </c:pt>
                <c:pt idx="84">
                  <c:v>21.187683284457478</c:v>
                </c:pt>
                <c:pt idx="85">
                  <c:v>21.436950146627566</c:v>
                </c:pt>
                <c:pt idx="86">
                  <c:v>21.686217008797655</c:v>
                </c:pt>
                <c:pt idx="87">
                  <c:v>21.935483870967744</c:v>
                </c:pt>
                <c:pt idx="88">
                  <c:v>22.184750733137829</c:v>
                </c:pt>
                <c:pt idx="89">
                  <c:v>22.434017595307918</c:v>
                </c:pt>
                <c:pt idx="90">
                  <c:v>22.683284457478006</c:v>
                </c:pt>
                <c:pt idx="91">
                  <c:v>22.932551319648095</c:v>
                </c:pt>
                <c:pt idx="92">
                  <c:v>23.181818181818183</c:v>
                </c:pt>
                <c:pt idx="93">
                  <c:v>23.431085043988269</c:v>
                </c:pt>
                <c:pt idx="94">
                  <c:v>23.680351906158357</c:v>
                </c:pt>
                <c:pt idx="95">
                  <c:v>23.929618768328446</c:v>
                </c:pt>
                <c:pt idx="96">
                  <c:v>24.178885630498534</c:v>
                </c:pt>
                <c:pt idx="97">
                  <c:v>24.428152492668623</c:v>
                </c:pt>
                <c:pt idx="98">
                  <c:v>24.677419354838708</c:v>
                </c:pt>
                <c:pt idx="99">
                  <c:v>24.926686217008797</c:v>
                </c:pt>
                <c:pt idx="100">
                  <c:v>25.175953079178885</c:v>
                </c:pt>
                <c:pt idx="101">
                  <c:v>25.425219941348974</c:v>
                </c:pt>
                <c:pt idx="102">
                  <c:v>25.674486803519063</c:v>
                </c:pt>
                <c:pt idx="103">
                  <c:v>25.923753665689148</c:v>
                </c:pt>
                <c:pt idx="104">
                  <c:v>26.173020527859236</c:v>
                </c:pt>
                <c:pt idx="105">
                  <c:v>26.422287390029325</c:v>
                </c:pt>
                <c:pt idx="106">
                  <c:v>26.671554252199414</c:v>
                </c:pt>
                <c:pt idx="107">
                  <c:v>26.920821114369502</c:v>
                </c:pt>
                <c:pt idx="108">
                  <c:v>27.170087976539591</c:v>
                </c:pt>
                <c:pt idx="109">
                  <c:v>27.419354838709676</c:v>
                </c:pt>
                <c:pt idx="110">
                  <c:v>27.668621700879765</c:v>
                </c:pt>
                <c:pt idx="111">
                  <c:v>27.917888563049853</c:v>
                </c:pt>
                <c:pt idx="112">
                  <c:v>28.167155425219942</c:v>
                </c:pt>
                <c:pt idx="113">
                  <c:v>28.416422287390031</c:v>
                </c:pt>
                <c:pt idx="114">
                  <c:v>28.665689149560116</c:v>
                </c:pt>
                <c:pt idx="115">
                  <c:v>28.914956011730204</c:v>
                </c:pt>
                <c:pt idx="116">
                  <c:v>29.164222873900293</c:v>
                </c:pt>
                <c:pt idx="117">
                  <c:v>29.413489736070382</c:v>
                </c:pt>
                <c:pt idx="118">
                  <c:v>29.66275659824047</c:v>
                </c:pt>
                <c:pt idx="119">
                  <c:v>29.912023460410559</c:v>
                </c:pt>
                <c:pt idx="120">
                  <c:v>30.161290322580644</c:v>
                </c:pt>
                <c:pt idx="121">
                  <c:v>30.410557184750733</c:v>
                </c:pt>
                <c:pt idx="122">
                  <c:v>30.659824046920821</c:v>
                </c:pt>
                <c:pt idx="123">
                  <c:v>30.90909090909091</c:v>
                </c:pt>
                <c:pt idx="124">
                  <c:v>31.158357771260999</c:v>
                </c:pt>
                <c:pt idx="125">
                  <c:v>31.407624633431084</c:v>
                </c:pt>
                <c:pt idx="126">
                  <c:v>31.656891495601172</c:v>
                </c:pt>
                <c:pt idx="127">
                  <c:v>31.906158357771261</c:v>
                </c:pt>
                <c:pt idx="128">
                  <c:v>32.15542521994135</c:v>
                </c:pt>
                <c:pt idx="129">
                  <c:v>32.404692082111438</c:v>
                </c:pt>
                <c:pt idx="130">
                  <c:v>32.653958944281527</c:v>
                </c:pt>
                <c:pt idx="131">
                  <c:v>32.903225806451616</c:v>
                </c:pt>
                <c:pt idx="132">
                  <c:v>33.152492668621704</c:v>
                </c:pt>
                <c:pt idx="133">
                  <c:v>33.401759530791786</c:v>
                </c:pt>
                <c:pt idx="134">
                  <c:v>33.651026392961874</c:v>
                </c:pt>
                <c:pt idx="135">
                  <c:v>33.900293255131963</c:v>
                </c:pt>
                <c:pt idx="136">
                  <c:v>34.149560117302052</c:v>
                </c:pt>
                <c:pt idx="137">
                  <c:v>34.39882697947214</c:v>
                </c:pt>
                <c:pt idx="138">
                  <c:v>34.648093841642229</c:v>
                </c:pt>
                <c:pt idx="139">
                  <c:v>34.897360703812318</c:v>
                </c:pt>
                <c:pt idx="140">
                  <c:v>35.146627565982406</c:v>
                </c:pt>
                <c:pt idx="141">
                  <c:v>35.395894428152495</c:v>
                </c:pt>
                <c:pt idx="142">
                  <c:v>35.645161290322584</c:v>
                </c:pt>
                <c:pt idx="143">
                  <c:v>35.894428152492665</c:v>
                </c:pt>
                <c:pt idx="144">
                  <c:v>36.143695014662754</c:v>
                </c:pt>
                <c:pt idx="145">
                  <c:v>36.392961876832842</c:v>
                </c:pt>
                <c:pt idx="146">
                  <c:v>36.642228739002931</c:v>
                </c:pt>
                <c:pt idx="147">
                  <c:v>36.89149560117302</c:v>
                </c:pt>
                <c:pt idx="148">
                  <c:v>37.140762463343108</c:v>
                </c:pt>
                <c:pt idx="149">
                  <c:v>37.390029325513197</c:v>
                </c:pt>
                <c:pt idx="150">
                  <c:v>37.639296187683286</c:v>
                </c:pt>
                <c:pt idx="151">
                  <c:v>37.888563049853374</c:v>
                </c:pt>
                <c:pt idx="152">
                  <c:v>38.137829912023463</c:v>
                </c:pt>
                <c:pt idx="153">
                  <c:v>38.387096774193552</c:v>
                </c:pt>
                <c:pt idx="154">
                  <c:v>38.636363636363633</c:v>
                </c:pt>
                <c:pt idx="155">
                  <c:v>38.885630498533722</c:v>
                </c:pt>
                <c:pt idx="156">
                  <c:v>39.13489736070381</c:v>
                </c:pt>
                <c:pt idx="157">
                  <c:v>39.384164222873899</c:v>
                </c:pt>
                <c:pt idx="158">
                  <c:v>39.633431085043988</c:v>
                </c:pt>
                <c:pt idx="159">
                  <c:v>39.882697947214076</c:v>
                </c:pt>
                <c:pt idx="160">
                  <c:v>40.131964809384165</c:v>
                </c:pt>
                <c:pt idx="161">
                  <c:v>40.381231671554254</c:v>
                </c:pt>
                <c:pt idx="162">
                  <c:v>40.630498533724342</c:v>
                </c:pt>
                <c:pt idx="163">
                  <c:v>40.879765395894431</c:v>
                </c:pt>
                <c:pt idx="164">
                  <c:v>41.12903225806452</c:v>
                </c:pt>
                <c:pt idx="165">
                  <c:v>41.378299120234601</c:v>
                </c:pt>
                <c:pt idx="166">
                  <c:v>41.62756598240469</c:v>
                </c:pt>
                <c:pt idx="167">
                  <c:v>41.876832844574778</c:v>
                </c:pt>
                <c:pt idx="168">
                  <c:v>42.126099706744867</c:v>
                </c:pt>
                <c:pt idx="169">
                  <c:v>42.375366568914956</c:v>
                </c:pt>
                <c:pt idx="170">
                  <c:v>42.624633431085044</c:v>
                </c:pt>
                <c:pt idx="171">
                  <c:v>42.873900293255133</c:v>
                </c:pt>
                <c:pt idx="172">
                  <c:v>43.123167155425222</c:v>
                </c:pt>
                <c:pt idx="173">
                  <c:v>43.37243401759531</c:v>
                </c:pt>
                <c:pt idx="174">
                  <c:v>43.621700879765399</c:v>
                </c:pt>
                <c:pt idx="175">
                  <c:v>43.870967741935488</c:v>
                </c:pt>
                <c:pt idx="176">
                  <c:v>44.120234604105569</c:v>
                </c:pt>
                <c:pt idx="177">
                  <c:v>44.369501466275658</c:v>
                </c:pt>
                <c:pt idx="178">
                  <c:v>44.618768328445746</c:v>
                </c:pt>
                <c:pt idx="179">
                  <c:v>44.868035190615835</c:v>
                </c:pt>
                <c:pt idx="180">
                  <c:v>45.117302052785924</c:v>
                </c:pt>
                <c:pt idx="181">
                  <c:v>45.366568914956012</c:v>
                </c:pt>
                <c:pt idx="182">
                  <c:v>45.615835777126101</c:v>
                </c:pt>
                <c:pt idx="183">
                  <c:v>45.86510263929619</c:v>
                </c:pt>
                <c:pt idx="184">
                  <c:v>46.114369501466278</c:v>
                </c:pt>
                <c:pt idx="185">
                  <c:v>46.363636363636367</c:v>
                </c:pt>
                <c:pt idx="186">
                  <c:v>46.612903225806448</c:v>
                </c:pt>
                <c:pt idx="187">
                  <c:v>46.862170087976537</c:v>
                </c:pt>
                <c:pt idx="188">
                  <c:v>47.111436950146626</c:v>
                </c:pt>
                <c:pt idx="189">
                  <c:v>47.360703812316714</c:v>
                </c:pt>
                <c:pt idx="190">
                  <c:v>47.609970674486803</c:v>
                </c:pt>
                <c:pt idx="191">
                  <c:v>47.859237536656892</c:v>
                </c:pt>
                <c:pt idx="192">
                  <c:v>48.10850439882698</c:v>
                </c:pt>
                <c:pt idx="193">
                  <c:v>48.357771260997069</c:v>
                </c:pt>
                <c:pt idx="194">
                  <c:v>48.607038123167158</c:v>
                </c:pt>
                <c:pt idx="195">
                  <c:v>48.856304985337246</c:v>
                </c:pt>
                <c:pt idx="196">
                  <c:v>49.105571847507335</c:v>
                </c:pt>
                <c:pt idx="197">
                  <c:v>49.354838709677416</c:v>
                </c:pt>
                <c:pt idx="198">
                  <c:v>49.604105571847505</c:v>
                </c:pt>
                <c:pt idx="199">
                  <c:v>49.853372434017594</c:v>
                </c:pt>
                <c:pt idx="200">
                  <c:v>50.102639296187682</c:v>
                </c:pt>
                <c:pt idx="201">
                  <c:v>50.351906158357771</c:v>
                </c:pt>
                <c:pt idx="202">
                  <c:v>50.60117302052786</c:v>
                </c:pt>
                <c:pt idx="203">
                  <c:v>50.850439882697948</c:v>
                </c:pt>
                <c:pt idx="204">
                  <c:v>51.099706744868037</c:v>
                </c:pt>
                <c:pt idx="205">
                  <c:v>51.348973607038126</c:v>
                </c:pt>
                <c:pt idx="206">
                  <c:v>51.598240469208214</c:v>
                </c:pt>
                <c:pt idx="207">
                  <c:v>51.847507331378296</c:v>
                </c:pt>
                <c:pt idx="208">
                  <c:v>52.096774193548384</c:v>
                </c:pt>
                <c:pt idx="209">
                  <c:v>52.346041055718473</c:v>
                </c:pt>
                <c:pt idx="210">
                  <c:v>52.595307917888562</c:v>
                </c:pt>
                <c:pt idx="211">
                  <c:v>52.84457478005865</c:v>
                </c:pt>
                <c:pt idx="212">
                  <c:v>53.093841642228739</c:v>
                </c:pt>
                <c:pt idx="213">
                  <c:v>53.343108504398828</c:v>
                </c:pt>
                <c:pt idx="214">
                  <c:v>53.592375366568916</c:v>
                </c:pt>
                <c:pt idx="215">
                  <c:v>53.841642228739005</c:v>
                </c:pt>
                <c:pt idx="216">
                  <c:v>54.090909090909093</c:v>
                </c:pt>
                <c:pt idx="217">
                  <c:v>54.340175953079182</c:v>
                </c:pt>
                <c:pt idx="218">
                  <c:v>54.589442815249264</c:v>
                </c:pt>
                <c:pt idx="219">
                  <c:v>54.838709677419352</c:v>
                </c:pt>
                <c:pt idx="220">
                  <c:v>55.087976539589441</c:v>
                </c:pt>
                <c:pt idx="221">
                  <c:v>55.33724340175953</c:v>
                </c:pt>
                <c:pt idx="222">
                  <c:v>55.586510263929618</c:v>
                </c:pt>
                <c:pt idx="223">
                  <c:v>55.835777126099707</c:v>
                </c:pt>
                <c:pt idx="224">
                  <c:v>56.085043988269796</c:v>
                </c:pt>
                <c:pt idx="225">
                  <c:v>56.334310850439884</c:v>
                </c:pt>
                <c:pt idx="226">
                  <c:v>56.583577712609973</c:v>
                </c:pt>
                <c:pt idx="227">
                  <c:v>56.832844574780061</c:v>
                </c:pt>
                <c:pt idx="228">
                  <c:v>57.08211143695015</c:v>
                </c:pt>
                <c:pt idx="229">
                  <c:v>57.331378299120232</c:v>
                </c:pt>
                <c:pt idx="230">
                  <c:v>57.58064516129032</c:v>
                </c:pt>
                <c:pt idx="231">
                  <c:v>57.829912023460409</c:v>
                </c:pt>
                <c:pt idx="232">
                  <c:v>58.079178885630498</c:v>
                </c:pt>
                <c:pt idx="233">
                  <c:v>58.328445747800586</c:v>
                </c:pt>
                <c:pt idx="234">
                  <c:v>58.577712609970675</c:v>
                </c:pt>
                <c:pt idx="235">
                  <c:v>58.826979472140764</c:v>
                </c:pt>
                <c:pt idx="236">
                  <c:v>59.076246334310852</c:v>
                </c:pt>
                <c:pt idx="237">
                  <c:v>59.325513196480941</c:v>
                </c:pt>
                <c:pt idx="238">
                  <c:v>59.574780058651029</c:v>
                </c:pt>
                <c:pt idx="239">
                  <c:v>59.824046920821118</c:v>
                </c:pt>
                <c:pt idx="240">
                  <c:v>60.0733137829912</c:v>
                </c:pt>
                <c:pt idx="241">
                  <c:v>60.322580645161288</c:v>
                </c:pt>
                <c:pt idx="242">
                  <c:v>60.571847507331377</c:v>
                </c:pt>
                <c:pt idx="243">
                  <c:v>60.821114369501466</c:v>
                </c:pt>
                <c:pt idx="244">
                  <c:v>61.070381231671554</c:v>
                </c:pt>
                <c:pt idx="245">
                  <c:v>61.319648093841643</c:v>
                </c:pt>
                <c:pt idx="246">
                  <c:v>61.568914956011731</c:v>
                </c:pt>
                <c:pt idx="247">
                  <c:v>61.81818181818182</c:v>
                </c:pt>
                <c:pt idx="248">
                  <c:v>62.067448680351909</c:v>
                </c:pt>
                <c:pt idx="249">
                  <c:v>62.316715542521997</c:v>
                </c:pt>
                <c:pt idx="250">
                  <c:v>62.565982404692079</c:v>
                </c:pt>
                <c:pt idx="251">
                  <c:v>62.815249266862168</c:v>
                </c:pt>
                <c:pt idx="252">
                  <c:v>63.064516129032256</c:v>
                </c:pt>
                <c:pt idx="253">
                  <c:v>63.313782991202345</c:v>
                </c:pt>
                <c:pt idx="254">
                  <c:v>63.563049853372434</c:v>
                </c:pt>
                <c:pt idx="255">
                  <c:v>63.812316715542522</c:v>
                </c:pt>
                <c:pt idx="256">
                  <c:v>64.061583577712611</c:v>
                </c:pt>
                <c:pt idx="257">
                  <c:v>64.310850439882699</c:v>
                </c:pt>
                <c:pt idx="258">
                  <c:v>64.560117302052788</c:v>
                </c:pt>
                <c:pt idx="259">
                  <c:v>64.809384164222877</c:v>
                </c:pt>
                <c:pt idx="260">
                  <c:v>65.058651026392965</c:v>
                </c:pt>
                <c:pt idx="261">
                  <c:v>65.307917888563054</c:v>
                </c:pt>
                <c:pt idx="262">
                  <c:v>65.557184750733143</c:v>
                </c:pt>
                <c:pt idx="263">
                  <c:v>65.806451612903231</c:v>
                </c:pt>
                <c:pt idx="264">
                  <c:v>66.05571847507332</c:v>
                </c:pt>
                <c:pt idx="265">
                  <c:v>66.304985337243409</c:v>
                </c:pt>
                <c:pt idx="266">
                  <c:v>66.554252199413483</c:v>
                </c:pt>
                <c:pt idx="267">
                  <c:v>66.803519061583572</c:v>
                </c:pt>
                <c:pt idx="268">
                  <c:v>67.05278592375366</c:v>
                </c:pt>
                <c:pt idx="269">
                  <c:v>67.302052785923749</c:v>
                </c:pt>
                <c:pt idx="270">
                  <c:v>67.551319648093838</c:v>
                </c:pt>
                <c:pt idx="271">
                  <c:v>67.800586510263926</c:v>
                </c:pt>
                <c:pt idx="272">
                  <c:v>68.049853372434015</c:v>
                </c:pt>
                <c:pt idx="273">
                  <c:v>68.299120234604104</c:v>
                </c:pt>
                <c:pt idx="274">
                  <c:v>68.548387096774192</c:v>
                </c:pt>
                <c:pt idx="275">
                  <c:v>68.797653958944281</c:v>
                </c:pt>
                <c:pt idx="276">
                  <c:v>69.046920821114369</c:v>
                </c:pt>
                <c:pt idx="277">
                  <c:v>69.296187683284458</c:v>
                </c:pt>
                <c:pt idx="278">
                  <c:v>69.545454545454547</c:v>
                </c:pt>
                <c:pt idx="279">
                  <c:v>69.794721407624635</c:v>
                </c:pt>
                <c:pt idx="280">
                  <c:v>70.043988269794724</c:v>
                </c:pt>
                <c:pt idx="281">
                  <c:v>70.293255131964813</c:v>
                </c:pt>
                <c:pt idx="282">
                  <c:v>70.542521994134901</c:v>
                </c:pt>
                <c:pt idx="283">
                  <c:v>70.79178885630499</c:v>
                </c:pt>
                <c:pt idx="284">
                  <c:v>71.041055718475079</c:v>
                </c:pt>
                <c:pt idx="285">
                  <c:v>71.290322580645167</c:v>
                </c:pt>
                <c:pt idx="286">
                  <c:v>71.539589442815256</c:v>
                </c:pt>
                <c:pt idx="287">
                  <c:v>71.78885630498533</c:v>
                </c:pt>
                <c:pt idx="288">
                  <c:v>72.038123167155419</c:v>
                </c:pt>
                <c:pt idx="289">
                  <c:v>72.287390029325508</c:v>
                </c:pt>
                <c:pt idx="290">
                  <c:v>72.536656891495596</c:v>
                </c:pt>
                <c:pt idx="291">
                  <c:v>72.785923753665685</c:v>
                </c:pt>
                <c:pt idx="292">
                  <c:v>73.035190615835774</c:v>
                </c:pt>
                <c:pt idx="293">
                  <c:v>73.284457478005862</c:v>
                </c:pt>
                <c:pt idx="294">
                  <c:v>73.533724340175951</c:v>
                </c:pt>
                <c:pt idx="295">
                  <c:v>73.782991202346039</c:v>
                </c:pt>
                <c:pt idx="296">
                  <c:v>74.032258064516128</c:v>
                </c:pt>
                <c:pt idx="297">
                  <c:v>74.281524926686217</c:v>
                </c:pt>
                <c:pt idx="298">
                  <c:v>74.530791788856305</c:v>
                </c:pt>
                <c:pt idx="299">
                  <c:v>74.780058651026394</c:v>
                </c:pt>
                <c:pt idx="300">
                  <c:v>75.029325513196483</c:v>
                </c:pt>
                <c:pt idx="301">
                  <c:v>75.278592375366571</c:v>
                </c:pt>
                <c:pt idx="302">
                  <c:v>75.52785923753666</c:v>
                </c:pt>
                <c:pt idx="303">
                  <c:v>75.777126099706749</c:v>
                </c:pt>
                <c:pt idx="304">
                  <c:v>76.026392961876837</c:v>
                </c:pt>
                <c:pt idx="305">
                  <c:v>76.275659824046926</c:v>
                </c:pt>
                <c:pt idx="306">
                  <c:v>76.524926686217015</c:v>
                </c:pt>
                <c:pt idx="307">
                  <c:v>76.774193548387103</c:v>
                </c:pt>
                <c:pt idx="308">
                  <c:v>77.023460410557192</c:v>
                </c:pt>
                <c:pt idx="309">
                  <c:v>77.272727272727266</c:v>
                </c:pt>
                <c:pt idx="310">
                  <c:v>77.521994134897355</c:v>
                </c:pt>
                <c:pt idx="311">
                  <c:v>77.771260997067444</c:v>
                </c:pt>
                <c:pt idx="312">
                  <c:v>78.020527859237532</c:v>
                </c:pt>
                <c:pt idx="313">
                  <c:v>78.269794721407621</c:v>
                </c:pt>
                <c:pt idx="314">
                  <c:v>78.519061583577709</c:v>
                </c:pt>
                <c:pt idx="315">
                  <c:v>78.768328445747798</c:v>
                </c:pt>
                <c:pt idx="316">
                  <c:v>79.017595307917887</c:v>
                </c:pt>
                <c:pt idx="317">
                  <c:v>79.266862170087975</c:v>
                </c:pt>
                <c:pt idx="318">
                  <c:v>79.516129032258064</c:v>
                </c:pt>
                <c:pt idx="319">
                  <c:v>79.765395894428153</c:v>
                </c:pt>
                <c:pt idx="320">
                  <c:v>80.014662756598241</c:v>
                </c:pt>
                <c:pt idx="321">
                  <c:v>80.26392961876833</c:v>
                </c:pt>
                <c:pt idx="322">
                  <c:v>80.513196480938419</c:v>
                </c:pt>
                <c:pt idx="323">
                  <c:v>80.762463343108507</c:v>
                </c:pt>
                <c:pt idx="324">
                  <c:v>81.011730205278596</c:v>
                </c:pt>
                <c:pt idx="325">
                  <c:v>81.260997067448685</c:v>
                </c:pt>
                <c:pt idx="326">
                  <c:v>81.510263929618773</c:v>
                </c:pt>
                <c:pt idx="327">
                  <c:v>81.759530791788862</c:v>
                </c:pt>
                <c:pt idx="328">
                  <c:v>82.00879765395895</c:v>
                </c:pt>
                <c:pt idx="329">
                  <c:v>82.258064516129039</c:v>
                </c:pt>
                <c:pt idx="330">
                  <c:v>82.507331378299114</c:v>
                </c:pt>
                <c:pt idx="331">
                  <c:v>82.756598240469202</c:v>
                </c:pt>
                <c:pt idx="332">
                  <c:v>83.005865102639291</c:v>
                </c:pt>
                <c:pt idx="333">
                  <c:v>83.255131964809379</c:v>
                </c:pt>
                <c:pt idx="334">
                  <c:v>83.504398826979468</c:v>
                </c:pt>
                <c:pt idx="335">
                  <c:v>83.753665689149557</c:v>
                </c:pt>
                <c:pt idx="336">
                  <c:v>84.002932551319645</c:v>
                </c:pt>
                <c:pt idx="337">
                  <c:v>84.252199413489734</c:v>
                </c:pt>
                <c:pt idx="338">
                  <c:v>84.501466275659823</c:v>
                </c:pt>
                <c:pt idx="339">
                  <c:v>84.750733137829911</c:v>
                </c:pt>
                <c:pt idx="340">
                  <c:v>85</c:v>
                </c:pt>
                <c:pt idx="341">
                  <c:v>85.249266862170089</c:v>
                </c:pt>
                <c:pt idx="342">
                  <c:v>85.498533724340177</c:v>
                </c:pt>
                <c:pt idx="343">
                  <c:v>85.747800586510266</c:v>
                </c:pt>
                <c:pt idx="344">
                  <c:v>85.997067448680355</c:v>
                </c:pt>
                <c:pt idx="345">
                  <c:v>86.246334310850443</c:v>
                </c:pt>
                <c:pt idx="346">
                  <c:v>86.495601173020532</c:v>
                </c:pt>
                <c:pt idx="347">
                  <c:v>86.744868035190621</c:v>
                </c:pt>
                <c:pt idx="348">
                  <c:v>86.994134897360709</c:v>
                </c:pt>
                <c:pt idx="349">
                  <c:v>87.243401759530798</c:v>
                </c:pt>
                <c:pt idx="350">
                  <c:v>87.492668621700886</c:v>
                </c:pt>
                <c:pt idx="351">
                  <c:v>87.741935483870975</c:v>
                </c:pt>
                <c:pt idx="352">
                  <c:v>87.99120234604105</c:v>
                </c:pt>
                <c:pt idx="353">
                  <c:v>88.240469208211138</c:v>
                </c:pt>
                <c:pt idx="354">
                  <c:v>88.489736070381227</c:v>
                </c:pt>
                <c:pt idx="355">
                  <c:v>88.739002932551315</c:v>
                </c:pt>
                <c:pt idx="356">
                  <c:v>88.988269794721404</c:v>
                </c:pt>
                <c:pt idx="357">
                  <c:v>89.237536656891493</c:v>
                </c:pt>
                <c:pt idx="358">
                  <c:v>89.486803519061581</c:v>
                </c:pt>
                <c:pt idx="359">
                  <c:v>89.73607038123167</c:v>
                </c:pt>
                <c:pt idx="360">
                  <c:v>89.985337243401759</c:v>
                </c:pt>
                <c:pt idx="361">
                  <c:v>90.234604105571847</c:v>
                </c:pt>
                <c:pt idx="362">
                  <c:v>90.483870967741936</c:v>
                </c:pt>
                <c:pt idx="363">
                  <c:v>90.733137829912025</c:v>
                </c:pt>
                <c:pt idx="364">
                  <c:v>90.982404692082113</c:v>
                </c:pt>
                <c:pt idx="365">
                  <c:v>91.231671554252202</c:v>
                </c:pt>
                <c:pt idx="366">
                  <c:v>91.480938416422291</c:v>
                </c:pt>
                <c:pt idx="367">
                  <c:v>91.730205278592379</c:v>
                </c:pt>
                <c:pt idx="368">
                  <c:v>91.979472140762468</c:v>
                </c:pt>
                <c:pt idx="369">
                  <c:v>92.228739002932556</c:v>
                </c:pt>
                <c:pt idx="370">
                  <c:v>92.478005865102645</c:v>
                </c:pt>
                <c:pt idx="371">
                  <c:v>92.727272727272734</c:v>
                </c:pt>
                <c:pt idx="372">
                  <c:v>92.976539589442822</c:v>
                </c:pt>
                <c:pt idx="373">
                  <c:v>93.225806451612897</c:v>
                </c:pt>
                <c:pt idx="374">
                  <c:v>93.475073313782985</c:v>
                </c:pt>
                <c:pt idx="375">
                  <c:v>93.724340175953074</c:v>
                </c:pt>
                <c:pt idx="376">
                  <c:v>93.973607038123163</c:v>
                </c:pt>
                <c:pt idx="377">
                  <c:v>94.222873900293251</c:v>
                </c:pt>
                <c:pt idx="378">
                  <c:v>94.47214076246334</c:v>
                </c:pt>
                <c:pt idx="379">
                  <c:v>94.721407624633429</c:v>
                </c:pt>
                <c:pt idx="380">
                  <c:v>94.970674486803517</c:v>
                </c:pt>
                <c:pt idx="381">
                  <c:v>95.219941348973606</c:v>
                </c:pt>
                <c:pt idx="382">
                  <c:v>95.469208211143695</c:v>
                </c:pt>
                <c:pt idx="383">
                  <c:v>95.718475073313783</c:v>
                </c:pt>
                <c:pt idx="384">
                  <c:v>95.967741935483872</c:v>
                </c:pt>
                <c:pt idx="385">
                  <c:v>96.217008797653961</c:v>
                </c:pt>
                <c:pt idx="386">
                  <c:v>96.466275659824049</c:v>
                </c:pt>
                <c:pt idx="387">
                  <c:v>96.715542521994138</c:v>
                </c:pt>
                <c:pt idx="388">
                  <c:v>96.964809384164226</c:v>
                </c:pt>
                <c:pt idx="389">
                  <c:v>97.214076246334315</c:v>
                </c:pt>
                <c:pt idx="390">
                  <c:v>97.463343108504404</c:v>
                </c:pt>
                <c:pt idx="391">
                  <c:v>97.712609970674492</c:v>
                </c:pt>
                <c:pt idx="392">
                  <c:v>97.961876832844581</c:v>
                </c:pt>
                <c:pt idx="393">
                  <c:v>98.21114369501467</c:v>
                </c:pt>
                <c:pt idx="394">
                  <c:v>98.460410557184744</c:v>
                </c:pt>
                <c:pt idx="395">
                  <c:v>98.709677419354833</c:v>
                </c:pt>
                <c:pt idx="396">
                  <c:v>98.958944281524921</c:v>
                </c:pt>
                <c:pt idx="397">
                  <c:v>99.20821114369501</c:v>
                </c:pt>
                <c:pt idx="398">
                  <c:v>99.457478005865099</c:v>
                </c:pt>
                <c:pt idx="399">
                  <c:v>99.706744868035187</c:v>
                </c:pt>
                <c:pt idx="400">
                  <c:v>99.956011730205276</c:v>
                </c:pt>
                <c:pt idx="401">
                  <c:v>100.20527859237536</c:v>
                </c:pt>
                <c:pt idx="402">
                  <c:v>100.45454545454545</c:v>
                </c:pt>
                <c:pt idx="403">
                  <c:v>100.70381231671554</c:v>
                </c:pt>
                <c:pt idx="404">
                  <c:v>100.95307917888563</c:v>
                </c:pt>
                <c:pt idx="405">
                  <c:v>101.20234604105572</c:v>
                </c:pt>
                <c:pt idx="406">
                  <c:v>101.45161290322581</c:v>
                </c:pt>
                <c:pt idx="407">
                  <c:v>101.7008797653959</c:v>
                </c:pt>
                <c:pt idx="408">
                  <c:v>101.95014662756599</c:v>
                </c:pt>
                <c:pt idx="409">
                  <c:v>102.19941348973607</c:v>
                </c:pt>
                <c:pt idx="410">
                  <c:v>102.44868035190616</c:v>
                </c:pt>
                <c:pt idx="411">
                  <c:v>102.69794721407625</c:v>
                </c:pt>
                <c:pt idx="412">
                  <c:v>102.94721407624634</c:v>
                </c:pt>
                <c:pt idx="413">
                  <c:v>103.19648093841643</c:v>
                </c:pt>
                <c:pt idx="414">
                  <c:v>103.44574780058652</c:v>
                </c:pt>
                <c:pt idx="415">
                  <c:v>103.69501466275659</c:v>
                </c:pt>
                <c:pt idx="416">
                  <c:v>103.94428152492668</c:v>
                </c:pt>
                <c:pt idx="417">
                  <c:v>104.19354838709677</c:v>
                </c:pt>
                <c:pt idx="418">
                  <c:v>104.44281524926686</c:v>
                </c:pt>
                <c:pt idx="419">
                  <c:v>104.69208211143695</c:v>
                </c:pt>
                <c:pt idx="420">
                  <c:v>104.94134897360703</c:v>
                </c:pt>
                <c:pt idx="421">
                  <c:v>105.19061583577712</c:v>
                </c:pt>
                <c:pt idx="422">
                  <c:v>105.43988269794721</c:v>
                </c:pt>
                <c:pt idx="423">
                  <c:v>105.6891495601173</c:v>
                </c:pt>
                <c:pt idx="424">
                  <c:v>105.93841642228739</c:v>
                </c:pt>
                <c:pt idx="425">
                  <c:v>106.18768328445748</c:v>
                </c:pt>
                <c:pt idx="426">
                  <c:v>106.43695014662757</c:v>
                </c:pt>
                <c:pt idx="427">
                  <c:v>106.68621700879766</c:v>
                </c:pt>
                <c:pt idx="428">
                  <c:v>106.93548387096774</c:v>
                </c:pt>
                <c:pt idx="429">
                  <c:v>107.18475073313783</c:v>
                </c:pt>
                <c:pt idx="430">
                  <c:v>107.43401759530792</c:v>
                </c:pt>
                <c:pt idx="431">
                  <c:v>107.68328445747801</c:v>
                </c:pt>
                <c:pt idx="432">
                  <c:v>107.9325513196481</c:v>
                </c:pt>
                <c:pt idx="433">
                  <c:v>108.18181818181819</c:v>
                </c:pt>
                <c:pt idx="434">
                  <c:v>108.43108504398828</c:v>
                </c:pt>
                <c:pt idx="435">
                  <c:v>108.68035190615836</c:v>
                </c:pt>
                <c:pt idx="436">
                  <c:v>108.92961876832845</c:v>
                </c:pt>
                <c:pt idx="437">
                  <c:v>109.17888563049853</c:v>
                </c:pt>
                <c:pt idx="438">
                  <c:v>109.42815249266862</c:v>
                </c:pt>
                <c:pt idx="439">
                  <c:v>109.6774193548387</c:v>
                </c:pt>
                <c:pt idx="440">
                  <c:v>109.92668621700879</c:v>
                </c:pt>
                <c:pt idx="441">
                  <c:v>110.17595307917888</c:v>
                </c:pt>
                <c:pt idx="442">
                  <c:v>110.42521994134897</c:v>
                </c:pt>
                <c:pt idx="443">
                  <c:v>110.67448680351906</c:v>
                </c:pt>
                <c:pt idx="444">
                  <c:v>110.92375366568915</c:v>
                </c:pt>
                <c:pt idx="445">
                  <c:v>111.17302052785924</c:v>
                </c:pt>
                <c:pt idx="446">
                  <c:v>111.42228739002933</c:v>
                </c:pt>
                <c:pt idx="447">
                  <c:v>111.67155425219941</c:v>
                </c:pt>
                <c:pt idx="448">
                  <c:v>111.9208211143695</c:v>
                </c:pt>
                <c:pt idx="449">
                  <c:v>112.17008797653959</c:v>
                </c:pt>
                <c:pt idx="450">
                  <c:v>112.41935483870968</c:v>
                </c:pt>
                <c:pt idx="451">
                  <c:v>112.66862170087977</c:v>
                </c:pt>
                <c:pt idx="452">
                  <c:v>112.91788856304986</c:v>
                </c:pt>
                <c:pt idx="453">
                  <c:v>113.16715542521995</c:v>
                </c:pt>
                <c:pt idx="454">
                  <c:v>113.41642228739003</c:v>
                </c:pt>
                <c:pt idx="455">
                  <c:v>113.66568914956012</c:v>
                </c:pt>
                <c:pt idx="456">
                  <c:v>113.91495601173021</c:v>
                </c:pt>
                <c:pt idx="457">
                  <c:v>114.1642228739003</c:v>
                </c:pt>
                <c:pt idx="458">
                  <c:v>114.41348973607037</c:v>
                </c:pt>
                <c:pt idx="459">
                  <c:v>114.66275659824046</c:v>
                </c:pt>
                <c:pt idx="460">
                  <c:v>114.91202346041055</c:v>
                </c:pt>
                <c:pt idx="461">
                  <c:v>115.16129032258064</c:v>
                </c:pt>
                <c:pt idx="462">
                  <c:v>115.41055718475073</c:v>
                </c:pt>
                <c:pt idx="463">
                  <c:v>115.65982404692082</c:v>
                </c:pt>
                <c:pt idx="464">
                  <c:v>115.90909090909091</c:v>
                </c:pt>
                <c:pt idx="465">
                  <c:v>116.158357771261</c:v>
                </c:pt>
                <c:pt idx="466">
                  <c:v>116.40762463343108</c:v>
                </c:pt>
                <c:pt idx="467">
                  <c:v>116.65689149560117</c:v>
                </c:pt>
                <c:pt idx="468">
                  <c:v>116.90615835777126</c:v>
                </c:pt>
                <c:pt idx="469">
                  <c:v>117.15542521994135</c:v>
                </c:pt>
                <c:pt idx="470">
                  <c:v>117.40469208211144</c:v>
                </c:pt>
                <c:pt idx="471">
                  <c:v>117.65395894428153</c:v>
                </c:pt>
                <c:pt idx="472">
                  <c:v>117.90322580645162</c:v>
                </c:pt>
                <c:pt idx="473">
                  <c:v>118.1524926686217</c:v>
                </c:pt>
                <c:pt idx="474">
                  <c:v>118.40175953079179</c:v>
                </c:pt>
                <c:pt idx="475">
                  <c:v>118.65102639296188</c:v>
                </c:pt>
                <c:pt idx="476">
                  <c:v>118.90029325513197</c:v>
                </c:pt>
                <c:pt idx="477">
                  <c:v>119.14956011730206</c:v>
                </c:pt>
                <c:pt idx="478">
                  <c:v>119.39882697947215</c:v>
                </c:pt>
                <c:pt idx="479">
                  <c:v>119.64809384164224</c:v>
                </c:pt>
                <c:pt idx="480">
                  <c:v>119.89736070381231</c:v>
                </c:pt>
                <c:pt idx="481">
                  <c:v>120.1466275659824</c:v>
                </c:pt>
                <c:pt idx="482">
                  <c:v>120.39589442815249</c:v>
                </c:pt>
                <c:pt idx="483">
                  <c:v>120.64516129032258</c:v>
                </c:pt>
                <c:pt idx="484">
                  <c:v>120.89442815249267</c:v>
                </c:pt>
                <c:pt idx="485">
                  <c:v>121.14369501466275</c:v>
                </c:pt>
                <c:pt idx="486">
                  <c:v>121.39296187683284</c:v>
                </c:pt>
                <c:pt idx="487">
                  <c:v>121.64222873900293</c:v>
                </c:pt>
                <c:pt idx="488">
                  <c:v>121.89149560117302</c:v>
                </c:pt>
                <c:pt idx="489">
                  <c:v>122.14076246334311</c:v>
                </c:pt>
                <c:pt idx="490">
                  <c:v>122.3900293255132</c:v>
                </c:pt>
                <c:pt idx="491">
                  <c:v>122.63929618768329</c:v>
                </c:pt>
                <c:pt idx="492">
                  <c:v>122.88856304985337</c:v>
                </c:pt>
                <c:pt idx="493">
                  <c:v>123.13782991202346</c:v>
                </c:pt>
                <c:pt idx="494">
                  <c:v>123.38709677419355</c:v>
                </c:pt>
                <c:pt idx="495">
                  <c:v>123.63636363636364</c:v>
                </c:pt>
                <c:pt idx="496">
                  <c:v>123.88563049853373</c:v>
                </c:pt>
                <c:pt idx="497">
                  <c:v>124.13489736070382</c:v>
                </c:pt>
                <c:pt idx="498">
                  <c:v>124.38416422287391</c:v>
                </c:pt>
                <c:pt idx="499">
                  <c:v>124.63343108504399</c:v>
                </c:pt>
                <c:pt idx="500">
                  <c:v>124.88269794721408</c:v>
                </c:pt>
                <c:pt idx="501">
                  <c:v>125.13196480938416</c:v>
                </c:pt>
                <c:pt idx="502">
                  <c:v>125.38123167155425</c:v>
                </c:pt>
                <c:pt idx="503">
                  <c:v>125.63049853372434</c:v>
                </c:pt>
                <c:pt idx="504">
                  <c:v>125.87976539589442</c:v>
                </c:pt>
                <c:pt idx="505">
                  <c:v>126.12903225806451</c:v>
                </c:pt>
                <c:pt idx="506">
                  <c:v>126.3782991202346</c:v>
                </c:pt>
                <c:pt idx="507">
                  <c:v>126.62756598240469</c:v>
                </c:pt>
                <c:pt idx="508">
                  <c:v>126.87683284457478</c:v>
                </c:pt>
                <c:pt idx="509">
                  <c:v>127.12609970674487</c:v>
                </c:pt>
                <c:pt idx="510">
                  <c:v>127.37536656891496</c:v>
                </c:pt>
                <c:pt idx="511">
                  <c:v>127.62463343108504</c:v>
                </c:pt>
                <c:pt idx="512">
                  <c:v>127.87390029325513</c:v>
                </c:pt>
                <c:pt idx="513">
                  <c:v>128.12316715542522</c:v>
                </c:pt>
                <c:pt idx="514">
                  <c:v>128.37243401759531</c:v>
                </c:pt>
                <c:pt idx="515">
                  <c:v>128.6217008797654</c:v>
                </c:pt>
                <c:pt idx="516">
                  <c:v>128.87096774193549</c:v>
                </c:pt>
                <c:pt idx="517">
                  <c:v>129.12023460410558</c:v>
                </c:pt>
                <c:pt idx="518">
                  <c:v>129.36950146627566</c:v>
                </c:pt>
                <c:pt idx="519">
                  <c:v>129.61876832844575</c:v>
                </c:pt>
                <c:pt idx="520">
                  <c:v>129.86803519061584</c:v>
                </c:pt>
                <c:pt idx="521">
                  <c:v>130.11730205278593</c:v>
                </c:pt>
                <c:pt idx="522">
                  <c:v>130.36656891495602</c:v>
                </c:pt>
                <c:pt idx="523">
                  <c:v>130.61583577712611</c:v>
                </c:pt>
                <c:pt idx="524">
                  <c:v>130.8651026392962</c:v>
                </c:pt>
                <c:pt idx="525">
                  <c:v>131.11436950146629</c:v>
                </c:pt>
                <c:pt idx="526">
                  <c:v>131.36363636363637</c:v>
                </c:pt>
                <c:pt idx="527">
                  <c:v>131.61290322580646</c:v>
                </c:pt>
                <c:pt idx="528">
                  <c:v>131.86217008797655</c:v>
                </c:pt>
                <c:pt idx="529">
                  <c:v>132.11143695014664</c:v>
                </c:pt>
                <c:pt idx="530">
                  <c:v>132.36070381231673</c:v>
                </c:pt>
                <c:pt idx="531">
                  <c:v>132.60997067448682</c:v>
                </c:pt>
                <c:pt idx="532">
                  <c:v>132.85923753665691</c:v>
                </c:pt>
                <c:pt idx="533">
                  <c:v>133.10850439882697</c:v>
                </c:pt>
                <c:pt idx="534">
                  <c:v>133.35777126099705</c:v>
                </c:pt>
                <c:pt idx="535">
                  <c:v>133.60703812316714</c:v>
                </c:pt>
                <c:pt idx="536">
                  <c:v>133.85630498533723</c:v>
                </c:pt>
                <c:pt idx="537">
                  <c:v>134.10557184750732</c:v>
                </c:pt>
                <c:pt idx="538">
                  <c:v>134.35483870967741</c:v>
                </c:pt>
                <c:pt idx="539">
                  <c:v>134.6041055718475</c:v>
                </c:pt>
                <c:pt idx="540">
                  <c:v>134.85337243401759</c:v>
                </c:pt>
                <c:pt idx="541">
                  <c:v>135.10263929618768</c:v>
                </c:pt>
                <c:pt idx="542">
                  <c:v>135.35190615835776</c:v>
                </c:pt>
                <c:pt idx="543">
                  <c:v>135.60117302052785</c:v>
                </c:pt>
                <c:pt idx="544">
                  <c:v>135.85043988269794</c:v>
                </c:pt>
                <c:pt idx="545">
                  <c:v>136.09970674486803</c:v>
                </c:pt>
                <c:pt idx="546">
                  <c:v>136.34897360703812</c:v>
                </c:pt>
                <c:pt idx="547">
                  <c:v>136.59824046920821</c:v>
                </c:pt>
                <c:pt idx="548">
                  <c:v>136.8475073313783</c:v>
                </c:pt>
                <c:pt idx="549">
                  <c:v>137.09677419354838</c:v>
                </c:pt>
                <c:pt idx="550">
                  <c:v>137.34604105571847</c:v>
                </c:pt>
                <c:pt idx="551">
                  <c:v>137.59530791788856</c:v>
                </c:pt>
                <c:pt idx="552">
                  <c:v>137.84457478005865</c:v>
                </c:pt>
                <c:pt idx="553">
                  <c:v>138.09384164222874</c:v>
                </c:pt>
                <c:pt idx="554">
                  <c:v>138.34310850439883</c:v>
                </c:pt>
                <c:pt idx="555">
                  <c:v>138.59237536656892</c:v>
                </c:pt>
                <c:pt idx="556">
                  <c:v>138.841642228739</c:v>
                </c:pt>
                <c:pt idx="557">
                  <c:v>139.09090909090909</c:v>
                </c:pt>
                <c:pt idx="558">
                  <c:v>139.34017595307918</c:v>
                </c:pt>
                <c:pt idx="559">
                  <c:v>139.58944281524927</c:v>
                </c:pt>
                <c:pt idx="560">
                  <c:v>139.83870967741936</c:v>
                </c:pt>
                <c:pt idx="561">
                  <c:v>140.08797653958945</c:v>
                </c:pt>
                <c:pt idx="562">
                  <c:v>140.33724340175954</c:v>
                </c:pt>
                <c:pt idx="563">
                  <c:v>140.58651026392963</c:v>
                </c:pt>
                <c:pt idx="564">
                  <c:v>140.83577712609971</c:v>
                </c:pt>
                <c:pt idx="565">
                  <c:v>141.0850439882698</c:v>
                </c:pt>
                <c:pt idx="566">
                  <c:v>141.33431085043989</c:v>
                </c:pt>
                <c:pt idx="567">
                  <c:v>141.58357771260998</c:v>
                </c:pt>
                <c:pt idx="568">
                  <c:v>141.83284457478007</c:v>
                </c:pt>
                <c:pt idx="569">
                  <c:v>142.08211143695016</c:v>
                </c:pt>
                <c:pt idx="570">
                  <c:v>142.33137829912025</c:v>
                </c:pt>
                <c:pt idx="571">
                  <c:v>142.58064516129033</c:v>
                </c:pt>
                <c:pt idx="572">
                  <c:v>142.82991202346042</c:v>
                </c:pt>
                <c:pt idx="573">
                  <c:v>143.07917888563051</c:v>
                </c:pt>
                <c:pt idx="574">
                  <c:v>143.3284457478006</c:v>
                </c:pt>
                <c:pt idx="575">
                  <c:v>143.57771260997066</c:v>
                </c:pt>
                <c:pt idx="576">
                  <c:v>143.82697947214075</c:v>
                </c:pt>
                <c:pt idx="577">
                  <c:v>144.07624633431084</c:v>
                </c:pt>
                <c:pt idx="578">
                  <c:v>144.32551319648093</c:v>
                </c:pt>
                <c:pt idx="579">
                  <c:v>144.57478005865102</c:v>
                </c:pt>
                <c:pt idx="580">
                  <c:v>144.8240469208211</c:v>
                </c:pt>
                <c:pt idx="581">
                  <c:v>145.07331378299119</c:v>
                </c:pt>
                <c:pt idx="582">
                  <c:v>145.32258064516128</c:v>
                </c:pt>
                <c:pt idx="583">
                  <c:v>145.57184750733137</c:v>
                </c:pt>
                <c:pt idx="584">
                  <c:v>145.82111436950146</c:v>
                </c:pt>
                <c:pt idx="585">
                  <c:v>146.07038123167155</c:v>
                </c:pt>
                <c:pt idx="586">
                  <c:v>146.31964809384164</c:v>
                </c:pt>
                <c:pt idx="587">
                  <c:v>146.56891495601172</c:v>
                </c:pt>
                <c:pt idx="588">
                  <c:v>146.81818181818181</c:v>
                </c:pt>
                <c:pt idx="589">
                  <c:v>147.0674486803519</c:v>
                </c:pt>
                <c:pt idx="590">
                  <c:v>147.31671554252199</c:v>
                </c:pt>
                <c:pt idx="591">
                  <c:v>147.56598240469208</c:v>
                </c:pt>
                <c:pt idx="592">
                  <c:v>147.81524926686217</c:v>
                </c:pt>
                <c:pt idx="593">
                  <c:v>148.06451612903226</c:v>
                </c:pt>
                <c:pt idx="594">
                  <c:v>148.31378299120234</c:v>
                </c:pt>
                <c:pt idx="595">
                  <c:v>148.56304985337243</c:v>
                </c:pt>
                <c:pt idx="596">
                  <c:v>148.81231671554252</c:v>
                </c:pt>
                <c:pt idx="597">
                  <c:v>149.06158357771261</c:v>
                </c:pt>
                <c:pt idx="598">
                  <c:v>149.3108504398827</c:v>
                </c:pt>
                <c:pt idx="599">
                  <c:v>149.56011730205279</c:v>
                </c:pt>
                <c:pt idx="600">
                  <c:v>149.80938416422288</c:v>
                </c:pt>
                <c:pt idx="601">
                  <c:v>150.05865102639297</c:v>
                </c:pt>
                <c:pt idx="602">
                  <c:v>150.30791788856305</c:v>
                </c:pt>
                <c:pt idx="603">
                  <c:v>150.55718475073314</c:v>
                </c:pt>
                <c:pt idx="604">
                  <c:v>150.80645161290323</c:v>
                </c:pt>
                <c:pt idx="605">
                  <c:v>151.05571847507332</c:v>
                </c:pt>
                <c:pt idx="606">
                  <c:v>151.30498533724341</c:v>
                </c:pt>
                <c:pt idx="607">
                  <c:v>151.5542521994135</c:v>
                </c:pt>
                <c:pt idx="608">
                  <c:v>151.80351906158359</c:v>
                </c:pt>
                <c:pt idx="609">
                  <c:v>152.05278592375367</c:v>
                </c:pt>
                <c:pt idx="610">
                  <c:v>152.30205278592376</c:v>
                </c:pt>
                <c:pt idx="611">
                  <c:v>152.55131964809385</c:v>
                </c:pt>
                <c:pt idx="612">
                  <c:v>152.80058651026394</c:v>
                </c:pt>
                <c:pt idx="613">
                  <c:v>153.04985337243403</c:v>
                </c:pt>
                <c:pt idx="614">
                  <c:v>153.29912023460412</c:v>
                </c:pt>
                <c:pt idx="615">
                  <c:v>153.54838709677421</c:v>
                </c:pt>
                <c:pt idx="616">
                  <c:v>153.7976539589443</c:v>
                </c:pt>
                <c:pt idx="617">
                  <c:v>154.04692082111438</c:v>
                </c:pt>
                <c:pt idx="618">
                  <c:v>154.29618768328444</c:v>
                </c:pt>
                <c:pt idx="619">
                  <c:v>154.54545454545453</c:v>
                </c:pt>
                <c:pt idx="620">
                  <c:v>154.79472140762462</c:v>
                </c:pt>
                <c:pt idx="621">
                  <c:v>155.04398826979471</c:v>
                </c:pt>
                <c:pt idx="622">
                  <c:v>155.2932551319648</c:v>
                </c:pt>
                <c:pt idx="623">
                  <c:v>155.54252199413489</c:v>
                </c:pt>
                <c:pt idx="624">
                  <c:v>155.79178885630498</c:v>
                </c:pt>
                <c:pt idx="625">
                  <c:v>156.04105571847506</c:v>
                </c:pt>
                <c:pt idx="626">
                  <c:v>156.29032258064515</c:v>
                </c:pt>
                <c:pt idx="627">
                  <c:v>156.53958944281524</c:v>
                </c:pt>
                <c:pt idx="628">
                  <c:v>156.78885630498533</c:v>
                </c:pt>
                <c:pt idx="629">
                  <c:v>157.03812316715542</c:v>
                </c:pt>
                <c:pt idx="630">
                  <c:v>157.28739002932551</c:v>
                </c:pt>
                <c:pt idx="631">
                  <c:v>157.5366568914956</c:v>
                </c:pt>
                <c:pt idx="632">
                  <c:v>157.78592375366568</c:v>
                </c:pt>
                <c:pt idx="633">
                  <c:v>158.03519061583577</c:v>
                </c:pt>
                <c:pt idx="634">
                  <c:v>158.28445747800586</c:v>
                </c:pt>
                <c:pt idx="635">
                  <c:v>158.53372434017595</c:v>
                </c:pt>
                <c:pt idx="636">
                  <c:v>158.78299120234604</c:v>
                </c:pt>
                <c:pt idx="637">
                  <c:v>159.03225806451613</c:v>
                </c:pt>
                <c:pt idx="638">
                  <c:v>159.28152492668622</c:v>
                </c:pt>
                <c:pt idx="639">
                  <c:v>159.53079178885631</c:v>
                </c:pt>
                <c:pt idx="640">
                  <c:v>159.78005865102639</c:v>
                </c:pt>
                <c:pt idx="641">
                  <c:v>160.02932551319648</c:v>
                </c:pt>
                <c:pt idx="642">
                  <c:v>160.27859237536657</c:v>
                </c:pt>
                <c:pt idx="643">
                  <c:v>160.52785923753666</c:v>
                </c:pt>
                <c:pt idx="644">
                  <c:v>160.77712609970675</c:v>
                </c:pt>
                <c:pt idx="645">
                  <c:v>161.02639296187684</c:v>
                </c:pt>
                <c:pt idx="646">
                  <c:v>161.27565982404693</c:v>
                </c:pt>
                <c:pt idx="647">
                  <c:v>161.52492668621701</c:v>
                </c:pt>
                <c:pt idx="648">
                  <c:v>161.7741935483871</c:v>
                </c:pt>
                <c:pt idx="649">
                  <c:v>162.02346041055719</c:v>
                </c:pt>
                <c:pt idx="650">
                  <c:v>162.27272727272728</c:v>
                </c:pt>
                <c:pt idx="651">
                  <c:v>162.52199413489737</c:v>
                </c:pt>
                <c:pt idx="652">
                  <c:v>162.77126099706746</c:v>
                </c:pt>
                <c:pt idx="653">
                  <c:v>163.02052785923755</c:v>
                </c:pt>
                <c:pt idx="654">
                  <c:v>163.26979472140764</c:v>
                </c:pt>
                <c:pt idx="655">
                  <c:v>163.51906158357772</c:v>
                </c:pt>
                <c:pt idx="656">
                  <c:v>163.76832844574781</c:v>
                </c:pt>
                <c:pt idx="657">
                  <c:v>164.0175953079179</c:v>
                </c:pt>
                <c:pt idx="658">
                  <c:v>164.26686217008799</c:v>
                </c:pt>
                <c:pt idx="659">
                  <c:v>164.51612903225808</c:v>
                </c:pt>
                <c:pt idx="660">
                  <c:v>164.76539589442817</c:v>
                </c:pt>
                <c:pt idx="661">
                  <c:v>165.01466275659823</c:v>
                </c:pt>
                <c:pt idx="662">
                  <c:v>165.26392961876832</c:v>
                </c:pt>
                <c:pt idx="663">
                  <c:v>165.5131964809384</c:v>
                </c:pt>
                <c:pt idx="664">
                  <c:v>165.76246334310849</c:v>
                </c:pt>
                <c:pt idx="665">
                  <c:v>166.01173020527858</c:v>
                </c:pt>
                <c:pt idx="666">
                  <c:v>166.26099706744867</c:v>
                </c:pt>
                <c:pt idx="667">
                  <c:v>166.51026392961876</c:v>
                </c:pt>
                <c:pt idx="668">
                  <c:v>166.75953079178885</c:v>
                </c:pt>
                <c:pt idx="669">
                  <c:v>167.00879765395894</c:v>
                </c:pt>
                <c:pt idx="670">
                  <c:v>167.25806451612902</c:v>
                </c:pt>
                <c:pt idx="671">
                  <c:v>167.50733137829911</c:v>
                </c:pt>
                <c:pt idx="672">
                  <c:v>167.7565982404692</c:v>
                </c:pt>
                <c:pt idx="673">
                  <c:v>168.00586510263929</c:v>
                </c:pt>
                <c:pt idx="674">
                  <c:v>168.25513196480938</c:v>
                </c:pt>
                <c:pt idx="675">
                  <c:v>168.50439882697947</c:v>
                </c:pt>
                <c:pt idx="676">
                  <c:v>168.75366568914956</c:v>
                </c:pt>
                <c:pt idx="677">
                  <c:v>169.00293255131965</c:v>
                </c:pt>
                <c:pt idx="678">
                  <c:v>169.25219941348973</c:v>
                </c:pt>
                <c:pt idx="679">
                  <c:v>169.50146627565982</c:v>
                </c:pt>
                <c:pt idx="680">
                  <c:v>169.75073313782991</c:v>
                </c:pt>
                <c:pt idx="681">
                  <c:v>170</c:v>
                </c:pt>
                <c:pt idx="682">
                  <c:v>170.24926686217009</c:v>
                </c:pt>
                <c:pt idx="683">
                  <c:v>170.49853372434018</c:v>
                </c:pt>
                <c:pt idx="684">
                  <c:v>170.74780058651027</c:v>
                </c:pt>
                <c:pt idx="685">
                  <c:v>170.99706744868035</c:v>
                </c:pt>
                <c:pt idx="686">
                  <c:v>171.24633431085044</c:v>
                </c:pt>
                <c:pt idx="687">
                  <c:v>171.49560117302053</c:v>
                </c:pt>
                <c:pt idx="688">
                  <c:v>171.74486803519062</c:v>
                </c:pt>
                <c:pt idx="689">
                  <c:v>171.99413489736071</c:v>
                </c:pt>
                <c:pt idx="690">
                  <c:v>172.2434017595308</c:v>
                </c:pt>
                <c:pt idx="691">
                  <c:v>172.49266862170089</c:v>
                </c:pt>
                <c:pt idx="692">
                  <c:v>172.74193548387098</c:v>
                </c:pt>
                <c:pt idx="693">
                  <c:v>172.99120234604106</c:v>
                </c:pt>
                <c:pt idx="694">
                  <c:v>173.24046920821115</c:v>
                </c:pt>
                <c:pt idx="695">
                  <c:v>173.48973607038124</c:v>
                </c:pt>
                <c:pt idx="696">
                  <c:v>173.73900293255133</c:v>
                </c:pt>
                <c:pt idx="697">
                  <c:v>173.98826979472142</c:v>
                </c:pt>
                <c:pt idx="698">
                  <c:v>174.23753665689151</c:v>
                </c:pt>
                <c:pt idx="699">
                  <c:v>174.4868035190616</c:v>
                </c:pt>
                <c:pt idx="700">
                  <c:v>174.73607038123168</c:v>
                </c:pt>
                <c:pt idx="701">
                  <c:v>174.98533724340177</c:v>
                </c:pt>
                <c:pt idx="702">
                  <c:v>175.23460410557186</c:v>
                </c:pt>
                <c:pt idx="703">
                  <c:v>175.48387096774195</c:v>
                </c:pt>
                <c:pt idx="704">
                  <c:v>175.73313782991201</c:v>
                </c:pt>
                <c:pt idx="705">
                  <c:v>175.9824046920821</c:v>
                </c:pt>
                <c:pt idx="706">
                  <c:v>176.23167155425219</c:v>
                </c:pt>
                <c:pt idx="707">
                  <c:v>176.48093841642228</c:v>
                </c:pt>
                <c:pt idx="708">
                  <c:v>176.73020527859236</c:v>
                </c:pt>
                <c:pt idx="709">
                  <c:v>176.97947214076245</c:v>
                </c:pt>
                <c:pt idx="710">
                  <c:v>177.22873900293254</c:v>
                </c:pt>
                <c:pt idx="711">
                  <c:v>177.47800586510263</c:v>
                </c:pt>
                <c:pt idx="712">
                  <c:v>177.72727272727272</c:v>
                </c:pt>
                <c:pt idx="713">
                  <c:v>177.97653958944281</c:v>
                </c:pt>
                <c:pt idx="714">
                  <c:v>178.2258064516129</c:v>
                </c:pt>
                <c:pt idx="715">
                  <c:v>178.47507331378299</c:v>
                </c:pt>
                <c:pt idx="716">
                  <c:v>178.72434017595307</c:v>
                </c:pt>
                <c:pt idx="717">
                  <c:v>178.97360703812316</c:v>
                </c:pt>
                <c:pt idx="718">
                  <c:v>179.22287390029325</c:v>
                </c:pt>
                <c:pt idx="719">
                  <c:v>179.47214076246334</c:v>
                </c:pt>
                <c:pt idx="720">
                  <c:v>179.72140762463343</c:v>
                </c:pt>
                <c:pt idx="721">
                  <c:v>179.97067448680352</c:v>
                </c:pt>
                <c:pt idx="722">
                  <c:v>180.21994134897361</c:v>
                </c:pt>
                <c:pt idx="723">
                  <c:v>180.46920821114369</c:v>
                </c:pt>
                <c:pt idx="724">
                  <c:v>180.71847507331378</c:v>
                </c:pt>
                <c:pt idx="725">
                  <c:v>180.96774193548387</c:v>
                </c:pt>
                <c:pt idx="726">
                  <c:v>181.21700879765396</c:v>
                </c:pt>
                <c:pt idx="727">
                  <c:v>181.46627565982405</c:v>
                </c:pt>
                <c:pt idx="728">
                  <c:v>181.71554252199414</c:v>
                </c:pt>
                <c:pt idx="729">
                  <c:v>181.96480938416423</c:v>
                </c:pt>
                <c:pt idx="730">
                  <c:v>182.21407624633432</c:v>
                </c:pt>
                <c:pt idx="731">
                  <c:v>182.4633431085044</c:v>
                </c:pt>
                <c:pt idx="732">
                  <c:v>182.71260997067449</c:v>
                </c:pt>
                <c:pt idx="733">
                  <c:v>182.96187683284458</c:v>
                </c:pt>
                <c:pt idx="734">
                  <c:v>183.21114369501467</c:v>
                </c:pt>
                <c:pt idx="735">
                  <c:v>183.46041055718476</c:v>
                </c:pt>
                <c:pt idx="736">
                  <c:v>183.70967741935485</c:v>
                </c:pt>
                <c:pt idx="737">
                  <c:v>183.95894428152494</c:v>
                </c:pt>
                <c:pt idx="738">
                  <c:v>184.20821114369502</c:v>
                </c:pt>
                <c:pt idx="739">
                  <c:v>184.45747800586511</c:v>
                </c:pt>
                <c:pt idx="740">
                  <c:v>184.7067448680352</c:v>
                </c:pt>
                <c:pt idx="741">
                  <c:v>184.95601173020529</c:v>
                </c:pt>
                <c:pt idx="742">
                  <c:v>185.20527859237538</c:v>
                </c:pt>
                <c:pt idx="743">
                  <c:v>185.45454545454547</c:v>
                </c:pt>
                <c:pt idx="744">
                  <c:v>185.70381231671556</c:v>
                </c:pt>
                <c:pt idx="745">
                  <c:v>185.95307917888564</c:v>
                </c:pt>
                <c:pt idx="746">
                  <c:v>186.2023460410557</c:v>
                </c:pt>
                <c:pt idx="747">
                  <c:v>186.45161290322579</c:v>
                </c:pt>
                <c:pt idx="748">
                  <c:v>186.70087976539588</c:v>
                </c:pt>
                <c:pt idx="749">
                  <c:v>186.95014662756597</c:v>
                </c:pt>
                <c:pt idx="750">
                  <c:v>187.19941348973606</c:v>
                </c:pt>
                <c:pt idx="751">
                  <c:v>187.44868035190615</c:v>
                </c:pt>
                <c:pt idx="752">
                  <c:v>187.69794721407624</c:v>
                </c:pt>
                <c:pt idx="753">
                  <c:v>187.94721407624633</c:v>
                </c:pt>
                <c:pt idx="754">
                  <c:v>188.19648093841641</c:v>
                </c:pt>
                <c:pt idx="755">
                  <c:v>188.4457478005865</c:v>
                </c:pt>
                <c:pt idx="756">
                  <c:v>188.69501466275659</c:v>
                </c:pt>
                <c:pt idx="757">
                  <c:v>188.94428152492668</c:v>
                </c:pt>
                <c:pt idx="758">
                  <c:v>189.19354838709677</c:v>
                </c:pt>
                <c:pt idx="759">
                  <c:v>189.44281524926686</c:v>
                </c:pt>
                <c:pt idx="760">
                  <c:v>189.69208211143695</c:v>
                </c:pt>
                <c:pt idx="761">
                  <c:v>189.94134897360703</c:v>
                </c:pt>
                <c:pt idx="762">
                  <c:v>190.19061583577712</c:v>
                </c:pt>
                <c:pt idx="763">
                  <c:v>190.43988269794721</c:v>
                </c:pt>
                <c:pt idx="764">
                  <c:v>190.6891495601173</c:v>
                </c:pt>
                <c:pt idx="765">
                  <c:v>190.93841642228739</c:v>
                </c:pt>
                <c:pt idx="766">
                  <c:v>191.18768328445748</c:v>
                </c:pt>
                <c:pt idx="767">
                  <c:v>191.43695014662757</c:v>
                </c:pt>
                <c:pt idx="768">
                  <c:v>191.68621700879766</c:v>
                </c:pt>
                <c:pt idx="769">
                  <c:v>191.93548387096774</c:v>
                </c:pt>
                <c:pt idx="770">
                  <c:v>192.18475073313783</c:v>
                </c:pt>
                <c:pt idx="771">
                  <c:v>192.43401759530792</c:v>
                </c:pt>
                <c:pt idx="772">
                  <c:v>192.68328445747801</c:v>
                </c:pt>
                <c:pt idx="773">
                  <c:v>192.9325513196481</c:v>
                </c:pt>
                <c:pt idx="774">
                  <c:v>193.18181818181819</c:v>
                </c:pt>
                <c:pt idx="775">
                  <c:v>193.43108504398828</c:v>
                </c:pt>
                <c:pt idx="776">
                  <c:v>193.68035190615836</c:v>
                </c:pt>
                <c:pt idx="777">
                  <c:v>193.92961876832845</c:v>
                </c:pt>
                <c:pt idx="778">
                  <c:v>194.17888563049854</c:v>
                </c:pt>
                <c:pt idx="779">
                  <c:v>194.42815249266863</c:v>
                </c:pt>
                <c:pt idx="780">
                  <c:v>194.67741935483872</c:v>
                </c:pt>
                <c:pt idx="781">
                  <c:v>194.92668621700881</c:v>
                </c:pt>
                <c:pt idx="782">
                  <c:v>195.1759530791789</c:v>
                </c:pt>
                <c:pt idx="783">
                  <c:v>195.42521994134898</c:v>
                </c:pt>
                <c:pt idx="784">
                  <c:v>195.67448680351907</c:v>
                </c:pt>
                <c:pt idx="785">
                  <c:v>195.92375366568916</c:v>
                </c:pt>
                <c:pt idx="786">
                  <c:v>196.17302052785925</c:v>
                </c:pt>
                <c:pt idx="787">
                  <c:v>196.42228739002934</c:v>
                </c:pt>
                <c:pt idx="788">
                  <c:v>196.67155425219943</c:v>
                </c:pt>
                <c:pt idx="789">
                  <c:v>196.92082111436949</c:v>
                </c:pt>
                <c:pt idx="790">
                  <c:v>197.17008797653958</c:v>
                </c:pt>
                <c:pt idx="791">
                  <c:v>197.41935483870967</c:v>
                </c:pt>
                <c:pt idx="792">
                  <c:v>197.66862170087975</c:v>
                </c:pt>
                <c:pt idx="793">
                  <c:v>197.91788856304984</c:v>
                </c:pt>
                <c:pt idx="794">
                  <c:v>198.16715542521993</c:v>
                </c:pt>
                <c:pt idx="795">
                  <c:v>198.41642228739002</c:v>
                </c:pt>
                <c:pt idx="796">
                  <c:v>198.66568914956011</c:v>
                </c:pt>
                <c:pt idx="797">
                  <c:v>198.9149560117302</c:v>
                </c:pt>
                <c:pt idx="798">
                  <c:v>199.16422287390029</c:v>
                </c:pt>
                <c:pt idx="799">
                  <c:v>199.41348973607037</c:v>
                </c:pt>
                <c:pt idx="800">
                  <c:v>199.66275659824046</c:v>
                </c:pt>
                <c:pt idx="801">
                  <c:v>199.91202346041055</c:v>
                </c:pt>
                <c:pt idx="802">
                  <c:v>200.16129032258064</c:v>
                </c:pt>
                <c:pt idx="803">
                  <c:v>200.41055718475073</c:v>
                </c:pt>
                <c:pt idx="804">
                  <c:v>200.65982404692082</c:v>
                </c:pt>
                <c:pt idx="805">
                  <c:v>200.90909090909091</c:v>
                </c:pt>
                <c:pt idx="806">
                  <c:v>201.158357771261</c:v>
                </c:pt>
                <c:pt idx="807">
                  <c:v>201.40762463343108</c:v>
                </c:pt>
                <c:pt idx="808">
                  <c:v>201.65689149560117</c:v>
                </c:pt>
                <c:pt idx="809">
                  <c:v>201.90615835777126</c:v>
                </c:pt>
                <c:pt idx="810">
                  <c:v>202.15542521994135</c:v>
                </c:pt>
                <c:pt idx="811">
                  <c:v>202.40469208211144</c:v>
                </c:pt>
                <c:pt idx="812">
                  <c:v>202.65395894428153</c:v>
                </c:pt>
                <c:pt idx="813">
                  <c:v>202.90322580645162</c:v>
                </c:pt>
                <c:pt idx="814">
                  <c:v>203.1524926686217</c:v>
                </c:pt>
                <c:pt idx="815">
                  <c:v>203.40175953079179</c:v>
                </c:pt>
                <c:pt idx="816">
                  <c:v>203.65102639296188</c:v>
                </c:pt>
                <c:pt idx="817">
                  <c:v>203.90029325513197</c:v>
                </c:pt>
                <c:pt idx="818">
                  <c:v>204.14956011730206</c:v>
                </c:pt>
                <c:pt idx="819">
                  <c:v>204.39882697947215</c:v>
                </c:pt>
                <c:pt idx="820">
                  <c:v>204.64809384164224</c:v>
                </c:pt>
                <c:pt idx="821">
                  <c:v>204.89736070381232</c:v>
                </c:pt>
                <c:pt idx="822">
                  <c:v>205.14662756598241</c:v>
                </c:pt>
                <c:pt idx="823">
                  <c:v>205.3958944281525</c:v>
                </c:pt>
                <c:pt idx="824">
                  <c:v>205.64516129032259</c:v>
                </c:pt>
                <c:pt idx="825">
                  <c:v>205.89442815249268</c:v>
                </c:pt>
                <c:pt idx="826">
                  <c:v>206.14369501466277</c:v>
                </c:pt>
                <c:pt idx="827">
                  <c:v>206.39296187683286</c:v>
                </c:pt>
                <c:pt idx="828">
                  <c:v>206.64222873900295</c:v>
                </c:pt>
                <c:pt idx="829">
                  <c:v>206.89149560117303</c:v>
                </c:pt>
                <c:pt idx="830">
                  <c:v>207.14076246334312</c:v>
                </c:pt>
                <c:pt idx="831">
                  <c:v>207.39002932551318</c:v>
                </c:pt>
                <c:pt idx="832">
                  <c:v>207.63929618768327</c:v>
                </c:pt>
                <c:pt idx="833">
                  <c:v>207.88856304985336</c:v>
                </c:pt>
                <c:pt idx="834">
                  <c:v>208.13782991202345</c:v>
                </c:pt>
                <c:pt idx="835">
                  <c:v>208.38709677419354</c:v>
                </c:pt>
                <c:pt idx="836">
                  <c:v>208.63636363636363</c:v>
                </c:pt>
                <c:pt idx="837">
                  <c:v>208.88563049853371</c:v>
                </c:pt>
                <c:pt idx="838">
                  <c:v>209.1348973607038</c:v>
                </c:pt>
                <c:pt idx="839">
                  <c:v>209.38416422287389</c:v>
                </c:pt>
                <c:pt idx="840">
                  <c:v>209.63343108504398</c:v>
                </c:pt>
                <c:pt idx="841">
                  <c:v>209.88269794721407</c:v>
                </c:pt>
                <c:pt idx="842">
                  <c:v>210.13196480938416</c:v>
                </c:pt>
                <c:pt idx="843">
                  <c:v>210.38123167155425</c:v>
                </c:pt>
                <c:pt idx="844">
                  <c:v>210.63049853372434</c:v>
                </c:pt>
                <c:pt idx="845">
                  <c:v>210.87976539589442</c:v>
                </c:pt>
                <c:pt idx="846">
                  <c:v>211.12903225806451</c:v>
                </c:pt>
                <c:pt idx="847">
                  <c:v>211.3782991202346</c:v>
                </c:pt>
                <c:pt idx="848">
                  <c:v>211.62756598240469</c:v>
                </c:pt>
                <c:pt idx="849">
                  <c:v>211.87683284457478</c:v>
                </c:pt>
                <c:pt idx="850">
                  <c:v>212.12609970674487</c:v>
                </c:pt>
                <c:pt idx="851">
                  <c:v>212.37536656891496</c:v>
                </c:pt>
                <c:pt idx="852">
                  <c:v>212.62463343108504</c:v>
                </c:pt>
                <c:pt idx="853">
                  <c:v>212.87390029325513</c:v>
                </c:pt>
                <c:pt idx="854">
                  <c:v>213.12316715542522</c:v>
                </c:pt>
                <c:pt idx="855">
                  <c:v>213.37243401759531</c:v>
                </c:pt>
                <c:pt idx="856">
                  <c:v>213.6217008797654</c:v>
                </c:pt>
                <c:pt idx="857">
                  <c:v>213.87096774193549</c:v>
                </c:pt>
                <c:pt idx="858">
                  <c:v>214.12023460410558</c:v>
                </c:pt>
                <c:pt idx="859">
                  <c:v>214.36950146627566</c:v>
                </c:pt>
                <c:pt idx="860">
                  <c:v>214.61876832844575</c:v>
                </c:pt>
                <c:pt idx="861">
                  <c:v>214.86803519061584</c:v>
                </c:pt>
                <c:pt idx="862">
                  <c:v>215.11730205278593</c:v>
                </c:pt>
                <c:pt idx="863">
                  <c:v>215.36656891495602</c:v>
                </c:pt>
                <c:pt idx="864">
                  <c:v>215.61583577712611</c:v>
                </c:pt>
                <c:pt idx="865">
                  <c:v>215.8651026392962</c:v>
                </c:pt>
                <c:pt idx="866">
                  <c:v>216.11436950146629</c:v>
                </c:pt>
                <c:pt idx="867">
                  <c:v>216.36363636363637</c:v>
                </c:pt>
                <c:pt idx="868">
                  <c:v>216.61290322580646</c:v>
                </c:pt>
                <c:pt idx="869">
                  <c:v>216.86217008797655</c:v>
                </c:pt>
                <c:pt idx="870">
                  <c:v>217.11143695014664</c:v>
                </c:pt>
                <c:pt idx="871">
                  <c:v>217.36070381231673</c:v>
                </c:pt>
                <c:pt idx="872">
                  <c:v>217.60997067448682</c:v>
                </c:pt>
                <c:pt idx="873">
                  <c:v>217.85923753665691</c:v>
                </c:pt>
                <c:pt idx="874">
                  <c:v>218.10850439882697</c:v>
                </c:pt>
                <c:pt idx="875">
                  <c:v>218.35777126099705</c:v>
                </c:pt>
                <c:pt idx="876">
                  <c:v>218.60703812316714</c:v>
                </c:pt>
                <c:pt idx="877">
                  <c:v>218.85630498533723</c:v>
                </c:pt>
                <c:pt idx="878">
                  <c:v>219.10557184750732</c:v>
                </c:pt>
                <c:pt idx="879">
                  <c:v>219.35483870967741</c:v>
                </c:pt>
                <c:pt idx="880">
                  <c:v>219.6041055718475</c:v>
                </c:pt>
                <c:pt idx="881">
                  <c:v>219.85337243401759</c:v>
                </c:pt>
                <c:pt idx="882">
                  <c:v>220.10263929618768</c:v>
                </c:pt>
                <c:pt idx="883">
                  <c:v>220.35190615835776</c:v>
                </c:pt>
                <c:pt idx="884">
                  <c:v>220.60117302052785</c:v>
                </c:pt>
                <c:pt idx="885">
                  <c:v>220.85043988269794</c:v>
                </c:pt>
                <c:pt idx="886">
                  <c:v>221.09970674486803</c:v>
                </c:pt>
                <c:pt idx="887">
                  <c:v>221.34897360703812</c:v>
                </c:pt>
                <c:pt idx="888">
                  <c:v>221.59824046920821</c:v>
                </c:pt>
                <c:pt idx="889">
                  <c:v>221.8475073313783</c:v>
                </c:pt>
                <c:pt idx="890">
                  <c:v>222.09677419354838</c:v>
                </c:pt>
                <c:pt idx="891">
                  <c:v>222.34604105571847</c:v>
                </c:pt>
                <c:pt idx="892">
                  <c:v>222.59530791788856</c:v>
                </c:pt>
                <c:pt idx="893">
                  <c:v>222.84457478005865</c:v>
                </c:pt>
                <c:pt idx="894">
                  <c:v>223.09384164222874</c:v>
                </c:pt>
                <c:pt idx="895">
                  <c:v>223.34310850439883</c:v>
                </c:pt>
                <c:pt idx="896">
                  <c:v>223.59237536656892</c:v>
                </c:pt>
                <c:pt idx="897">
                  <c:v>223.841642228739</c:v>
                </c:pt>
                <c:pt idx="898">
                  <c:v>224.09090909090909</c:v>
                </c:pt>
                <c:pt idx="899">
                  <c:v>224.34017595307918</c:v>
                </c:pt>
                <c:pt idx="900">
                  <c:v>224.58944281524927</c:v>
                </c:pt>
                <c:pt idx="901">
                  <c:v>224.83870967741936</c:v>
                </c:pt>
                <c:pt idx="902">
                  <c:v>225.08797653958945</c:v>
                </c:pt>
                <c:pt idx="903">
                  <c:v>225.33724340175954</c:v>
                </c:pt>
                <c:pt idx="904">
                  <c:v>225.58651026392963</c:v>
                </c:pt>
                <c:pt idx="905">
                  <c:v>225.83577712609971</c:v>
                </c:pt>
                <c:pt idx="906">
                  <c:v>226.0850439882698</c:v>
                </c:pt>
                <c:pt idx="907">
                  <c:v>226.33431085043989</c:v>
                </c:pt>
                <c:pt idx="908">
                  <c:v>226.58357771260998</c:v>
                </c:pt>
                <c:pt idx="909">
                  <c:v>226.83284457478007</c:v>
                </c:pt>
                <c:pt idx="910">
                  <c:v>227.08211143695016</c:v>
                </c:pt>
                <c:pt idx="911">
                  <c:v>227.33137829912025</c:v>
                </c:pt>
                <c:pt idx="912">
                  <c:v>227.58064516129033</c:v>
                </c:pt>
                <c:pt idx="913">
                  <c:v>227.82991202346042</c:v>
                </c:pt>
                <c:pt idx="914">
                  <c:v>228.07917888563051</c:v>
                </c:pt>
                <c:pt idx="915">
                  <c:v>228.3284457478006</c:v>
                </c:pt>
                <c:pt idx="916">
                  <c:v>228.57771260997069</c:v>
                </c:pt>
                <c:pt idx="917">
                  <c:v>228.82697947214075</c:v>
                </c:pt>
                <c:pt idx="918">
                  <c:v>229.07624633431084</c:v>
                </c:pt>
                <c:pt idx="919">
                  <c:v>229.32551319648093</c:v>
                </c:pt>
                <c:pt idx="920">
                  <c:v>229.57478005865102</c:v>
                </c:pt>
                <c:pt idx="921">
                  <c:v>229.8240469208211</c:v>
                </c:pt>
                <c:pt idx="922">
                  <c:v>230.07331378299119</c:v>
                </c:pt>
                <c:pt idx="923">
                  <c:v>230.32258064516128</c:v>
                </c:pt>
                <c:pt idx="924">
                  <c:v>230.57184750733137</c:v>
                </c:pt>
                <c:pt idx="925">
                  <c:v>230.82111436950146</c:v>
                </c:pt>
                <c:pt idx="926">
                  <c:v>231.07038123167155</c:v>
                </c:pt>
                <c:pt idx="927">
                  <c:v>231.31964809384164</c:v>
                </c:pt>
                <c:pt idx="928">
                  <c:v>231.56891495601172</c:v>
                </c:pt>
                <c:pt idx="929">
                  <c:v>231.81818181818181</c:v>
                </c:pt>
                <c:pt idx="930">
                  <c:v>232.0674486803519</c:v>
                </c:pt>
                <c:pt idx="931">
                  <c:v>232.31671554252199</c:v>
                </c:pt>
                <c:pt idx="932">
                  <c:v>232.56598240469208</c:v>
                </c:pt>
                <c:pt idx="933">
                  <c:v>232.81524926686217</c:v>
                </c:pt>
                <c:pt idx="934">
                  <c:v>233.06451612903226</c:v>
                </c:pt>
                <c:pt idx="935">
                  <c:v>233.31378299120234</c:v>
                </c:pt>
                <c:pt idx="936">
                  <c:v>233.56304985337243</c:v>
                </c:pt>
                <c:pt idx="937">
                  <c:v>233.81231671554252</c:v>
                </c:pt>
                <c:pt idx="938">
                  <c:v>234.06158357771261</c:v>
                </c:pt>
                <c:pt idx="939">
                  <c:v>234.3108504398827</c:v>
                </c:pt>
                <c:pt idx="940">
                  <c:v>234.56011730205279</c:v>
                </c:pt>
                <c:pt idx="941">
                  <c:v>234.80938416422288</c:v>
                </c:pt>
                <c:pt idx="942">
                  <c:v>235.05865102639297</c:v>
                </c:pt>
                <c:pt idx="943">
                  <c:v>235.30791788856305</c:v>
                </c:pt>
                <c:pt idx="944">
                  <c:v>235.55718475073314</c:v>
                </c:pt>
                <c:pt idx="945">
                  <c:v>235.80645161290323</c:v>
                </c:pt>
                <c:pt idx="946">
                  <c:v>236.05571847507332</c:v>
                </c:pt>
                <c:pt idx="947">
                  <c:v>236.30498533724341</c:v>
                </c:pt>
                <c:pt idx="948">
                  <c:v>236.5542521994135</c:v>
                </c:pt>
                <c:pt idx="949">
                  <c:v>236.80351906158359</c:v>
                </c:pt>
                <c:pt idx="950">
                  <c:v>237.05278592375367</c:v>
                </c:pt>
                <c:pt idx="951">
                  <c:v>237.30205278592376</c:v>
                </c:pt>
                <c:pt idx="952">
                  <c:v>237.55131964809385</c:v>
                </c:pt>
                <c:pt idx="953">
                  <c:v>237.80058651026394</c:v>
                </c:pt>
                <c:pt idx="954">
                  <c:v>238.04985337243403</c:v>
                </c:pt>
                <c:pt idx="955">
                  <c:v>238.29912023460412</c:v>
                </c:pt>
                <c:pt idx="956">
                  <c:v>238.54838709677421</c:v>
                </c:pt>
                <c:pt idx="957">
                  <c:v>238.7976539589443</c:v>
                </c:pt>
                <c:pt idx="958">
                  <c:v>239.04692082111438</c:v>
                </c:pt>
                <c:pt idx="959">
                  <c:v>239.29618768328447</c:v>
                </c:pt>
                <c:pt idx="960">
                  <c:v>239.54545454545453</c:v>
                </c:pt>
                <c:pt idx="961">
                  <c:v>239.79472140762462</c:v>
                </c:pt>
                <c:pt idx="962">
                  <c:v>240.04398826979471</c:v>
                </c:pt>
                <c:pt idx="963">
                  <c:v>240.2932551319648</c:v>
                </c:pt>
                <c:pt idx="964">
                  <c:v>240.54252199413489</c:v>
                </c:pt>
                <c:pt idx="965">
                  <c:v>240.79178885630498</c:v>
                </c:pt>
                <c:pt idx="966">
                  <c:v>241.04105571847506</c:v>
                </c:pt>
                <c:pt idx="967">
                  <c:v>241.29032258064515</c:v>
                </c:pt>
                <c:pt idx="968">
                  <c:v>241.53958944281524</c:v>
                </c:pt>
                <c:pt idx="969">
                  <c:v>241.78885630498533</c:v>
                </c:pt>
                <c:pt idx="970">
                  <c:v>242.03812316715542</c:v>
                </c:pt>
                <c:pt idx="971">
                  <c:v>242.28739002932551</c:v>
                </c:pt>
                <c:pt idx="972">
                  <c:v>242.5366568914956</c:v>
                </c:pt>
                <c:pt idx="973">
                  <c:v>242.78592375366568</c:v>
                </c:pt>
                <c:pt idx="974">
                  <c:v>243.03519061583577</c:v>
                </c:pt>
                <c:pt idx="975">
                  <c:v>243.28445747800586</c:v>
                </c:pt>
                <c:pt idx="976">
                  <c:v>243.53372434017595</c:v>
                </c:pt>
                <c:pt idx="977">
                  <c:v>243.78299120234604</c:v>
                </c:pt>
                <c:pt idx="978">
                  <c:v>244.03225806451613</c:v>
                </c:pt>
                <c:pt idx="979">
                  <c:v>244.28152492668622</c:v>
                </c:pt>
                <c:pt idx="980">
                  <c:v>244.53079178885631</c:v>
                </c:pt>
                <c:pt idx="981">
                  <c:v>244.78005865102639</c:v>
                </c:pt>
                <c:pt idx="982">
                  <c:v>245.02932551319648</c:v>
                </c:pt>
                <c:pt idx="983">
                  <c:v>245.27859237536657</c:v>
                </c:pt>
                <c:pt idx="984">
                  <c:v>245.52785923753666</c:v>
                </c:pt>
                <c:pt idx="985">
                  <c:v>245.77712609970675</c:v>
                </c:pt>
                <c:pt idx="986">
                  <c:v>246.02639296187684</c:v>
                </c:pt>
                <c:pt idx="987">
                  <c:v>246.27565982404693</c:v>
                </c:pt>
                <c:pt idx="988">
                  <c:v>246.52492668621701</c:v>
                </c:pt>
                <c:pt idx="989">
                  <c:v>246.7741935483871</c:v>
                </c:pt>
                <c:pt idx="990">
                  <c:v>247.02346041055719</c:v>
                </c:pt>
                <c:pt idx="991">
                  <c:v>247.27272727272728</c:v>
                </c:pt>
                <c:pt idx="992">
                  <c:v>247.52199413489737</c:v>
                </c:pt>
                <c:pt idx="993">
                  <c:v>247.77126099706746</c:v>
                </c:pt>
                <c:pt idx="994">
                  <c:v>248.02052785923755</c:v>
                </c:pt>
                <c:pt idx="995">
                  <c:v>248.26979472140764</c:v>
                </c:pt>
                <c:pt idx="996">
                  <c:v>248.51906158357772</c:v>
                </c:pt>
                <c:pt idx="997">
                  <c:v>248.76832844574781</c:v>
                </c:pt>
                <c:pt idx="998">
                  <c:v>249.0175953079179</c:v>
                </c:pt>
                <c:pt idx="999">
                  <c:v>249.26686217008799</c:v>
                </c:pt>
                <c:pt idx="1000">
                  <c:v>249.51612903225808</c:v>
                </c:pt>
                <c:pt idx="1001">
                  <c:v>249.76539589442817</c:v>
                </c:pt>
                <c:pt idx="1002">
                  <c:v>250.01466275659823</c:v>
                </c:pt>
                <c:pt idx="1003">
                  <c:v>250.26392961876832</c:v>
                </c:pt>
                <c:pt idx="1004">
                  <c:v>250.5131964809384</c:v>
                </c:pt>
                <c:pt idx="1005">
                  <c:v>250.76246334310849</c:v>
                </c:pt>
                <c:pt idx="1006">
                  <c:v>251.01173020527858</c:v>
                </c:pt>
                <c:pt idx="1007">
                  <c:v>251.26099706744867</c:v>
                </c:pt>
                <c:pt idx="1008">
                  <c:v>251.51026392961876</c:v>
                </c:pt>
                <c:pt idx="1009">
                  <c:v>251.75953079178885</c:v>
                </c:pt>
                <c:pt idx="1010">
                  <c:v>252.00879765395894</c:v>
                </c:pt>
                <c:pt idx="1011">
                  <c:v>252.25806451612902</c:v>
                </c:pt>
                <c:pt idx="1012">
                  <c:v>252.50733137829911</c:v>
                </c:pt>
                <c:pt idx="1013">
                  <c:v>252.7565982404692</c:v>
                </c:pt>
                <c:pt idx="1014">
                  <c:v>253.00586510263929</c:v>
                </c:pt>
                <c:pt idx="1015">
                  <c:v>253.25513196480938</c:v>
                </c:pt>
                <c:pt idx="1016">
                  <c:v>253.50439882697947</c:v>
                </c:pt>
                <c:pt idx="1017">
                  <c:v>253.75366568914956</c:v>
                </c:pt>
                <c:pt idx="1018">
                  <c:v>254.00293255131965</c:v>
                </c:pt>
                <c:pt idx="1019">
                  <c:v>254.25219941348973</c:v>
                </c:pt>
                <c:pt idx="1020">
                  <c:v>254.50146627565982</c:v>
                </c:pt>
                <c:pt idx="1021">
                  <c:v>254.75073313782991</c:v>
                </c:pt>
                <c:pt idx="1022">
                  <c:v>255</c:v>
                </c:pt>
              </c:numCache>
            </c:numRef>
          </c:xVal>
          <c:yVal>
            <c:numRef>
              <c:f>ADC_1023!$E$16:$E$1038</c:f>
              <c:numCache>
                <c:formatCode>0.00</c:formatCode>
                <c:ptCount val="1023"/>
                <c:pt idx="0">
                  <c:v>-77.465253146011349</c:v>
                </c:pt>
                <c:pt idx="1">
                  <c:v>-70.496554778065928</c:v>
                </c:pt>
                <c:pt idx="2">
                  <c:v>-66.180732626245174</c:v>
                </c:pt>
                <c:pt idx="3">
                  <c:v>-63.002225759054483</c:v>
                </c:pt>
                <c:pt idx="4">
                  <c:v>-60.466213965961657</c:v>
                </c:pt>
                <c:pt idx="5">
                  <c:v>-58.346145625048024</c:v>
                </c:pt>
                <c:pt idx="6">
                  <c:v>-56.518584339981459</c:v>
                </c:pt>
                <c:pt idx="7">
                  <c:v>-54.908558680406287</c:v>
                </c:pt>
                <c:pt idx="8">
                  <c:v>-53.46699043966774</c:v>
                </c:pt>
                <c:pt idx="9">
                  <c:v>-52.159934440729955</c:v>
                </c:pt>
                <c:pt idx="10">
                  <c:v>-50.962900070752625</c:v>
                </c:pt>
                <c:pt idx="11">
                  <c:v>-49.857616930656093</c:v>
                </c:pt>
                <c:pt idx="12">
                  <c:v>-48.830079459322235</c:v>
                </c:pt>
                <c:pt idx="13">
                  <c:v>-47.869306722877838</c:v>
                </c:pt>
                <c:pt idx="14">
                  <c:v>-46.966524146974763</c:v>
                </c:pt>
                <c:pt idx="15">
                  <c:v>-46.114605488955732</c:v>
                </c:pt>
                <c:pt idx="16">
                  <c:v>-45.307681426083974</c:v>
                </c:pt>
                <c:pt idx="17">
                  <c:v>-44.540858276166063</c:v>
                </c:pt>
                <c:pt idx="18">
                  <c:v>-43.81001155078269</c:v>
                </c:pt>
                <c:pt idx="19">
                  <c:v>-43.111631595443072</c:v>
                </c:pt>
                <c:pt idx="20">
                  <c:v>-42.442706262545755</c:v>
                </c:pt>
                <c:pt idx="21">
                  <c:v>-41.800630415136567</c:v>
                </c:pt>
                <c:pt idx="22">
                  <c:v>-41.183135200536071</c:v>
                </c:pt>
                <c:pt idx="23">
                  <c:v>-40.58823211379061</c:v>
                </c:pt>
                <c:pt idx="24">
                  <c:v>-40.014168278283876</c:v>
                </c:pt>
                <c:pt idx="25">
                  <c:v>-39.459390340677999</c:v>
                </c:pt>
                <c:pt idx="26">
                  <c:v>-38.922515057116925</c:v>
                </c:pt>
                <c:pt idx="27">
                  <c:v>-38.402305131503368</c:v>
                </c:pt>
                <c:pt idx="28">
                  <c:v>-37.897649216022018</c:v>
                </c:pt>
                <c:pt idx="29">
                  <c:v>-37.40754523962724</c:v>
                </c:pt>
                <c:pt idx="30">
                  <c:v>-36.931086419397218</c:v>
                </c:pt>
                <c:pt idx="31">
                  <c:v>-36.467449451277901</c:v>
                </c:pt>
                <c:pt idx="32">
                  <c:v>-36.015884483855359</c:v>
                </c:pt>
                <c:pt idx="33">
                  <c:v>-35.575706560596302</c:v>
                </c:pt>
                <c:pt idx="34">
                  <c:v>-35.14628827902618</c:v>
                </c:pt>
                <c:pt idx="35">
                  <c:v>-34.727053464289327</c:v>
                </c:pt>
                <c:pt idx="36">
                  <c:v>-34.317471692892639</c:v>
                </c:pt>
                <c:pt idx="37">
                  <c:v>-33.917053532693075</c:v>
                </c:pt>
                <c:pt idx="38">
                  <c:v>-33.525346389231629</c:v>
                </c:pt>
                <c:pt idx="39">
                  <c:v>-33.141930867739831</c:v>
                </c:pt>
                <c:pt idx="40">
                  <c:v>-32.766417575614867</c:v>
                </c:pt>
                <c:pt idx="41">
                  <c:v>-32.398444302679025</c:v>
                </c:pt>
                <c:pt idx="42">
                  <c:v>-32.037673526727161</c:v>
                </c:pt>
                <c:pt idx="43">
                  <c:v>-31.683790200204896</c:v>
                </c:pt>
                <c:pt idx="44">
                  <c:v>-31.336499780712245</c:v>
                </c:pt>
                <c:pt idx="45">
                  <c:v>-30.995526473691712</c:v>
                </c:pt>
                <c:pt idx="46">
                  <c:v>-30.66061166035945</c:v>
                </c:pt>
                <c:pt idx="47">
                  <c:v>-30.331512487854923</c:v>
                </c:pt>
                <c:pt idx="48">
                  <c:v>-30.00800060186333</c:v>
                </c:pt>
                <c:pt idx="49">
                  <c:v>-29.689861004719461</c:v>
                </c:pt>
                <c:pt idx="50">
                  <c:v>-29.376891024325715</c:v>
                </c:pt>
                <c:pt idx="51">
                  <c:v>-29.06889938118232</c:v>
                </c:pt>
                <c:pt idx="52">
                  <c:v>-28.765705342499786</c:v>
                </c:pt>
                <c:pt idx="53">
                  <c:v>-28.467137953786192</c:v>
                </c:pt>
                <c:pt idx="54">
                  <c:v>-28.173035339518975</c:v>
                </c:pt>
                <c:pt idx="55">
                  <c:v>-27.883244065555346</c:v>
                </c:pt>
                <c:pt idx="56">
                  <c:v>-27.597618556831833</c:v>
                </c:pt>
                <c:pt idx="57">
                  <c:v>-27.316020564679491</c:v>
                </c:pt>
                <c:pt idx="58">
                  <c:v>-27.038318678748709</c:v>
                </c:pt>
                <c:pt idx="59">
                  <c:v>-26.764387879120335</c:v>
                </c:pt>
                <c:pt idx="60">
                  <c:v>-26.494109124682865</c:v>
                </c:pt>
                <c:pt idx="61">
                  <c:v>-26.227368974296496</c:v>
                </c:pt>
                <c:pt idx="62">
                  <c:v>-25.964059237649337</c:v>
                </c:pt>
                <c:pt idx="63">
                  <c:v>-25.704076653045405</c:v>
                </c:pt>
                <c:pt idx="64">
                  <c:v>-25.447322589662235</c:v>
                </c:pt>
                <c:pt idx="65">
                  <c:v>-25.193702772073379</c:v>
                </c:pt>
                <c:pt idx="66">
                  <c:v>-24.943127025060704</c:v>
                </c:pt>
                <c:pt idx="67">
                  <c:v>-24.695509036942781</c:v>
                </c:pt>
                <c:pt idx="68">
                  <c:v>-24.450766139825248</c:v>
                </c:pt>
                <c:pt idx="69">
                  <c:v>-24.208819105336147</c:v>
                </c:pt>
                <c:pt idx="70">
                  <c:v>-23.96959195455122</c:v>
                </c:pt>
                <c:pt idx="71">
                  <c:v>-23.733011780937829</c:v>
                </c:pt>
                <c:pt idx="72">
                  <c:v>-23.499008585258508</c:v>
                </c:pt>
                <c:pt idx="73">
                  <c:v>-23.267515121474588</c:v>
                </c:pt>
                <c:pt idx="74">
                  <c:v>-23.038466752778078</c:v>
                </c:pt>
                <c:pt idx="75">
                  <c:v>-22.811801316962004</c:v>
                </c:pt>
                <c:pt idx="76">
                  <c:v>-22.587459000407449</c:v>
                </c:pt>
                <c:pt idx="77">
                  <c:v>-22.365382220032956</c:v>
                </c:pt>
                <c:pt idx="78">
                  <c:v>-22.145515512607318</c:v>
                </c:pt>
                <c:pt idx="79">
                  <c:v>-21.927805430879232</c:v>
                </c:pt>
                <c:pt idx="80">
                  <c:v>-21.712200446025435</c:v>
                </c:pt>
                <c:pt idx="81">
                  <c:v>-21.498650855958829</c:v>
                </c:pt>
                <c:pt idx="82">
                  <c:v>-21.287108699078544</c:v>
                </c:pt>
                <c:pt idx="83">
                  <c:v>-21.077527673076986</c:v>
                </c:pt>
                <c:pt idx="84">
                  <c:v>-20.869863058451784</c:v>
                </c:pt>
                <c:pt idx="85">
                  <c:v>-20.664071646396877</c:v>
                </c:pt>
                <c:pt idx="86">
                  <c:v>-20.460111670775433</c:v>
                </c:pt>
                <c:pt idx="87">
                  <c:v>-20.25794274389844</c:v>
                </c:pt>
                <c:pt idx="88">
                  <c:v>-20.05752579585635</c:v>
                </c:pt>
                <c:pt idx="89">
                  <c:v>-19.858823017168817</c:v>
                </c:pt>
                <c:pt idx="90">
                  <c:v>-19.661797804536945</c:v>
                </c:pt>
                <c:pt idx="91">
                  <c:v>-19.466414709497741</c:v>
                </c:pt>
                <c:pt idx="92">
                  <c:v>-19.272639389795756</c:v>
                </c:pt>
                <c:pt idx="93">
                  <c:v>-19.080438563301101</c:v>
                </c:pt>
                <c:pt idx="94">
                  <c:v>-18.889779964313874</c:v>
                </c:pt>
                <c:pt idx="95">
                  <c:v>-18.700632302109028</c:v>
                </c:pt>
                <c:pt idx="96">
                  <c:v>-18.512965221583443</c:v>
                </c:pt>
                <c:pt idx="97">
                  <c:v>-18.326749265878902</c:v>
                </c:pt>
                <c:pt idx="98">
                  <c:v>-18.141955840862749</c:v>
                </c:pt>
                <c:pt idx="99">
                  <c:v>-17.95855718135536</c:v>
                </c:pt>
                <c:pt idx="100">
                  <c:v>-17.776526319002841</c:v>
                </c:pt>
                <c:pt idx="101">
                  <c:v>-17.595837051698908</c:v>
                </c:pt>
                <c:pt idx="102">
                  <c:v>-17.416463914466647</c:v>
                </c:pt>
                <c:pt idx="103">
                  <c:v>-17.2383821517179</c:v>
                </c:pt>
                <c:pt idx="104">
                  <c:v>-17.06156769081116</c:v>
                </c:pt>
                <c:pt idx="105">
                  <c:v>-16.885997116836734</c:v>
                </c:pt>
                <c:pt idx="106">
                  <c:v>-16.711647648560415</c:v>
                </c:pt>
                <c:pt idx="107">
                  <c:v>-16.538497115462519</c:v>
                </c:pt>
                <c:pt idx="108">
                  <c:v>-16.366523935812495</c:v>
                </c:pt>
                <c:pt idx="109">
                  <c:v>-16.195707095723435</c:v>
                </c:pt>
                <c:pt idx="110">
                  <c:v>-16.026026129134493</c:v>
                </c:pt>
                <c:pt idx="111">
                  <c:v>-15.857461098671934</c:v>
                </c:pt>
                <c:pt idx="112">
                  <c:v>-15.689992577342252</c:v>
                </c:pt>
                <c:pt idx="113">
                  <c:v>-15.523601631015254</c:v>
                </c:pt>
                <c:pt idx="114">
                  <c:v>-15.35826980165541</c:v>
                </c:pt>
                <c:pt idx="115">
                  <c:v>-15.193979091263884</c:v>
                </c:pt>
                <c:pt idx="116">
                  <c:v>-15.030711946494989</c:v>
                </c:pt>
                <c:pt idx="117">
                  <c:v>-14.868451243913512</c:v>
                </c:pt>
                <c:pt idx="118">
                  <c:v>-14.707180275860424</c:v>
                </c:pt>
                <c:pt idx="119">
                  <c:v>-14.546882736897828</c:v>
                </c:pt>
                <c:pt idx="120">
                  <c:v>-14.387542710804155</c:v>
                </c:pt>
                <c:pt idx="121">
                  <c:v>-14.229144658093105</c:v>
                </c:pt>
                <c:pt idx="122">
                  <c:v>-14.07167340403123</c:v>
                </c:pt>
                <c:pt idx="123">
                  <c:v>-13.915114127130039</c:v>
                </c:pt>
                <c:pt idx="124">
                  <c:v>-13.759452348090917</c:v>
                </c:pt>
                <c:pt idx="125">
                  <c:v>-13.6046739191803</c:v>
                </c:pt>
                <c:pt idx="126">
                  <c:v>-13.450765014016497</c:v>
                </c:pt>
                <c:pt idx="127">
                  <c:v>-13.297712117747949</c:v>
                </c:pt>
                <c:pt idx="128">
                  <c:v>-13.14550201760602</c:v>
                </c:pt>
                <c:pt idx="129">
                  <c:v>-12.994121793814031</c:v>
                </c:pt>
                <c:pt idx="130">
                  <c:v>-12.843558810837692</c:v>
                </c:pt>
                <c:pt idx="131">
                  <c:v>-12.693800708960737</c:v>
                </c:pt>
                <c:pt idx="132">
                  <c:v>-12.544835396171948</c:v>
                </c:pt>
                <c:pt idx="133">
                  <c:v>-12.396651040349013</c:v>
                </c:pt>
                <c:pt idx="134">
                  <c:v>-12.249236061727345</c:v>
                </c:pt>
                <c:pt idx="135">
                  <c:v>-12.102579125640148</c:v>
                </c:pt>
                <c:pt idx="136">
                  <c:v>-11.956669135519178</c:v>
                </c:pt>
                <c:pt idx="137">
                  <c:v>-11.811495226144189</c:v>
                </c:pt>
                <c:pt idx="138">
                  <c:v>-11.667046757131288</c:v>
                </c:pt>
                <c:pt idx="139">
                  <c:v>-11.523313306648902</c:v>
                </c:pt>
                <c:pt idx="140">
                  <c:v>-11.380284665353315</c:v>
                </c:pt>
                <c:pt idx="141">
                  <c:v>-11.237950830533407</c:v>
                </c:pt>
                <c:pt idx="142">
                  <c:v>-11.096302000456433</c:v>
                </c:pt>
                <c:pt idx="143">
                  <c:v>-10.95532856890668</c:v>
                </c:pt>
                <c:pt idx="144">
                  <c:v>-10.815021119908977</c:v>
                </c:pt>
                <c:pt idx="145">
                  <c:v>-10.675370422629442</c:v>
                </c:pt>
                <c:pt idx="146">
                  <c:v>-10.536367426446645</c:v>
                </c:pt>
                <c:pt idx="147">
                  <c:v>-10.3980032561862</c:v>
                </c:pt>
                <c:pt idx="148">
                  <c:v>-10.260269207512238</c:v>
                </c:pt>
                <c:pt idx="149">
                  <c:v>-10.123156742469575</c:v>
                </c:pt>
                <c:pt idx="150">
                  <c:v>-9.9866574851710652</c:v>
                </c:pt>
                <c:pt idx="151">
                  <c:v>-9.8507632176239781</c:v>
                </c:pt>
                <c:pt idx="152">
                  <c:v>-9.715465875690029</c:v>
                </c:pt>
                <c:pt idx="153">
                  <c:v>-9.5807575451744924</c:v>
                </c:pt>
                <c:pt idx="154">
                  <c:v>-9.4466304580388396</c:v>
                </c:pt>
                <c:pt idx="155">
                  <c:v>-9.3130769887329734</c:v>
                </c:pt>
                <c:pt idx="156">
                  <c:v>-9.1800896506409799</c:v>
                </c:pt>
                <c:pt idx="157">
                  <c:v>-9.0476610926386343</c:v>
                </c:pt>
                <c:pt idx="158">
                  <c:v>-8.9157840957560097</c:v>
                </c:pt>
                <c:pt idx="159">
                  <c:v>-8.784451569943144</c:v>
                </c:pt>
                <c:pt idx="160">
                  <c:v>-8.6536565509335333</c:v>
                </c:pt>
                <c:pt idx="161">
                  <c:v>-8.5233921972034068</c:v>
                </c:pt>
                <c:pt idx="162">
                  <c:v>-8.3936517870218381</c:v>
                </c:pt>
                <c:pt idx="163">
                  <c:v>-8.2644287155893039</c:v>
                </c:pt>
                <c:pt idx="164">
                  <c:v>-8.1357164922613379</c:v>
                </c:pt>
                <c:pt idx="165">
                  <c:v>-8.0075087378540957</c:v>
                </c:pt>
                <c:pt idx="166">
                  <c:v>-7.8797991820292737</c:v>
                </c:pt>
                <c:pt idx="167">
                  <c:v>-7.75258166075497</c:v>
                </c:pt>
                <c:pt idx="168">
                  <c:v>-7.6258501138405563</c:v>
                </c:pt>
                <c:pt idx="169">
                  <c:v>-7.4995985825423759</c:v>
                </c:pt>
                <c:pt idx="170">
                  <c:v>-7.3738212072384499</c:v>
                </c:pt>
                <c:pt idx="171">
                  <c:v>-7.2485122251688949</c:v>
                </c:pt>
                <c:pt idx="172">
                  <c:v>-7.1236659682411982</c:v>
                </c:pt>
                <c:pt idx="173">
                  <c:v>-6.9992768608962024</c:v>
                </c:pt>
                <c:pt idx="174">
                  <c:v>-6.8753394180350256</c:v>
                </c:pt>
                <c:pt idx="175">
                  <c:v>-6.7518482430029394</c:v>
                </c:pt>
                <c:pt idx="176">
                  <c:v>-6.628798025629294</c:v>
                </c:pt>
                <c:pt idx="177">
                  <c:v>-6.5061835403216151</c:v>
                </c:pt>
                <c:pt idx="178">
                  <c:v>-6.3839996442113716</c:v>
                </c:pt>
                <c:pt idx="179">
                  <c:v>-6.2622412753508456</c:v>
                </c:pt>
                <c:pt idx="180">
                  <c:v>-6.140903450958433</c:v>
                </c:pt>
                <c:pt idx="181">
                  <c:v>-6.0199812657111238</c:v>
                </c:pt>
                <c:pt idx="182">
                  <c:v>-5.8994698900829121</c:v>
                </c:pt>
                <c:pt idx="183">
                  <c:v>-5.7793645687274307</c:v>
                </c:pt>
                <c:pt idx="184">
                  <c:v>-5.6596606189033878</c:v>
                </c:pt>
                <c:pt idx="185">
                  <c:v>-5.5403534289412164</c:v>
                </c:pt>
                <c:pt idx="186">
                  <c:v>-5.4214384567503089</c:v>
                </c:pt>
                <c:pt idx="187">
                  <c:v>-5.3029112283647351</c:v>
                </c:pt>
                <c:pt idx="188">
                  <c:v>-5.1847673365271589</c:v>
                </c:pt>
                <c:pt idx="189">
                  <c:v>-5.0670024393086237</c:v>
                </c:pt>
                <c:pt idx="190">
                  <c:v>-4.9496122587640912</c:v>
                </c:pt>
                <c:pt idx="191">
                  <c:v>-4.8325925796223714</c:v>
                </c:pt>
                <c:pt idx="192">
                  <c:v>-4.715939248008965</c:v>
                </c:pt>
                <c:pt idx="193">
                  <c:v>-4.5996481702013057</c:v>
                </c:pt>
                <c:pt idx="194">
                  <c:v>-4.4837153114154376</c:v>
                </c:pt>
                <c:pt idx="195">
                  <c:v>-4.3681366946224216</c:v>
                </c:pt>
                <c:pt idx="196">
                  <c:v>-4.252908399394812</c:v>
                </c:pt>
                <c:pt idx="197">
                  <c:v>-4.138026560781384</c:v>
                </c:pt>
                <c:pt idx="198">
                  <c:v>-4.0234873682090893</c:v>
                </c:pt>
                <c:pt idx="199">
                  <c:v>-3.9092870644128084</c:v>
                </c:pt>
                <c:pt idx="200">
                  <c:v>-3.7954219443903412</c:v>
                </c:pt>
                <c:pt idx="201">
                  <c:v>-3.6818883543830907</c:v>
                </c:pt>
                <c:pt idx="202">
                  <c:v>-3.5686826908810758</c:v>
                </c:pt>
                <c:pt idx="203">
                  <c:v>-3.455801399651989</c:v>
                </c:pt>
                <c:pt idx="204">
                  <c:v>-3.3432409747936731</c:v>
                </c:pt>
                <c:pt idx="205">
                  <c:v>-3.2309979578081993</c:v>
                </c:pt>
                <c:pt idx="206">
                  <c:v>-3.1190689366990796</c:v>
                </c:pt>
                <c:pt idx="207">
                  <c:v>-3.0074505450883748</c:v>
                </c:pt>
                <c:pt idx="208">
                  <c:v>-2.896139461355574</c:v>
                </c:pt>
                <c:pt idx="209">
                  <c:v>-2.7851324077958566</c:v>
                </c:pt>
                <c:pt idx="210">
                  <c:v>-2.6744261497980233</c:v>
                </c:pt>
                <c:pt idx="211">
                  <c:v>-2.5640174950415826</c:v>
                </c:pt>
                <c:pt idx="212">
                  <c:v>-2.4539032927117432</c:v>
                </c:pt>
                <c:pt idx="213">
                  <c:v>-2.3440804327329943</c:v>
                </c:pt>
                <c:pt idx="214">
                  <c:v>-2.2345458450196816</c:v>
                </c:pt>
                <c:pt idx="215">
                  <c:v>-2.1252964987432961</c:v>
                </c:pt>
                <c:pt idx="216">
                  <c:v>-2.0163294016170994</c:v>
                </c:pt>
                <c:pt idx="217">
                  <c:v>-1.9076415991959834</c:v>
                </c:pt>
                <c:pt idx="218">
                  <c:v>-1.7992301741919619</c:v>
                </c:pt>
                <c:pt idx="219">
                  <c:v>-1.6910922458055211</c:v>
                </c:pt>
                <c:pt idx="220">
                  <c:v>-1.5832249690711251</c:v>
                </c:pt>
                <c:pt idx="221">
                  <c:v>-1.4756255342172153</c:v>
                </c:pt>
                <c:pt idx="222">
                  <c:v>-1.3682911660404216</c:v>
                </c:pt>
                <c:pt idx="223">
                  <c:v>-1.2612191232932446</c:v>
                </c:pt>
                <c:pt idx="224">
                  <c:v>-1.1544066980849834</c:v>
                </c:pt>
                <c:pt idx="225">
                  <c:v>-1.0478512152957364</c:v>
                </c:pt>
                <c:pt idx="226">
                  <c:v>-0.94155003200285137</c:v>
                </c:pt>
                <c:pt idx="227">
                  <c:v>-0.83550053691982384</c:v>
                </c:pt>
                <c:pt idx="228">
                  <c:v>-0.72970014984673526</c:v>
                </c:pt>
                <c:pt idx="229">
                  <c:v>-0.62414632113296875</c:v>
                </c:pt>
                <c:pt idx="230">
                  <c:v>-0.51883653115072548</c:v>
                </c:pt>
                <c:pt idx="231">
                  <c:v>-0.41376828977979585</c:v>
                </c:pt>
                <c:pt idx="232">
                  <c:v>-0.30893913590296052</c:v>
                </c:pt>
                <c:pt idx="233">
                  <c:v>-0.20434663691241894</c:v>
                </c:pt>
                <c:pt idx="234">
                  <c:v>-9.9988388225483504E-2</c:v>
                </c:pt>
                <c:pt idx="235">
                  <c:v>4.1379871885851571E-3</c:v>
                </c:pt>
                <c:pt idx="236">
                  <c:v>0.10803483927304569</c:v>
                </c:pt>
                <c:pt idx="237">
                  <c:v>0.21170449133802549</c:v>
                </c:pt>
                <c:pt idx="238">
                  <c:v>0.31514924050583204</c:v>
                </c:pt>
                <c:pt idx="239">
                  <c:v>0.41837135814728299</c:v>
                </c:pt>
                <c:pt idx="240">
                  <c:v>0.52137309030888446</c:v>
                </c:pt>
                <c:pt idx="241">
                  <c:v>0.62415665813227861</c:v>
                </c:pt>
                <c:pt idx="242">
                  <c:v>0.72672425826402787</c:v>
                </c:pt>
                <c:pt idx="243">
                  <c:v>0.82907806325840738</c:v>
                </c:pt>
                <c:pt idx="244">
                  <c:v>0.93122022197172782</c:v>
                </c:pt>
                <c:pt idx="245">
                  <c:v>1.0331528599486433</c:v>
                </c:pt>
                <c:pt idx="246">
                  <c:v>1.134878079801183</c:v>
                </c:pt>
                <c:pt idx="247">
                  <c:v>1.2363979615805079</c:v>
                </c:pt>
                <c:pt idx="248">
                  <c:v>1.337714563140878</c:v>
                </c:pt>
                <c:pt idx="249">
                  <c:v>1.4388299204971986</c:v>
                </c:pt>
                <c:pt idx="250">
                  <c:v>1.5397460481751182</c:v>
                </c:pt>
                <c:pt idx="251">
                  <c:v>1.6404649395546471</c:v>
                </c:pt>
                <c:pt idx="252">
                  <c:v>1.7409885672071255</c:v>
                </c:pt>
                <c:pt idx="253">
                  <c:v>1.8413188832261085</c:v>
                </c:pt>
                <c:pt idx="254">
                  <c:v>1.9414578195510899</c:v>
                </c:pt>
                <c:pt idx="255">
                  <c:v>2.0414072882863366</c:v>
                </c:pt>
                <c:pt idx="256">
                  <c:v>2.1411691820123906</c:v>
                </c:pt>
                <c:pt idx="257">
                  <c:v>2.2407453740928531</c:v>
                </c:pt>
                <c:pt idx="258">
                  <c:v>2.3401377189748018</c:v>
                </c:pt>
                <c:pt idx="259">
                  <c:v>2.4393480524837514</c:v>
                </c:pt>
                <c:pt idx="260">
                  <c:v>2.5383781921132709</c:v>
                </c:pt>
                <c:pt idx="261">
                  <c:v>2.6372299373092574</c:v>
                </c:pt>
                <c:pt idx="262">
                  <c:v>2.7359050697485827</c:v>
                </c:pt>
                <c:pt idx="263">
                  <c:v>2.8344053536134766</c:v>
                </c:pt>
                <c:pt idx="264">
                  <c:v>2.932732535859941</c:v>
                </c:pt>
                <c:pt idx="265">
                  <c:v>3.0308883464820155</c:v>
                </c:pt>
                <c:pt idx="266">
                  <c:v>3.1288744987709833</c:v>
                </c:pt>
                <c:pt idx="267">
                  <c:v>3.2266926895699726</c:v>
                </c:pt>
                <c:pt idx="268">
                  <c:v>3.324344599523954</c:v>
                </c:pt>
                <c:pt idx="269">
                  <c:v>3.4218318933252476</c:v>
                </c:pt>
                <c:pt idx="270">
                  <c:v>3.5191562199549367</c:v>
                </c:pt>
                <c:pt idx="271">
                  <c:v>3.6163192129194499</c:v>
                </c:pt>
                <c:pt idx="272">
                  <c:v>3.7133224904836766</c:v>
                </c:pt>
                <c:pt idx="273">
                  <c:v>3.8101676558995337</c:v>
                </c:pt>
                <c:pt idx="274">
                  <c:v>3.9068562976306112</c:v>
                </c:pt>
                <c:pt idx="275">
                  <c:v>4.003389989572895</c:v>
                </c:pt>
                <c:pt idx="276">
                  <c:v>4.099770291271966</c:v>
                </c:pt>
                <c:pt idx="277">
                  <c:v>4.1959987481359917</c:v>
                </c:pt>
                <c:pt idx="278">
                  <c:v>4.2920768916453085</c:v>
                </c:pt>
                <c:pt idx="279">
                  <c:v>4.3880062395585924</c:v>
                </c:pt>
                <c:pt idx="280">
                  <c:v>4.4837882961149944</c:v>
                </c:pt>
                <c:pt idx="281">
                  <c:v>4.5794245522335473</c:v>
                </c:pt>
                <c:pt idx="282">
                  <c:v>4.6749164857084224</c:v>
                </c:pt>
                <c:pt idx="283">
                  <c:v>4.7702655614016862</c:v>
                </c:pt>
                <c:pt idx="284">
                  <c:v>4.8654732314321905</c:v>
                </c:pt>
                <c:pt idx="285">
                  <c:v>4.9605409353616778</c:v>
                </c:pt>
                <c:pt idx="286">
                  <c:v>5.0554701003777041</c:v>
                </c:pt>
                <c:pt idx="287">
                  <c:v>5.1502621414734904</c:v>
                </c:pt>
                <c:pt idx="288">
                  <c:v>5.2449184616248203</c:v>
                </c:pt>
                <c:pt idx="289">
                  <c:v>5.3394404519641512</c:v>
                </c:pt>
                <c:pt idx="290">
                  <c:v>5.4338294919515988</c:v>
                </c:pt>
                <c:pt idx="291">
                  <c:v>5.5280869495436491</c:v>
                </c:pt>
                <c:pt idx="292">
                  <c:v>5.6222141813584017</c:v>
                </c:pt>
                <c:pt idx="293">
                  <c:v>5.7162125328389948</c:v>
                </c:pt>
                <c:pt idx="294">
                  <c:v>5.8100833384135626</c:v>
                </c:pt>
                <c:pt idx="295">
                  <c:v>5.9038279216534306</c:v>
                </c:pt>
                <c:pt idx="296">
                  <c:v>5.9974475954282411</c:v>
                </c:pt>
                <c:pt idx="297">
                  <c:v>6.0909436620586348</c:v>
                </c:pt>
                <c:pt idx="298">
                  <c:v>6.1843174134669994</c:v>
                </c:pt>
                <c:pt idx="299">
                  <c:v>6.2775701313251489</c:v>
                </c:pt>
                <c:pt idx="300">
                  <c:v>6.370703087200468</c:v>
                </c:pt>
                <c:pt idx="301">
                  <c:v>6.463717542698987</c:v>
                </c:pt>
                <c:pt idx="302">
                  <c:v>6.5566147496070357</c:v>
                </c:pt>
                <c:pt idx="303">
                  <c:v>6.6493959500298843</c:v>
                </c:pt>
                <c:pt idx="304">
                  <c:v>6.7420623765288497</c:v>
                </c:pt>
                <c:pt idx="305">
                  <c:v>6.8346152522562988</c:v>
                </c:pt>
                <c:pt idx="306">
                  <c:v>6.9270557910880939</c:v>
                </c:pt>
                <c:pt idx="307">
                  <c:v>7.0193851977545023</c:v>
                </c:pt>
                <c:pt idx="308">
                  <c:v>7.1116046679689475</c:v>
                </c:pt>
                <c:pt idx="309">
                  <c:v>7.2037153885549401</c:v>
                </c:pt>
                <c:pt idx="310">
                  <c:v>7.2957185375707923</c:v>
                </c:pt>
                <c:pt idx="311">
                  <c:v>7.3876152844329681</c:v>
                </c:pt>
                <c:pt idx="312">
                  <c:v>7.4794067900369328</c:v>
                </c:pt>
                <c:pt idx="313">
                  <c:v>7.5710942068770919</c:v>
                </c:pt>
                <c:pt idx="314">
                  <c:v>7.6626786791641734</c:v>
                </c:pt>
                <c:pt idx="315">
                  <c:v>7.7541613429411314</c:v>
                </c:pt>
                <c:pt idx="316">
                  <c:v>7.8455433261976282</c:v>
                </c:pt>
                <c:pt idx="317">
                  <c:v>7.9368257489826419</c:v>
                </c:pt>
                <c:pt idx="318">
                  <c:v>8.0280097235152539</c:v>
                </c:pt>
                <c:pt idx="319">
                  <c:v>8.1190963542941859</c:v>
                </c:pt>
                <c:pt idx="320">
                  <c:v>8.2100867382057459</c:v>
                </c:pt>
                <c:pt idx="321">
                  <c:v>8.3009819646297274</c:v>
                </c:pt>
                <c:pt idx="322">
                  <c:v>8.3917831155446834</c:v>
                </c:pt>
                <c:pt idx="323">
                  <c:v>8.4824912656309266</c:v>
                </c:pt>
                <c:pt idx="324">
                  <c:v>8.5731074823722224</c:v>
                </c:pt>
                <c:pt idx="325">
                  <c:v>8.6636328261567996</c:v>
                </c:pt>
                <c:pt idx="326">
                  <c:v>8.7540683503756895</c:v>
                </c:pt>
                <c:pt idx="327">
                  <c:v>8.8444151015208377</c:v>
                </c:pt>
                <c:pt idx="328">
                  <c:v>8.9346741192813397</c:v>
                </c:pt>
                <c:pt idx="329">
                  <c:v>9.0248464366381427</c:v>
                </c:pt>
                <c:pt idx="330">
                  <c:v>9.1149330799581207</c:v>
                </c:pt>
                <c:pt idx="331">
                  <c:v>9.2049350690863889</c:v>
                </c:pt>
                <c:pt idx="332">
                  <c:v>9.2948534174373094</c:v>
                </c:pt>
                <c:pt idx="333">
                  <c:v>9.3846891320844747</c:v>
                </c:pt>
                <c:pt idx="334">
                  <c:v>9.4744432138497245</c:v>
                </c:pt>
                <c:pt idx="335">
                  <c:v>9.5641166573902865</c:v>
                </c:pt>
                <c:pt idx="336">
                  <c:v>9.6537104512854626</c:v>
                </c:pt>
                <c:pt idx="337">
                  <c:v>9.7432255781218942</c:v>
                </c:pt>
                <c:pt idx="338">
                  <c:v>9.8326630145774061</c:v>
                </c:pt>
                <c:pt idx="339">
                  <c:v>9.9220237315046234</c:v>
                </c:pt>
                <c:pt idx="340">
                  <c:v>10.0113086940122</c:v>
                </c:pt>
                <c:pt idx="341">
                  <c:v>10.100518861546391</c:v>
                </c:pt>
                <c:pt idx="342">
                  <c:v>10.189655187970516</c:v>
                </c:pt>
                <c:pt idx="343">
                  <c:v>10.278718621644089</c:v>
                </c:pt>
                <c:pt idx="344">
                  <c:v>10.367710105500407</c:v>
                </c:pt>
                <c:pt idx="345">
                  <c:v>10.456630577123519</c:v>
                </c:pt>
                <c:pt idx="346">
                  <c:v>10.545480968824336</c:v>
                </c:pt>
                <c:pt idx="347">
                  <c:v>10.634262207715381</c:v>
                </c:pt>
                <c:pt idx="348">
                  <c:v>10.722975215784629</c:v>
                </c:pt>
                <c:pt idx="349">
                  <c:v>10.811620909969236</c:v>
                </c:pt>
                <c:pt idx="350">
                  <c:v>10.900200202226983</c:v>
                </c:pt>
                <c:pt idx="351">
                  <c:v>10.988713999608365</c:v>
                </c:pt>
                <c:pt idx="352">
                  <c:v>11.077163204326382</c:v>
                </c:pt>
                <c:pt idx="353">
                  <c:v>11.165548713826752</c:v>
                </c:pt>
                <c:pt idx="354">
                  <c:v>11.253871420856285</c:v>
                </c:pt>
                <c:pt idx="355">
                  <c:v>11.342132213530988</c:v>
                </c:pt>
                <c:pt idx="356">
                  <c:v>11.430331975403305</c:v>
                </c:pt>
                <c:pt idx="357">
                  <c:v>11.518471585528459</c:v>
                </c:pt>
                <c:pt idx="358">
                  <c:v>11.606551918529988</c:v>
                </c:pt>
                <c:pt idx="359">
                  <c:v>11.694573844664603</c:v>
                </c:pt>
                <c:pt idx="360">
                  <c:v>11.782538229886427</c:v>
                </c:pt>
                <c:pt idx="361">
                  <c:v>11.870445935910027</c:v>
                </c:pt>
                <c:pt idx="362">
                  <c:v>11.958297820273401</c:v>
                </c:pt>
                <c:pt idx="363">
                  <c:v>12.046094736399709</c:v>
                </c:pt>
                <c:pt idx="364">
                  <c:v>12.133837533658493</c:v>
                </c:pt>
                <c:pt idx="365">
                  <c:v>12.221527057426442</c:v>
                </c:pt>
                <c:pt idx="366">
                  <c:v>12.309164149146909</c:v>
                </c:pt>
                <c:pt idx="367">
                  <c:v>12.396749646389367</c:v>
                </c:pt>
                <c:pt idx="368">
                  <c:v>12.484284382907958</c:v>
                </c:pt>
                <c:pt idx="369">
                  <c:v>12.571769188699534</c:v>
                </c:pt>
                <c:pt idx="370">
                  <c:v>12.659204890060664</c:v>
                </c:pt>
                <c:pt idx="371">
                  <c:v>12.746592309644484</c:v>
                </c:pt>
                <c:pt idx="372">
                  <c:v>12.833932266517024</c:v>
                </c:pt>
                <c:pt idx="373">
                  <c:v>12.92122557621218</c:v>
                </c:pt>
                <c:pt idx="374">
                  <c:v>13.008473050787359</c:v>
                </c:pt>
                <c:pt idx="375">
                  <c:v>13.095675498877029</c:v>
                </c:pt>
                <c:pt idx="376">
                  <c:v>13.182833725747287</c:v>
                </c:pt>
                <c:pt idx="377">
                  <c:v>13.269948533348384</c:v>
                </c:pt>
                <c:pt idx="378">
                  <c:v>13.357020720368041</c:v>
                </c:pt>
                <c:pt idx="379">
                  <c:v>13.444051082283238</c:v>
                </c:pt>
                <c:pt idx="380">
                  <c:v>13.53104041141205</c:v>
                </c:pt>
                <c:pt idx="381">
                  <c:v>13.61798949696481</c:v>
                </c:pt>
                <c:pt idx="382">
                  <c:v>13.704899125094471</c:v>
                </c:pt>
                <c:pt idx="383">
                  <c:v>13.791770078947252</c:v>
                </c:pt>
                <c:pt idx="384">
                  <c:v>13.878603138711696</c:v>
                </c:pt>
                <c:pt idx="385">
                  <c:v>13.965399081668579</c:v>
                </c:pt>
                <c:pt idx="386">
                  <c:v>14.052158682238939</c:v>
                </c:pt>
                <c:pt idx="387">
                  <c:v>14.138882712032853</c:v>
                </c:pt>
                <c:pt idx="388">
                  <c:v>14.225571939896952</c:v>
                </c:pt>
                <c:pt idx="389">
                  <c:v>14.312227131962061</c:v>
                </c:pt>
                <c:pt idx="390">
                  <c:v>14.398849051689922</c:v>
                </c:pt>
                <c:pt idx="391">
                  <c:v>14.485438459919862</c:v>
                </c:pt>
                <c:pt idx="392">
                  <c:v>14.571996114914953</c:v>
                </c:pt>
                <c:pt idx="393">
                  <c:v>14.658522772407423</c:v>
                </c:pt>
                <c:pt idx="394">
                  <c:v>14.745019185644423</c:v>
                </c:pt>
                <c:pt idx="395">
                  <c:v>14.831486105432475</c:v>
                </c:pt>
                <c:pt idx="396">
                  <c:v>14.917924280182433</c:v>
                </c:pt>
                <c:pt idx="397">
                  <c:v>15.004334455953256</c:v>
                </c:pt>
                <c:pt idx="398">
                  <c:v>15.090717376496059</c:v>
                </c:pt>
                <c:pt idx="399">
                  <c:v>15.177073783297203</c:v>
                </c:pt>
                <c:pt idx="400">
                  <c:v>15.263404415621949</c:v>
                </c:pt>
                <c:pt idx="401">
                  <c:v>15.349710010556407</c:v>
                </c:pt>
                <c:pt idx="402">
                  <c:v>15.435991303050628</c:v>
                </c:pt>
                <c:pt idx="403">
                  <c:v>15.522249025960093</c:v>
                </c:pt>
                <c:pt idx="404">
                  <c:v>15.608483910087671</c:v>
                </c:pt>
                <c:pt idx="405">
                  <c:v>15.69469668422505</c:v>
                </c:pt>
                <c:pt idx="406">
                  <c:v>15.780888075193616</c:v>
                </c:pt>
                <c:pt idx="407">
                  <c:v>15.867058807885314</c:v>
                </c:pt>
                <c:pt idx="408">
                  <c:v>15.953209605303186</c:v>
                </c:pt>
                <c:pt idx="409">
                  <c:v>16.039341188601441</c:v>
                </c:pt>
                <c:pt idx="410">
                  <c:v>16.125454277125073</c:v>
                </c:pt>
                <c:pt idx="411">
                  <c:v>16.211549588450112</c:v>
                </c:pt>
                <c:pt idx="412">
                  <c:v>16.297627838422159</c:v>
                </c:pt>
                <c:pt idx="413">
                  <c:v>16.383689741195951</c:v>
                </c:pt>
                <c:pt idx="414">
                  <c:v>16.469736009273731</c:v>
                </c:pt>
                <c:pt idx="415">
                  <c:v>16.555767353544297</c:v>
                </c:pt>
                <c:pt idx="416">
                  <c:v>16.641784483320578</c:v>
                </c:pt>
                <c:pt idx="417">
                  <c:v>16.727788106378057</c:v>
                </c:pt>
                <c:pt idx="418">
                  <c:v>16.813778928992576</c:v>
                </c:pt>
                <c:pt idx="419">
                  <c:v>16.899757655977567</c:v>
                </c:pt>
                <c:pt idx="420">
                  <c:v>16.985724990721451</c:v>
                </c:pt>
                <c:pt idx="421">
                  <c:v>17.07168163522465</c:v>
                </c:pt>
                <c:pt idx="422">
                  <c:v>17.157628290136643</c:v>
                </c:pt>
                <c:pt idx="423">
                  <c:v>17.243565654792349</c:v>
                </c:pt>
                <c:pt idx="424">
                  <c:v>17.329494427248392</c:v>
                </c:pt>
                <c:pt idx="425">
                  <c:v>17.415415304319708</c:v>
                </c:pt>
                <c:pt idx="426">
                  <c:v>17.501328981615245</c:v>
                </c:pt>
                <c:pt idx="427">
                  <c:v>17.587236153573713</c:v>
                </c:pt>
                <c:pt idx="428">
                  <c:v>17.673137513499455</c:v>
                </c:pt>
                <c:pt idx="429">
                  <c:v>17.759033753597521</c:v>
                </c:pt>
                <c:pt idx="430">
                  <c:v>17.844925565009078</c:v>
                </c:pt>
                <c:pt idx="431">
                  <c:v>17.930813637846654</c:v>
                </c:pt>
                <c:pt idx="432">
                  <c:v>18.016698661228475</c:v>
                </c:pt>
                <c:pt idx="433">
                  <c:v>18.102581323313814</c:v>
                </c:pt>
                <c:pt idx="434">
                  <c:v>18.188462311336991</c:v>
                </c:pt>
                <c:pt idx="435">
                  <c:v>18.274342311642215</c:v>
                </c:pt>
                <c:pt idx="436">
                  <c:v>18.360222009717404</c:v>
                </c:pt>
                <c:pt idx="437">
                  <c:v>18.446102090228578</c:v>
                </c:pt>
                <c:pt idx="438">
                  <c:v>18.531983237053623</c:v>
                </c:pt>
                <c:pt idx="439">
                  <c:v>18.61786613331617</c:v>
                </c:pt>
                <c:pt idx="440">
                  <c:v>18.703751461419245</c:v>
                </c:pt>
                <c:pt idx="441">
                  <c:v>18.789639903078694</c:v>
                </c:pt>
                <c:pt idx="442">
                  <c:v>18.875532139356778</c:v>
                </c:pt>
                <c:pt idx="443">
                  <c:v>18.961428850695256</c:v>
                </c:pt>
                <c:pt idx="444">
                  <c:v>19.047330716948522</c:v>
                </c:pt>
                <c:pt idx="445">
                  <c:v>19.133238417416919</c:v>
                </c:pt>
                <c:pt idx="446">
                  <c:v>19.219152630879364</c:v>
                </c:pt>
                <c:pt idx="447">
                  <c:v>19.305074035626376</c:v>
                </c:pt>
                <c:pt idx="448">
                  <c:v>19.391003309492589</c:v>
                </c:pt>
                <c:pt idx="449">
                  <c:v>19.476941129889497</c:v>
                </c:pt>
                <c:pt idx="450">
                  <c:v>19.562888173838132</c:v>
                </c:pt>
                <c:pt idx="451">
                  <c:v>19.648845118001134</c:v>
                </c:pt>
                <c:pt idx="452">
                  <c:v>19.734812638715312</c:v>
                </c:pt>
                <c:pt idx="453">
                  <c:v>19.820791412024164</c:v>
                </c:pt>
                <c:pt idx="454">
                  <c:v>19.906782113709369</c:v>
                </c:pt>
                <c:pt idx="455">
                  <c:v>19.992785419323639</c:v>
                </c:pt>
                <c:pt idx="456">
                  <c:v>20.078802004222382</c:v>
                </c:pt>
                <c:pt idx="457">
                  <c:v>20.164832543595594</c:v>
                </c:pt>
                <c:pt idx="458">
                  <c:v>20.250877712500085</c:v>
                </c:pt>
                <c:pt idx="459">
                  <c:v>20.336938185891142</c:v>
                </c:pt>
                <c:pt idx="460">
                  <c:v>20.423014638654138</c:v>
                </c:pt>
                <c:pt idx="461">
                  <c:v>20.509107745636697</c:v>
                </c:pt>
                <c:pt idx="462">
                  <c:v>20.595218181680025</c:v>
                </c:pt>
                <c:pt idx="463">
                  <c:v>20.681346621650846</c:v>
                </c:pt>
                <c:pt idx="464">
                  <c:v>20.767493740472787</c:v>
                </c:pt>
                <c:pt idx="465">
                  <c:v>20.853660213158037</c:v>
                </c:pt>
                <c:pt idx="466">
                  <c:v>20.939846714838893</c:v>
                </c:pt>
                <c:pt idx="467">
                  <c:v>21.026053920799313</c:v>
                </c:pt>
                <c:pt idx="468">
                  <c:v>21.112282506506403</c:v>
                </c:pt>
                <c:pt idx="469">
                  <c:v>21.198533147641683</c:v>
                </c:pt>
                <c:pt idx="470">
                  <c:v>21.284806520132861</c:v>
                </c:pt>
                <c:pt idx="471">
                  <c:v>21.371103300185155</c:v>
                </c:pt>
                <c:pt idx="472">
                  <c:v>21.457424164312499</c:v>
                </c:pt>
                <c:pt idx="473">
                  <c:v>21.543769789369264</c:v>
                </c:pt>
                <c:pt idx="474">
                  <c:v>21.630140852581519</c:v>
                </c:pt>
                <c:pt idx="475">
                  <c:v>21.716538031578466</c:v>
                </c:pt>
                <c:pt idx="476">
                  <c:v>21.802962004423819</c:v>
                </c:pt>
                <c:pt idx="477">
                  <c:v>21.889413449647407</c:v>
                </c:pt>
                <c:pt idx="478">
                  <c:v>21.97589304627644</c:v>
                </c:pt>
                <c:pt idx="479">
                  <c:v>22.062401473866885</c:v>
                </c:pt>
                <c:pt idx="480">
                  <c:v>22.148939412535299</c:v>
                </c:pt>
                <c:pt idx="481">
                  <c:v>22.235507542989922</c:v>
                </c:pt>
                <c:pt idx="482">
                  <c:v>22.322106546562452</c:v>
                </c:pt>
                <c:pt idx="483">
                  <c:v>22.408737105239425</c:v>
                </c:pt>
                <c:pt idx="484">
                  <c:v>22.495399901693986</c:v>
                </c:pt>
                <c:pt idx="485">
                  <c:v>22.582095619317442</c:v>
                </c:pt>
                <c:pt idx="486">
                  <c:v>22.668824942250808</c:v>
                </c:pt>
                <c:pt idx="487">
                  <c:v>22.75558855541658</c:v>
                </c:pt>
                <c:pt idx="488">
                  <c:v>22.842387144550685</c:v>
                </c:pt>
                <c:pt idx="489">
                  <c:v>22.92922139623397</c:v>
                </c:pt>
                <c:pt idx="490">
                  <c:v>23.01609199792432</c:v>
                </c:pt>
                <c:pt idx="491">
                  <c:v>23.102999637988376</c:v>
                </c:pt>
                <c:pt idx="492">
                  <c:v>23.189945005733591</c:v>
                </c:pt>
                <c:pt idx="493">
                  <c:v>23.276928791440525</c:v>
                </c:pt>
                <c:pt idx="494">
                  <c:v>23.3639516863945</c:v>
                </c:pt>
                <c:pt idx="495">
                  <c:v>23.451014382918174</c:v>
                </c:pt>
                <c:pt idx="496">
                  <c:v>23.5381175744036</c:v>
                </c:pt>
                <c:pt idx="497">
                  <c:v>23.625261955344797</c:v>
                </c:pt>
                <c:pt idx="498">
                  <c:v>23.712448221369812</c:v>
                </c:pt>
                <c:pt idx="499">
                  <c:v>23.799677069273685</c:v>
                </c:pt>
                <c:pt idx="500">
                  <c:v>23.886949197050853</c:v>
                </c:pt>
                <c:pt idx="501">
                  <c:v>23.974265303927723</c:v>
                </c:pt>
                <c:pt idx="502">
                  <c:v>24.061626090395805</c:v>
                </c:pt>
                <c:pt idx="503">
                  <c:v>24.149032258244347</c:v>
                </c:pt>
                <c:pt idx="504">
                  <c:v>24.236484510593527</c:v>
                </c:pt>
                <c:pt idx="505">
                  <c:v>24.323983551927597</c:v>
                </c:pt>
                <c:pt idx="506">
                  <c:v>24.411530088127961</c:v>
                </c:pt>
                <c:pt idx="507">
                  <c:v>24.499124826506716</c:v>
                </c:pt>
                <c:pt idx="508">
                  <c:v>24.586768475840188</c:v>
                </c:pt>
                <c:pt idx="509">
                  <c:v>24.674461746402301</c:v>
                </c:pt>
                <c:pt idx="510">
                  <c:v>24.762205349998624</c:v>
                </c:pt>
                <c:pt idx="511">
                  <c:v>24.850000000000023</c:v>
                </c:pt>
                <c:pt idx="512">
                  <c:v>24.937846411376881</c:v>
                </c:pt>
                <c:pt idx="513">
                  <c:v>25.025745300733092</c:v>
                </c:pt>
                <c:pt idx="514">
                  <c:v>25.113697386340505</c:v>
                </c:pt>
                <c:pt idx="515">
                  <c:v>25.201703388173485</c:v>
                </c:pt>
                <c:pt idx="516">
                  <c:v>25.289764027943079</c:v>
                </c:pt>
                <c:pt idx="517">
                  <c:v>25.377880029132371</c:v>
                </c:pt>
                <c:pt idx="518">
                  <c:v>25.466052117031211</c:v>
                </c:pt>
                <c:pt idx="519">
                  <c:v>25.554281018771064</c:v>
                </c:pt>
                <c:pt idx="520">
                  <c:v>25.642567463360706</c:v>
                </c:pt>
                <c:pt idx="521">
                  <c:v>25.730912181721465</c:v>
                </c:pt>
                <c:pt idx="522">
                  <c:v>25.81931590672292</c:v>
                </c:pt>
                <c:pt idx="523">
                  <c:v>25.907779373218546</c:v>
                </c:pt>
                <c:pt idx="524">
                  <c:v>25.996303318082141</c:v>
                </c:pt>
                <c:pt idx="525">
                  <c:v>26.084888480243592</c:v>
                </c:pt>
                <c:pt idx="526">
                  <c:v>26.173535600725586</c:v>
                </c:pt>
                <c:pt idx="527">
                  <c:v>26.262245422679996</c:v>
                </c:pt>
                <c:pt idx="528">
                  <c:v>26.351018691424883</c:v>
                </c:pt>
                <c:pt idx="529">
                  <c:v>26.439856154481447</c:v>
                </c:pt>
                <c:pt idx="530">
                  <c:v>26.528758561611198</c:v>
                </c:pt>
                <c:pt idx="531">
                  <c:v>26.617726664853535</c:v>
                </c:pt>
                <c:pt idx="532">
                  <c:v>26.706761218563429</c:v>
                </c:pt>
                <c:pt idx="533">
                  <c:v>26.795862979449169</c:v>
                </c:pt>
                <c:pt idx="534">
                  <c:v>26.88503270661073</c:v>
                </c:pt>
                <c:pt idx="535">
                  <c:v>26.974271161578145</c:v>
                </c:pt>
                <c:pt idx="536">
                  <c:v>27.063579108349813</c:v>
                </c:pt>
                <c:pt idx="537">
                  <c:v>27.152957313432012</c:v>
                </c:pt>
                <c:pt idx="538">
                  <c:v>27.242406545877259</c:v>
                </c:pt>
                <c:pt idx="539">
                  <c:v>27.33192757732445</c:v>
                </c:pt>
                <c:pt idx="540">
                  <c:v>27.421521182037907</c:v>
                </c:pt>
                <c:pt idx="541">
                  <c:v>27.511188136947908</c:v>
                </c:pt>
                <c:pt idx="542">
                  <c:v>27.600929221690308</c:v>
                </c:pt>
                <c:pt idx="543">
                  <c:v>27.690745218647351</c:v>
                </c:pt>
                <c:pt idx="544">
                  <c:v>27.780636912988427</c:v>
                </c:pt>
                <c:pt idx="545">
                  <c:v>27.87060509271106</c:v>
                </c:pt>
                <c:pt idx="546">
                  <c:v>27.960650548682224</c:v>
                </c:pt>
                <c:pt idx="547">
                  <c:v>28.050774074680135</c:v>
                </c:pt>
                <c:pt idx="548">
                  <c:v>28.140976467436076</c:v>
                </c:pt>
                <c:pt idx="549">
                  <c:v>28.231258526676754</c:v>
                </c:pt>
                <c:pt idx="550">
                  <c:v>28.321621055166872</c:v>
                </c:pt>
                <c:pt idx="551">
                  <c:v>28.412064858752046</c:v>
                </c:pt>
                <c:pt idx="552">
                  <c:v>28.502590746402007</c:v>
                </c:pt>
                <c:pt idx="553">
                  <c:v>28.593199530254253</c:v>
                </c:pt>
                <c:pt idx="554">
                  <c:v>28.683892025657826</c:v>
                </c:pt>
                <c:pt idx="555">
                  <c:v>28.774669051217927</c:v>
                </c:pt>
                <c:pt idx="556">
                  <c:v>28.865531428839972</c:v>
                </c:pt>
                <c:pt idx="557">
                  <c:v>28.956479983775068</c:v>
                </c:pt>
                <c:pt idx="558">
                  <c:v>29.047515544665202</c:v>
                </c:pt>
                <c:pt idx="559">
                  <c:v>29.13863894358883</c:v>
                </c:pt>
                <c:pt idx="560">
                  <c:v>29.229851016107148</c:v>
                </c:pt>
                <c:pt idx="561">
                  <c:v>29.321152601310359</c:v>
                </c:pt>
                <c:pt idx="562">
                  <c:v>29.412544541864861</c:v>
                </c:pt>
                <c:pt idx="563">
                  <c:v>29.50402768406019</c:v>
                </c:pt>
                <c:pt idx="564">
                  <c:v>29.595602877856777</c:v>
                </c:pt>
                <c:pt idx="565">
                  <c:v>29.687270976934258</c:v>
                </c:pt>
                <c:pt idx="566">
                  <c:v>29.779032838739511</c:v>
                </c:pt>
                <c:pt idx="567">
                  <c:v>29.870889324536108</c:v>
                </c:pt>
                <c:pt idx="568">
                  <c:v>29.96284129945326</c:v>
                </c:pt>
                <c:pt idx="569">
                  <c:v>30.054889632535719</c:v>
                </c:pt>
                <c:pt idx="570">
                  <c:v>30.147035196794207</c:v>
                </c:pt>
                <c:pt idx="571">
                  <c:v>30.239278869255884</c:v>
                </c:pt>
                <c:pt idx="572">
                  <c:v>30.331621531015458</c:v>
                </c:pt>
                <c:pt idx="573">
                  <c:v>30.42406406728702</c:v>
                </c:pt>
                <c:pt idx="574">
                  <c:v>30.516607367456118</c:v>
                </c:pt>
                <c:pt idx="575">
                  <c:v>30.609252325132047</c:v>
                </c:pt>
                <c:pt idx="576">
                  <c:v>30.701999838201402</c:v>
                </c:pt>
                <c:pt idx="577">
                  <c:v>30.794850808881051</c:v>
                </c:pt>
                <c:pt idx="578">
                  <c:v>30.887806143772934</c:v>
                </c:pt>
                <c:pt idx="579">
                  <c:v>30.980866753917894</c:v>
                </c:pt>
                <c:pt idx="580">
                  <c:v>31.074033554851439</c:v>
                </c:pt>
                <c:pt idx="581">
                  <c:v>31.167307466659054</c:v>
                </c:pt>
                <c:pt idx="582">
                  <c:v>31.260689414032413</c:v>
                </c:pt>
                <c:pt idx="583">
                  <c:v>31.35418032632623</c:v>
                </c:pt>
                <c:pt idx="584">
                  <c:v>31.44778113761555</c:v>
                </c:pt>
                <c:pt idx="585">
                  <c:v>31.541492786753622</c:v>
                </c:pt>
                <c:pt idx="586">
                  <c:v>31.635316217430216</c:v>
                </c:pt>
                <c:pt idx="587">
                  <c:v>31.72925237823074</c:v>
                </c:pt>
                <c:pt idx="588">
                  <c:v>31.8233022226961</c:v>
                </c:pt>
                <c:pt idx="589">
                  <c:v>31.917466709382495</c:v>
                </c:pt>
                <c:pt idx="590">
                  <c:v>32.011746801922698</c:v>
                </c:pt>
                <c:pt idx="591">
                  <c:v>32.106143469087215</c:v>
                </c:pt>
                <c:pt idx="592">
                  <c:v>32.200657684846533</c:v>
                </c:pt>
                <c:pt idx="593">
                  <c:v>32.295290428433987</c:v>
                </c:pt>
                <c:pt idx="594">
                  <c:v>32.390042684408968</c:v>
                </c:pt>
                <c:pt idx="595">
                  <c:v>32.484915442721046</c:v>
                </c:pt>
                <c:pt idx="596">
                  <c:v>32.579909698774827</c:v>
                </c:pt>
                <c:pt idx="597">
                  <c:v>32.675026453495377</c:v>
                </c:pt>
                <c:pt idx="598">
                  <c:v>32.770266713394335</c:v>
                </c:pt>
                <c:pt idx="599">
                  <c:v>32.865631490636588</c:v>
                </c:pt>
                <c:pt idx="600">
                  <c:v>32.961121803108256</c:v>
                </c:pt>
                <c:pt idx="601">
                  <c:v>33.056738674484507</c:v>
                </c:pt>
                <c:pt idx="602">
                  <c:v>33.152483134298905</c:v>
                </c:pt>
                <c:pt idx="603">
                  <c:v>33.248356218013271</c:v>
                </c:pt>
                <c:pt idx="604">
                  <c:v>33.344358967088056</c:v>
                </c:pt>
                <c:pt idx="605">
                  <c:v>33.440492429053677</c:v>
                </c:pt>
                <c:pt idx="606">
                  <c:v>33.536757657582882</c:v>
                </c:pt>
                <c:pt idx="607">
                  <c:v>33.63315571256345</c:v>
                </c:pt>
                <c:pt idx="608">
                  <c:v>33.729687660172203</c:v>
                </c:pt>
                <c:pt idx="609">
                  <c:v>33.826354572949242</c:v>
                </c:pt>
                <c:pt idx="610">
                  <c:v>33.92315752987389</c:v>
                </c:pt>
                <c:pt idx="611">
                  <c:v>34.020097616440466</c:v>
                </c:pt>
                <c:pt idx="612">
                  <c:v>34.117175924735875</c:v>
                </c:pt>
                <c:pt idx="613">
                  <c:v>34.214393553517425</c:v>
                </c:pt>
                <c:pt idx="614">
                  <c:v>34.311751608291843</c:v>
                </c:pt>
                <c:pt idx="615">
                  <c:v>34.409251201395136</c:v>
                </c:pt>
                <c:pt idx="616">
                  <c:v>34.506893452073427</c:v>
                </c:pt>
                <c:pt idx="617">
                  <c:v>34.604679486564748</c:v>
                </c:pt>
                <c:pt idx="618">
                  <c:v>34.702610438181409</c:v>
                </c:pt>
                <c:pt idx="619">
                  <c:v>34.800687447394296</c:v>
                </c:pt>
                <c:pt idx="620">
                  <c:v>34.898911661916941</c:v>
                </c:pt>
                <c:pt idx="621">
                  <c:v>34.997284236791472</c:v>
                </c:pt>
                <c:pt idx="622">
                  <c:v>35.095806334475242</c:v>
                </c:pt>
                <c:pt idx="623">
                  <c:v>35.194479124928705</c:v>
                </c:pt>
                <c:pt idx="624">
                  <c:v>35.293303785703927</c:v>
                </c:pt>
                <c:pt idx="625">
                  <c:v>35.392281502034848</c:v>
                </c:pt>
                <c:pt idx="626">
                  <c:v>35.491413466927725</c:v>
                </c:pt>
                <c:pt idx="627">
                  <c:v>35.590700881253667</c:v>
                </c:pt>
                <c:pt idx="628">
                  <c:v>35.690144953841525</c:v>
                </c:pt>
                <c:pt idx="629">
                  <c:v>35.789746901572471</c:v>
                </c:pt>
                <c:pt idx="630">
                  <c:v>35.889507949475274</c:v>
                </c:pt>
                <c:pt idx="631">
                  <c:v>35.989429330823043</c:v>
                </c:pt>
                <c:pt idx="632">
                  <c:v>36.089512287231173</c:v>
                </c:pt>
                <c:pt idx="633">
                  <c:v>36.189758068756475</c:v>
                </c:pt>
                <c:pt idx="634">
                  <c:v>36.290167933997395</c:v>
                </c:pt>
                <c:pt idx="635">
                  <c:v>36.390743150195703</c:v>
                </c:pt>
                <c:pt idx="636">
                  <c:v>36.491484993339441</c:v>
                </c:pt>
                <c:pt idx="637">
                  <c:v>36.592394748266997</c:v>
                </c:pt>
                <c:pt idx="638">
                  <c:v>36.693473708772729</c:v>
                </c:pt>
                <c:pt idx="639">
                  <c:v>36.794723177713763</c:v>
                </c:pt>
                <c:pt idx="640">
                  <c:v>36.896144467118404</c:v>
                </c:pt>
                <c:pt idx="641">
                  <c:v>36.997738898295495</c:v>
                </c:pt>
                <c:pt idx="642">
                  <c:v>37.099507801945776</c:v>
                </c:pt>
                <c:pt idx="643">
                  <c:v>37.201452518274095</c:v>
                </c:pt>
                <c:pt idx="644">
                  <c:v>37.303574397103603</c:v>
                </c:pt>
                <c:pt idx="645">
                  <c:v>37.405874797991089</c:v>
                </c:pt>
                <c:pt idx="646">
                  <c:v>37.508355090343855</c:v>
                </c:pt>
                <c:pt idx="647">
                  <c:v>37.611016653538627</c:v>
                </c:pt>
                <c:pt idx="648">
                  <c:v>37.713860877040872</c:v>
                </c:pt>
                <c:pt idx="649">
                  <c:v>37.816889160527353</c:v>
                </c:pt>
                <c:pt idx="650">
                  <c:v>37.92010291400868</c:v>
                </c:pt>
                <c:pt idx="651">
                  <c:v>38.023503557954712</c:v>
                </c:pt>
                <c:pt idx="652">
                  <c:v>38.127092523420799</c:v>
                </c:pt>
                <c:pt idx="653">
                  <c:v>38.230871252176485</c:v>
                </c:pt>
                <c:pt idx="654">
                  <c:v>38.3348411968351</c:v>
                </c:pt>
                <c:pt idx="655">
                  <c:v>38.439003820985931</c:v>
                </c:pt>
                <c:pt idx="656">
                  <c:v>38.543360599327684</c:v>
                </c:pt>
                <c:pt idx="657">
                  <c:v>38.647913017803944</c:v>
                </c:pt>
                <c:pt idx="658">
                  <c:v>38.752662573740167</c:v>
                </c:pt>
                <c:pt idx="659">
                  <c:v>38.857610775983346</c:v>
                </c:pt>
                <c:pt idx="660">
                  <c:v>38.962759145042753</c:v>
                </c:pt>
                <c:pt idx="661">
                  <c:v>39.068109213232901</c:v>
                </c:pt>
                <c:pt idx="662">
                  <c:v>39.173662524818837</c:v>
                </c:pt>
                <c:pt idx="663">
                  <c:v>39.279420636163024</c:v>
                </c:pt>
                <c:pt idx="664">
                  <c:v>39.385385115874442</c:v>
                </c:pt>
                <c:pt idx="665">
                  <c:v>39.491557544959846</c:v>
                </c:pt>
                <c:pt idx="666">
                  <c:v>39.597939516977021</c:v>
                </c:pt>
                <c:pt idx="667">
                  <c:v>39.704532638190301</c:v>
                </c:pt>
                <c:pt idx="668">
                  <c:v>39.811338527728253</c:v>
                </c:pt>
                <c:pt idx="669">
                  <c:v>39.918358817743695</c:v>
                </c:pt>
                <c:pt idx="670">
                  <c:v>40.02559515357575</c:v>
                </c:pt>
                <c:pt idx="671">
                  <c:v>40.13304919391453</c:v>
                </c:pt>
                <c:pt idx="672">
                  <c:v>40.240722610968078</c:v>
                </c:pt>
                <c:pt idx="673">
                  <c:v>40.348617090631592</c:v>
                </c:pt>
                <c:pt idx="674">
                  <c:v>40.456734332659323</c:v>
                </c:pt>
                <c:pt idx="675">
                  <c:v>40.56507605083857</c:v>
                </c:pt>
                <c:pt idx="676">
                  <c:v>40.673643973167088</c:v>
                </c:pt>
                <c:pt idx="677">
                  <c:v>40.782439842031692</c:v>
                </c:pt>
                <c:pt idx="678">
                  <c:v>40.891465414390893</c:v>
                </c:pt>
                <c:pt idx="679">
                  <c:v>41.00072246195964</c:v>
                </c:pt>
                <c:pt idx="680">
                  <c:v>41.110212771396164</c:v>
                </c:pt>
                <c:pt idx="681">
                  <c:v>41.219938144492914</c:v>
                </c:pt>
                <c:pt idx="682">
                  <c:v>41.329900398369205</c:v>
                </c:pt>
                <c:pt idx="683">
                  <c:v>41.440101365667374</c:v>
                </c:pt>
                <c:pt idx="684">
                  <c:v>41.550542894751402</c:v>
                </c:pt>
                <c:pt idx="685">
                  <c:v>41.661226849908985</c:v>
                </c:pt>
                <c:pt idx="686">
                  <c:v>41.772155111556685</c:v>
                </c:pt>
                <c:pt idx="687">
                  <c:v>41.883329576447295</c:v>
                </c:pt>
                <c:pt idx="688">
                  <c:v>41.994752157881749</c:v>
                </c:pt>
                <c:pt idx="689">
                  <c:v>42.106424785922854</c:v>
                </c:pt>
                <c:pt idx="690">
                  <c:v>42.218349407613687</c:v>
                </c:pt>
                <c:pt idx="691">
                  <c:v>42.330527987197911</c:v>
                </c:pt>
                <c:pt idx="692">
                  <c:v>42.442962506344713</c:v>
                </c:pt>
                <c:pt idx="693">
                  <c:v>42.555654964376401</c:v>
                </c:pt>
                <c:pt idx="694">
                  <c:v>42.668607378499928</c:v>
                </c:pt>
                <c:pt idx="695">
                  <c:v>42.781821784042165</c:v>
                </c:pt>
                <c:pt idx="696">
                  <c:v>42.895300234687966</c:v>
                </c:pt>
                <c:pt idx="697">
                  <c:v>43.009044802723452</c:v>
                </c:pt>
                <c:pt idx="698">
                  <c:v>43.123057579281408</c:v>
                </c:pt>
                <c:pt idx="699">
                  <c:v>43.237340674592019</c:v>
                </c:pt>
                <c:pt idx="700">
                  <c:v>43.351896218236675</c:v>
                </c:pt>
                <c:pt idx="701">
                  <c:v>43.466726359406323</c:v>
                </c:pt>
                <c:pt idx="702">
                  <c:v>43.581833267163404</c:v>
                </c:pt>
                <c:pt idx="703">
                  <c:v>43.697219130708447</c:v>
                </c:pt>
                <c:pt idx="704">
                  <c:v>43.812886159650816</c:v>
                </c:pt>
                <c:pt idx="705">
                  <c:v>43.928836584283658</c:v>
                </c:pt>
                <c:pt idx="706">
                  <c:v>44.045072655863578</c:v>
                </c:pt>
                <c:pt idx="707">
                  <c:v>44.161596646894509</c:v>
                </c:pt>
                <c:pt idx="708">
                  <c:v>44.278410851416481</c:v>
                </c:pt>
                <c:pt idx="709">
                  <c:v>44.395517585298819</c:v>
                </c:pt>
                <c:pt idx="710">
                  <c:v>44.512919186538511</c:v>
                </c:pt>
                <c:pt idx="711">
                  <c:v>44.630618015563357</c:v>
                </c:pt>
                <c:pt idx="712">
                  <c:v>44.748616455539775</c:v>
                </c:pt>
                <c:pt idx="713">
                  <c:v>44.866916912686122</c:v>
                </c:pt>
                <c:pt idx="714">
                  <c:v>44.985521816591017</c:v>
                </c:pt>
                <c:pt idx="715">
                  <c:v>45.104433620537179</c:v>
                </c:pt>
                <c:pt idx="716">
                  <c:v>45.223654801830321</c:v>
                </c:pt>
                <c:pt idx="717">
                  <c:v>45.343187862133902</c:v>
                </c:pt>
                <c:pt idx="718">
                  <c:v>45.46303532780928</c:v>
                </c:pt>
                <c:pt idx="719">
                  <c:v>45.583199750261826</c:v>
                </c:pt>
                <c:pt idx="720">
                  <c:v>45.703683706292679</c:v>
                </c:pt>
                <c:pt idx="721">
                  <c:v>45.824489798456739</c:v>
                </c:pt>
                <c:pt idx="722">
                  <c:v>45.945620655426524</c:v>
                </c:pt>
                <c:pt idx="723">
                  <c:v>46.067078932362392</c:v>
                </c:pt>
                <c:pt idx="724">
                  <c:v>46.188867311289187</c:v>
                </c:pt>
                <c:pt idx="725">
                  <c:v>46.310988501479414</c:v>
                </c:pt>
                <c:pt idx="726">
                  <c:v>46.433445239842456</c:v>
                </c:pt>
                <c:pt idx="727">
                  <c:v>46.556240291321899</c:v>
                </c:pt>
                <c:pt idx="728">
                  <c:v>46.679376449298104</c:v>
                </c:pt>
                <c:pt idx="729">
                  <c:v>46.80285653599924</c:v>
                </c:pt>
                <c:pt idx="730">
                  <c:v>46.926683402918684</c:v>
                </c:pt>
                <c:pt idx="731">
                  <c:v>47.050859931240211</c:v>
                </c:pt>
                <c:pt idx="732">
                  <c:v>47.175389032270402</c:v>
                </c:pt>
                <c:pt idx="733">
                  <c:v>47.30027364787918</c:v>
                </c:pt>
                <c:pt idx="734">
                  <c:v>47.425516750947565</c:v>
                </c:pt>
                <c:pt idx="735">
                  <c:v>47.551121345824072</c:v>
                </c:pt>
                <c:pt idx="736">
                  <c:v>47.677090468788947</c:v>
                </c:pt>
                <c:pt idx="737">
                  <c:v>47.803427188526655</c:v>
                </c:pt>
                <c:pt idx="738">
                  <c:v>47.930134606607396</c:v>
                </c:pt>
                <c:pt idx="739">
                  <c:v>48.057215857976871</c:v>
                </c:pt>
                <c:pt idx="740">
                  <c:v>48.184674111455251</c:v>
                </c:pt>
                <c:pt idx="741">
                  <c:v>48.31251257024519</c:v>
                </c:pt>
                <c:pt idx="742">
                  <c:v>48.44073447244898</c:v>
                </c:pt>
                <c:pt idx="743">
                  <c:v>48.569343091595783</c:v>
                </c:pt>
                <c:pt idx="744">
                  <c:v>48.698341737177998</c:v>
                </c:pt>
                <c:pt idx="745">
                  <c:v>48.827733755197698</c:v>
                </c:pt>
                <c:pt idx="746">
                  <c:v>48.957522528723757</c:v>
                </c:pt>
                <c:pt idx="747">
                  <c:v>49.087711478458516</c:v>
                </c:pt>
                <c:pt idx="748">
                  <c:v>49.218304063316168</c:v>
                </c:pt>
                <c:pt idx="749">
                  <c:v>49.349303781010917</c:v>
                </c:pt>
                <c:pt idx="750">
                  <c:v>49.48071416865713</c:v>
                </c:pt>
                <c:pt idx="751">
                  <c:v>49.612538803380403</c:v>
                </c:pt>
                <c:pt idx="752">
                  <c:v>49.74478130294051</c:v>
                </c:pt>
                <c:pt idx="753">
                  <c:v>49.87744532636583</c:v>
                </c:pt>
                <c:pt idx="754">
                  <c:v>50.010534574601081</c:v>
                </c:pt>
                <c:pt idx="755">
                  <c:v>50.144052791165734</c:v>
                </c:pt>
                <c:pt idx="756">
                  <c:v>50.278003762826984</c:v>
                </c:pt>
                <c:pt idx="757">
                  <c:v>50.412391320284542</c:v>
                </c:pt>
                <c:pt idx="758">
                  <c:v>50.547219338869468</c:v>
                </c:pt>
                <c:pt idx="759">
                  <c:v>50.682491739256307</c:v>
                </c:pt>
                <c:pt idx="760">
                  <c:v>50.818212488189374</c:v>
                </c:pt>
                <c:pt idx="761">
                  <c:v>50.954385599223428</c:v>
                </c:pt>
                <c:pt idx="762">
                  <c:v>51.091015133478777</c:v>
                </c:pt>
                <c:pt idx="763">
                  <c:v>51.228105200411505</c:v>
                </c:pt>
                <c:pt idx="764">
                  <c:v>51.365659958599508</c:v>
                </c:pt>
                <c:pt idx="765">
                  <c:v>51.503683616543412</c:v>
                </c:pt>
                <c:pt idx="766">
                  <c:v>51.642180433484214</c:v>
                </c:pt>
                <c:pt idx="767">
                  <c:v>51.781154720237453</c:v>
                </c:pt>
                <c:pt idx="768">
                  <c:v>51.920610840043992</c:v>
                </c:pt>
                <c:pt idx="769">
                  <c:v>52.060553209438183</c:v>
                </c:pt>
                <c:pt idx="770">
                  <c:v>52.200986299134229</c:v>
                </c:pt>
                <c:pt idx="771">
                  <c:v>52.341914634929822</c:v>
                </c:pt>
                <c:pt idx="772">
                  <c:v>52.483342798629508</c:v>
                </c:pt>
                <c:pt idx="773">
                  <c:v>52.625275428986242</c:v>
                </c:pt>
                <c:pt idx="774">
                  <c:v>52.767717222662952</c:v>
                </c:pt>
                <c:pt idx="775">
                  <c:v>52.910672935214109</c:v>
                </c:pt>
                <c:pt idx="776">
                  <c:v>53.054147382087933</c:v>
                </c:pt>
                <c:pt idx="777">
                  <c:v>53.198145439649181</c:v>
                </c:pt>
                <c:pt idx="778">
                  <c:v>53.342672046224379</c:v>
                </c:pt>
                <c:pt idx="779">
                  <c:v>53.487732203168548</c:v>
                </c:pt>
                <c:pt idx="780">
                  <c:v>53.633330975954891</c:v>
                </c:pt>
                <c:pt idx="781">
                  <c:v>53.779473495287561</c:v>
                </c:pt>
                <c:pt idx="782">
                  <c:v>53.926164958238985</c:v>
                </c:pt>
                <c:pt idx="783">
                  <c:v>54.073410629410716</c:v>
                </c:pt>
                <c:pt idx="784">
                  <c:v>54.2212158421205</c:v>
                </c:pt>
                <c:pt idx="785">
                  <c:v>54.369585999614003</c:v>
                </c:pt>
                <c:pt idx="786">
                  <c:v>54.518526576304339</c:v>
                </c:pt>
                <c:pt idx="787">
                  <c:v>54.668043119037407</c:v>
                </c:pt>
                <c:pt idx="788">
                  <c:v>54.818141248386212</c:v>
                </c:pt>
                <c:pt idx="789">
                  <c:v>54.968826659973161</c:v>
                </c:pt>
                <c:pt idx="790">
                  <c:v>55.120105125822079</c:v>
                </c:pt>
                <c:pt idx="791">
                  <c:v>55.27198249574036</c:v>
                </c:pt>
                <c:pt idx="792">
                  <c:v>55.424464698731754</c:v>
                </c:pt>
                <c:pt idx="793">
                  <c:v>55.577557744441492</c:v>
                </c:pt>
                <c:pt idx="794">
                  <c:v>55.731267724633824</c:v>
                </c:pt>
                <c:pt idx="795">
                  <c:v>55.885600814702912</c:v>
                </c:pt>
                <c:pt idx="796">
                  <c:v>56.040563275218688</c:v>
                </c:pt>
                <c:pt idx="797">
                  <c:v>56.196161453507671</c:v>
                </c:pt>
                <c:pt idx="798">
                  <c:v>56.352401785270672</c:v>
                </c:pt>
                <c:pt idx="799">
                  <c:v>56.50929079623694</c:v>
                </c:pt>
                <c:pt idx="800">
                  <c:v>56.666835103858261</c:v>
                </c:pt>
                <c:pt idx="801">
                  <c:v>56.825041419041156</c:v>
                </c:pt>
                <c:pt idx="802">
                  <c:v>56.983916547920387</c:v>
                </c:pt>
                <c:pt idx="803">
                  <c:v>57.143467393674143</c:v>
                </c:pt>
                <c:pt idx="804">
                  <c:v>57.303700958382024</c:v>
                </c:pt>
                <c:pt idx="805">
                  <c:v>57.464624344927415</c:v>
                </c:pt>
                <c:pt idx="806">
                  <c:v>57.626244758944949</c:v>
                </c:pt>
                <c:pt idx="807">
                  <c:v>57.788569510815137</c:v>
                </c:pt>
                <c:pt idx="808">
                  <c:v>57.951606017706638</c:v>
                </c:pt>
                <c:pt idx="809">
                  <c:v>58.115361805667931</c:v>
                </c:pt>
                <c:pt idx="810">
                  <c:v>58.279844511770705</c:v>
                </c:pt>
                <c:pt idx="811">
                  <c:v>58.445061886304359</c:v>
                </c:pt>
                <c:pt idx="812">
                  <c:v>58.611021795025636</c:v>
                </c:pt>
                <c:pt idx="813">
                  <c:v>58.777732221462713</c:v>
                </c:pt>
                <c:pt idx="814">
                  <c:v>58.945201269277504</c:v>
                </c:pt>
                <c:pt idx="815">
                  <c:v>59.113437164685536</c:v>
                </c:pt>
                <c:pt idx="816">
                  <c:v>59.282448258937734</c:v>
                </c:pt>
                <c:pt idx="817">
                  <c:v>59.452243030863769</c:v>
                </c:pt>
                <c:pt idx="818">
                  <c:v>59.622830089480033</c:v>
                </c:pt>
                <c:pt idx="819">
                  <c:v>59.794218176663833</c:v>
                </c:pt>
                <c:pt idx="820">
                  <c:v>59.966416169895808</c:v>
                </c:pt>
                <c:pt idx="821">
                  <c:v>60.139433085072824</c:v>
                </c:pt>
                <c:pt idx="822">
                  <c:v>60.313278079393626</c:v>
                </c:pt>
                <c:pt idx="823">
                  <c:v>60.487960454318454</c:v>
                </c:pt>
                <c:pt idx="824">
                  <c:v>60.66348965860692</c:v>
                </c:pt>
                <c:pt idx="825">
                  <c:v>60.83987529143451</c:v>
                </c:pt>
                <c:pt idx="826">
                  <c:v>61.017127105591555</c:v>
                </c:pt>
                <c:pt idx="827">
                  <c:v>61.195255010766687</c:v>
                </c:pt>
                <c:pt idx="828">
                  <c:v>61.374269076917756</c:v>
                </c:pt>
                <c:pt idx="829">
                  <c:v>61.554179537732352</c:v>
                </c:pt>
                <c:pt idx="830">
                  <c:v>61.734996794182109</c:v>
                </c:pt>
                <c:pt idx="831">
                  <c:v>61.916731418171992</c:v>
                </c:pt>
                <c:pt idx="832">
                  <c:v>62.099394156289634</c:v>
                </c:pt>
                <c:pt idx="833">
                  <c:v>62.28299593365648</c:v>
                </c:pt>
                <c:pt idx="834">
                  <c:v>62.46754785788454</c:v>
                </c:pt>
                <c:pt idx="835">
                  <c:v>62.653061223142231</c:v>
                </c:pt>
                <c:pt idx="836">
                  <c:v>62.839547514333844</c:v>
                </c:pt>
                <c:pt idx="837">
                  <c:v>63.02701841139401</c:v>
                </c:pt>
                <c:pt idx="838">
                  <c:v>63.215485793703863</c:v>
                </c:pt>
                <c:pt idx="839">
                  <c:v>63.40496174463118</c:v>
                </c:pt>
                <c:pt idx="840">
                  <c:v>63.595458556198992</c:v>
                </c:pt>
                <c:pt idx="841">
                  <c:v>63.786988733887767</c:v>
                </c:pt>
                <c:pt idx="842">
                  <c:v>63.979565001574599</c:v>
                </c:pt>
                <c:pt idx="843">
                  <c:v>64.173200306615058</c:v>
                </c:pt>
                <c:pt idx="844">
                  <c:v>64.367907825072393</c:v>
                </c:pt>
                <c:pt idx="845">
                  <c:v>64.563700967098782</c:v>
                </c:pt>
                <c:pt idx="846">
                  <c:v>64.760593382474553</c:v>
                </c:pt>
                <c:pt idx="847">
                  <c:v>64.958598966310376</c:v>
                </c:pt>
                <c:pt idx="848">
                  <c:v>65.157731864918958</c:v>
                </c:pt>
                <c:pt idx="849">
                  <c:v>65.358006481861139</c:v>
                </c:pt>
                <c:pt idx="850">
                  <c:v>65.559437484173941</c:v>
                </c:pt>
                <c:pt idx="851">
                  <c:v>65.762039808785801</c:v>
                </c:pt>
                <c:pt idx="852">
                  <c:v>65.965828669127063</c:v>
                </c:pt>
                <c:pt idx="853">
                  <c:v>66.170819561941585</c:v>
                </c:pt>
                <c:pt idx="854">
                  <c:v>66.377028274308032</c:v>
                </c:pt>
                <c:pt idx="855">
                  <c:v>66.584470890877355</c:v>
                </c:pt>
                <c:pt idx="856">
                  <c:v>66.793163801335879</c:v>
                </c:pt>
                <c:pt idx="857">
                  <c:v>67.003123708100929</c:v>
                </c:pt>
                <c:pt idx="858">
                  <c:v>67.214367634258565</c:v>
                </c:pt>
                <c:pt idx="859">
                  <c:v>67.426912931753009</c:v>
                </c:pt>
                <c:pt idx="860">
                  <c:v>67.64077728983608</c:v>
                </c:pt>
                <c:pt idx="861">
                  <c:v>67.855978743787375</c:v>
                </c:pt>
                <c:pt idx="862">
                  <c:v>68.072535683916044</c:v>
                </c:pt>
                <c:pt idx="863">
                  <c:v>68.290466864853443</c:v>
                </c:pt>
                <c:pt idx="864">
                  <c:v>68.509791415150005</c:v>
                </c:pt>
                <c:pt idx="865">
                  <c:v>68.730528847186974</c:v>
                </c:pt>
                <c:pt idx="866">
                  <c:v>68.952699067415438</c:v>
                </c:pt>
                <c:pt idx="867">
                  <c:v>69.17632238693642</c:v>
                </c:pt>
                <c:pt idx="868">
                  <c:v>69.401419532434659</c:v>
                </c:pt>
                <c:pt idx="869">
                  <c:v>69.628011657481409</c:v>
                </c:pt>
                <c:pt idx="870">
                  <c:v>69.856120354220195</c:v>
                </c:pt>
                <c:pt idx="871">
                  <c:v>70.085767665451385</c:v>
                </c:pt>
                <c:pt idx="872">
                  <c:v>70.316976097132624</c:v>
                </c:pt>
                <c:pt idx="873">
                  <c:v>70.549768631311565</c:v>
                </c:pt>
                <c:pt idx="874">
                  <c:v>70.784168739508459</c:v>
                </c:pt>
                <c:pt idx="875">
                  <c:v>71.020200396569066</c:v>
                </c:pt>
                <c:pt idx="876">
                  <c:v>71.257888095005683</c:v>
                </c:pt>
                <c:pt idx="877">
                  <c:v>71.497256859848733</c:v>
                </c:pt>
                <c:pt idx="878">
                  <c:v>71.738332264029225</c:v>
                </c:pt>
                <c:pt idx="879">
                  <c:v>71.981140444316338</c:v>
                </c:pt>
                <c:pt idx="880">
                  <c:v>72.225708117832994</c:v>
                </c:pt>
                <c:pt idx="881">
                  <c:v>72.47206259917516</c:v>
                </c:pt>
                <c:pt idx="882">
                  <c:v>72.720231818161778</c:v>
                </c:pt>
                <c:pt idx="883">
                  <c:v>72.970244338242026</c:v>
                </c:pt>
                <c:pt idx="884">
                  <c:v>73.222129375590725</c:v>
                </c:pt>
                <c:pt idx="885">
                  <c:v>73.475916818921178</c:v>
                </c:pt>
                <c:pt idx="886">
                  <c:v>73.731637250049687</c:v>
                </c:pt>
                <c:pt idx="887">
                  <c:v>73.98932196524413</c:v>
                </c:pt>
                <c:pt idx="888">
                  <c:v>74.249002997393688</c:v>
                </c:pt>
                <c:pt idx="889">
                  <c:v>74.510713139037762</c:v>
                </c:pt>
                <c:pt idx="890">
                  <c:v>74.7744859662929</c:v>
                </c:pt>
                <c:pt idx="891">
                  <c:v>75.0403558637218</c:v>
                </c:pt>
                <c:pt idx="892">
                  <c:v>75.308358050186882</c:v>
                </c:pt>
                <c:pt idx="893">
                  <c:v>75.578528605736778</c:v>
                </c:pt>
                <c:pt idx="894">
                  <c:v>75.85090449957471</c:v>
                </c:pt>
                <c:pt idx="895">
                  <c:v>76.125523619161015</c:v>
                </c:pt>
                <c:pt idx="896">
                  <c:v>76.402424800506026</c:v>
                </c:pt>
                <c:pt idx="897">
                  <c:v>76.681647859710097</c:v>
                </c:pt>
                <c:pt idx="898">
                  <c:v>76.963233625814553</c:v>
                </c:pt>
                <c:pt idx="899">
                  <c:v>77.247223975027737</c:v>
                </c:pt>
                <c:pt idx="900">
                  <c:v>77.533661866395335</c:v>
                </c:pt>
                <c:pt idx="901">
                  <c:v>77.822591378989785</c:v>
                </c:pt>
                <c:pt idx="902">
                  <c:v>78.114057750694144</c:v>
                </c:pt>
                <c:pt idx="903">
                  <c:v>78.408107418665168</c:v>
                </c:pt>
                <c:pt idx="904">
                  <c:v>78.704788061561374</c:v>
                </c:pt>
                <c:pt idx="905">
                  <c:v>79.004148643629208</c:v>
                </c:pt>
                <c:pt idx="906">
                  <c:v>79.306239460745758</c:v>
                </c:pt>
                <c:pt idx="907">
                  <c:v>79.611112188522668</c:v>
                </c:pt>
                <c:pt idx="908">
                  <c:v>79.918819932581812</c:v>
                </c:pt>
                <c:pt idx="909">
                  <c:v>80.229417281120902</c:v>
                </c:pt>
                <c:pt idx="910">
                  <c:v>80.542960359895062</c:v>
                </c:pt>
                <c:pt idx="911">
                  <c:v>80.85950688974691</c:v>
                </c:pt>
                <c:pt idx="912">
                  <c:v>81.179116246828642</c:v>
                </c:pt>
                <c:pt idx="913">
                  <c:v>81.501849525666444</c:v>
                </c:pt>
                <c:pt idx="914">
                  <c:v>81.827769605229719</c:v>
                </c:pt>
                <c:pt idx="915">
                  <c:v>82.156941218177508</c:v>
                </c:pt>
                <c:pt idx="916">
                  <c:v>82.489431023464874</c:v>
                </c:pt>
                <c:pt idx="917">
                  <c:v>82.825307682506718</c:v>
                </c:pt>
                <c:pt idx="918">
                  <c:v>83.164641939109117</c:v>
                </c:pt>
                <c:pt idx="919">
                  <c:v>83.507506703390902</c:v>
                </c:pt>
                <c:pt idx="920">
                  <c:v>83.853977139937797</c:v>
                </c:pt>
                <c:pt idx="921">
                  <c:v>84.20413076044423</c:v>
                </c:pt>
                <c:pt idx="922">
                  <c:v>84.558047521118567</c:v>
                </c:pt>
                <c:pt idx="923">
                  <c:v>84.91580992514821</c:v>
                </c:pt>
                <c:pt idx="924">
                  <c:v>85.277503130538776</c:v>
                </c:pt>
                <c:pt idx="925">
                  <c:v>85.64321506366872</c:v>
                </c:pt>
                <c:pt idx="926">
                  <c:v>86.013036538924553</c:v>
                </c:pt>
                <c:pt idx="927">
                  <c:v>86.38706138480751</c:v>
                </c:pt>
                <c:pt idx="928">
                  <c:v>86.765386576935271</c:v>
                </c:pt>
                <c:pt idx="929">
                  <c:v>87.148112378392341</c:v>
                </c:pt>
                <c:pt idx="930">
                  <c:v>87.535342487918399</c:v>
                </c:pt>
                <c:pt idx="931">
                  <c:v>87.927184196463088</c:v>
                </c:pt>
                <c:pt idx="932">
                  <c:v>88.323748552676193</c:v>
                </c:pt>
                <c:pt idx="933">
                  <c:v>88.725150537948366</c:v>
                </c:pt>
                <c:pt idx="934">
                  <c:v>89.131509251667296</c:v>
                </c:pt>
                <c:pt idx="935">
                  <c:v>89.542948107408336</c:v>
                </c:pt>
                <c:pt idx="936">
                  <c:v>89.959595040838167</c:v>
                </c:pt>
                <c:pt idx="937">
                  <c:v>90.381582730175353</c:v>
                </c:pt>
                <c:pt idx="938">
                  <c:v>90.809048830122549</c:v>
                </c:pt>
                <c:pt idx="939">
                  <c:v>91.242136220264115</c:v>
                </c:pt>
                <c:pt idx="940">
                  <c:v>91.68099326900915</c:v>
                </c:pt>
                <c:pt idx="941">
                  <c:v>92.125774114253375</c:v>
                </c:pt>
                <c:pt idx="942">
                  <c:v>92.576638962039397</c:v>
                </c:pt>
                <c:pt idx="943">
                  <c:v>93.03375440460826</c:v>
                </c:pt>
                <c:pt idx="944">
                  <c:v>93.497293759363629</c:v>
                </c:pt>
                <c:pt idx="945">
                  <c:v>93.967437430408495</c:v>
                </c:pt>
                <c:pt idx="946">
                  <c:v>94.444373294471518</c:v>
                </c:pt>
                <c:pt idx="947">
                  <c:v>94.928297113208998</c:v>
                </c:pt>
                <c:pt idx="948">
                  <c:v>95.419412974063334</c:v>
                </c:pt>
                <c:pt idx="949">
                  <c:v>95.917933762066468</c:v>
                </c:pt>
                <c:pt idx="950">
                  <c:v>96.424081665214715</c:v>
                </c:pt>
                <c:pt idx="951">
                  <c:v>96.938088716303355</c:v>
                </c:pt>
                <c:pt idx="952">
                  <c:v>97.46019737440173</c:v>
                </c:pt>
                <c:pt idx="953">
                  <c:v>97.990661149475955</c:v>
                </c:pt>
                <c:pt idx="954">
                  <c:v>98.529745274033473</c:v>
                </c:pt>
                <c:pt idx="955">
                  <c:v>99.077727426071306</c:v>
                </c:pt>
                <c:pt idx="956">
                  <c:v>99.634898508072183</c:v>
                </c:pt>
                <c:pt idx="957">
                  <c:v>100.201563487307</c:v>
                </c:pt>
                <c:pt idx="958">
                  <c:v>100.77804230328559</c:v>
                </c:pt>
                <c:pt idx="959">
                  <c:v>101.3646708488543</c:v>
                </c:pt>
                <c:pt idx="960">
                  <c:v>101.96180203218023</c:v>
                </c:pt>
                <c:pt idx="961">
                  <c:v>102.56980692770105</c:v>
                </c:pt>
                <c:pt idx="962">
                  <c:v>103.1890760250734</c:v>
                </c:pt>
                <c:pt idx="963">
                  <c:v>103.8200205862347</c:v>
                </c:pt>
                <c:pt idx="964">
                  <c:v>104.46307412192527</c:v>
                </c:pt>
                <c:pt idx="965">
                  <c:v>105.11869400042559</c:v>
                </c:pt>
                <c:pt idx="966">
                  <c:v>105.78736320287209</c:v>
                </c:pt>
                <c:pt idx="967">
                  <c:v>106.4695922413585</c:v>
                </c:pt>
                <c:pt idx="968">
                  <c:v>107.1659212581493</c:v>
                </c:pt>
                <c:pt idx="969">
                  <c:v>107.87692232677114</c:v>
                </c:pt>
                <c:pt idx="970">
                  <c:v>108.6032019785639</c:v>
                </c:pt>
                <c:pt idx="971">
                  <c:v>109.345403981537</c:v>
                </c:pt>
                <c:pt idx="972">
                  <c:v>110.10421240215305</c:v>
                </c:pt>
                <c:pt idx="973">
                  <c:v>110.88035498507173</c:v>
                </c:pt>
                <c:pt idx="974">
                  <c:v>111.67460689101767</c:v>
                </c:pt>
                <c:pt idx="975">
                  <c:v>112.48779483895453</c:v>
                </c:pt>
                <c:pt idx="976">
                  <c:v>113.32080170580741</c:v>
                </c:pt>
                <c:pt idx="977">
                  <c:v>114.17457164529083</c:v>
                </c:pt>
                <c:pt idx="978">
                  <c:v>115.05011579723157</c:v>
                </c:pt>
                <c:pt idx="979">
                  <c:v>115.94851867043008</c:v>
                </c:pt>
                <c:pt idx="980">
                  <c:v>116.87094529597852</c:v>
                </c:pt>
                <c:pt idx="981">
                  <c:v>117.81864926452954</c:v>
                </c:pt>
                <c:pt idx="982">
                  <c:v>118.79298178089169</c:v>
                </c:pt>
                <c:pt idx="983">
                  <c:v>119.79540189327321</c:v>
                </c:pt>
                <c:pt idx="984">
                  <c:v>120.82748808346338</c:v>
                </c:pt>
                <c:pt idx="985">
                  <c:v>121.89095143943729</c:v>
                </c:pt>
                <c:pt idx="986">
                  <c:v>122.98765067484476</c:v>
                </c:pt>
                <c:pt idx="987">
                  <c:v>124.11960931257317</c:v>
                </c:pt>
                <c:pt idx="988">
                  <c:v>125.28903541461312</c:v>
                </c:pt>
                <c:pt idx="989">
                  <c:v>126.49834432112482</c:v>
                </c:pt>
                <c:pt idx="990">
                  <c:v>127.75018496223709</c:v>
                </c:pt>
                <c:pt idx="991">
                  <c:v>129.04747043242878</c:v>
                </c:pt>
                <c:pt idx="992">
                  <c:v>130.39341367693254</c:v>
                </c:pt>
                <c:pt idx="993">
                  <c:v>131.79156934260828</c:v>
                </c:pt>
                <c:pt idx="994">
                  <c:v>133.24588310587842</c:v>
                </c:pt>
                <c:pt idx="995">
                  <c:v>134.7607501262587</c:v>
                </c:pt>
                <c:pt idx="996">
                  <c:v>136.34108471144555</c:v>
                </c:pt>
                <c:pt idx="997">
                  <c:v>137.99240385452589</c:v>
                </c:pt>
                <c:pt idx="998">
                  <c:v>139.72092806583322</c:v>
                </c:pt>
                <c:pt idx="999">
                  <c:v>141.53370394260099</c:v>
                </c:pt>
                <c:pt idx="1000">
                  <c:v>143.43875430162632</c:v>
                </c:pt>
                <c:pt idx="1001">
                  <c:v>145.44526359362396</c:v>
                </c:pt>
                <c:pt idx="1002">
                  <c:v>147.56380894510244</c:v>
                </c:pt>
                <c:pt idx="1003">
                  <c:v>149.80665086899268</c:v>
                </c:pt>
                <c:pt idx="1004">
                  <c:v>152.18810296143118</c:v>
                </c:pt>
                <c:pt idx="1005">
                  <c:v>154.72500755900398</c:v>
                </c:pt>
                <c:pt idx="1006">
                  <c:v>157.43735564310157</c:v>
                </c:pt>
                <c:pt idx="1007">
                  <c:v>160.34910632357889</c:v>
                </c:pt>
                <c:pt idx="1008">
                  <c:v>163.48928748526072</c:v>
                </c:pt>
                <c:pt idx="1009">
                  <c:v>166.89350060565664</c:v>
                </c:pt>
                <c:pt idx="1010">
                  <c:v>170.6060199298139</c:v>
                </c:pt>
                <c:pt idx="1011">
                  <c:v>174.68278854142795</c:v>
                </c:pt>
                <c:pt idx="1012">
                  <c:v>179.19580850262571</c:v>
                </c:pt>
                <c:pt idx="1013">
                  <c:v>184.23977333229027</c:v>
                </c:pt>
                <c:pt idx="1014">
                  <c:v>189.94245500575494</c:v>
                </c:pt>
                <c:pt idx="1015">
                  <c:v>196.48168496923876</c:v>
                </c:pt>
                <c:pt idx="1016">
                  <c:v>204.11460578030614</c:v>
                </c:pt>
                <c:pt idx="1017">
                  <c:v>213.23145296927697</c:v>
                </c:pt>
                <c:pt idx="1018">
                  <c:v>224.46306751036758</c:v>
                </c:pt>
                <c:pt idx="1019">
                  <c:v>238.92126916050302</c:v>
                </c:pt>
                <c:pt idx="1020">
                  <c:v>258.8287921392872</c:v>
                </c:pt>
                <c:pt idx="1021">
                  <c:v>289.6351708900886</c:v>
                </c:pt>
                <c:pt idx="1022">
                  <c:v>351.40147015010962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D-41CC-AFF9-3A40F11A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032"/>
        <c:axId val="132551808"/>
      </c:scatterChart>
      <c:valAx>
        <c:axId val="132188032"/>
        <c:scaling>
          <c:orientation val="minMax"/>
          <c:max val="25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ADC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/>
        </c:spPr>
        <c:crossAx val="132551808"/>
        <c:crosses val="autoZero"/>
        <c:crossBetween val="midCat"/>
        <c:majorUnit val="10"/>
        <c:minorUnit val="2"/>
      </c:valAx>
      <c:valAx>
        <c:axId val="1325518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>
                    <a:latin typeface="Calibri"/>
                    <a:cs typeface="Calibri"/>
                  </a:rPr>
                  <a:t>t</a:t>
                </a:r>
                <a:r>
                  <a:rPr lang="pl-PL"/>
                  <a:t> [</a:t>
                </a:r>
                <a:r>
                  <a:rPr lang="pl-PL">
                    <a:latin typeface="Calibri"/>
                    <a:cs typeface="Calibri"/>
                  </a:rPr>
                  <a:t>°C]</a:t>
                </a:r>
                <a:endParaRPr lang="pl-PL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32188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28575</xdr:rowOff>
    </xdr:from>
    <xdr:to>
      <xdr:col>6</xdr:col>
      <xdr:colOff>132204</xdr:colOff>
      <xdr:row>12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" y="28575"/>
          <a:ext cx="2046729" cy="24003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8</xdr:col>
      <xdr:colOff>371475</xdr:colOff>
      <xdr:row>0</xdr:row>
      <xdr:rowOff>38099</xdr:rowOff>
    </xdr:from>
    <xdr:to>
      <xdr:col>21</xdr:col>
      <xdr:colOff>104775</xdr:colOff>
      <xdr:row>24</xdr:row>
      <xdr:rowOff>104774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25</xdr:row>
      <xdr:rowOff>19050</xdr:rowOff>
    </xdr:from>
    <xdr:to>
      <xdr:col>21</xdr:col>
      <xdr:colOff>95250</xdr:colOff>
      <xdr:row>49</xdr:row>
      <xdr:rowOff>85725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50</xdr:row>
      <xdr:rowOff>57150</xdr:rowOff>
    </xdr:from>
    <xdr:to>
      <xdr:col>21</xdr:col>
      <xdr:colOff>47625</xdr:colOff>
      <xdr:row>76</xdr:row>
      <xdr:rowOff>133350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28575</xdr:rowOff>
    </xdr:from>
    <xdr:to>
      <xdr:col>6</xdr:col>
      <xdr:colOff>132204</xdr:colOff>
      <xdr:row>12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8575"/>
          <a:ext cx="2046729" cy="24003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8</xdr:col>
      <xdr:colOff>371475</xdr:colOff>
      <xdr:row>0</xdr:row>
      <xdr:rowOff>38099</xdr:rowOff>
    </xdr:from>
    <xdr:to>
      <xdr:col>21</xdr:col>
      <xdr:colOff>104775</xdr:colOff>
      <xdr:row>24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25</xdr:row>
      <xdr:rowOff>19050</xdr:rowOff>
    </xdr:from>
    <xdr:to>
      <xdr:col>21</xdr:col>
      <xdr:colOff>95250</xdr:colOff>
      <xdr:row>49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50</xdr:row>
      <xdr:rowOff>57150</xdr:rowOff>
    </xdr:from>
    <xdr:to>
      <xdr:col>21</xdr:col>
      <xdr:colOff>47625</xdr:colOff>
      <xdr:row>76</xdr:row>
      <xdr:rowOff>133350</xdr:rowOff>
    </xdr:to>
    <xdr:graphicFrame macro="">
      <xdr:nvGraphicFramePr>
        <xdr:cNvPr id="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400050</xdr:colOff>
      <xdr:row>77</xdr:row>
      <xdr:rowOff>38100</xdr:rowOff>
    </xdr:from>
    <xdr:to>
      <xdr:col>21</xdr:col>
      <xdr:colOff>133350</xdr:colOff>
      <xdr:row>103</xdr:row>
      <xdr:rowOff>114300</xdr:rowOff>
    </xdr:to>
    <xdr:graphicFrame macro="">
      <xdr:nvGraphicFramePr>
        <xdr:cNvPr id="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8"/>
  <sheetViews>
    <sheetView tabSelected="1" workbookViewId="0">
      <selection activeCell="E17" sqref="E17"/>
    </sheetView>
  </sheetViews>
  <sheetFormatPr defaultRowHeight="15" x14ac:dyDescent="0.25"/>
  <cols>
    <col min="1" max="1" width="5.5703125" customWidth="1"/>
    <col min="2" max="2" width="10.140625" customWidth="1"/>
    <col min="3" max="3" width="5.7109375" customWidth="1"/>
    <col min="4" max="4" width="11.85546875" customWidth="1"/>
    <col min="5" max="5" width="10.5703125" bestFit="1" customWidth="1"/>
    <col min="6" max="6" width="11.5703125" customWidth="1"/>
    <col min="7" max="7" width="10.42578125" style="5" customWidth="1"/>
    <col min="8" max="8" width="9.7109375" style="5" customWidth="1"/>
  </cols>
  <sheetData>
    <row r="1" spans="1:8" x14ac:dyDescent="0.25">
      <c r="A1" s="11" t="s">
        <v>0</v>
      </c>
      <c r="B1" s="11"/>
      <c r="C1" s="11"/>
    </row>
    <row r="2" spans="1:8" x14ac:dyDescent="0.25">
      <c r="A2" s="3" t="s">
        <v>2</v>
      </c>
      <c r="B2" s="2">
        <v>3950</v>
      </c>
      <c r="C2" s="1" t="s">
        <v>1</v>
      </c>
    </row>
    <row r="3" spans="1:8" x14ac:dyDescent="0.25">
      <c r="A3" s="4" t="s">
        <v>3</v>
      </c>
      <c r="B3" s="2">
        <v>298</v>
      </c>
      <c r="C3" s="1" t="s">
        <v>1</v>
      </c>
    </row>
    <row r="4" spans="1:8" x14ac:dyDescent="0.25">
      <c r="A4" s="4" t="s">
        <v>4</v>
      </c>
      <c r="B4" s="2">
        <v>10000</v>
      </c>
      <c r="C4" s="1" t="s">
        <v>5</v>
      </c>
    </row>
    <row r="6" spans="1:8" x14ac:dyDescent="0.25">
      <c r="A6" s="11" t="s">
        <v>6</v>
      </c>
      <c r="B6" s="11"/>
      <c r="C6" s="11"/>
    </row>
    <row r="7" spans="1:8" x14ac:dyDescent="0.25">
      <c r="A7" s="4" t="s">
        <v>7</v>
      </c>
      <c r="B7" s="2">
        <v>10000</v>
      </c>
      <c r="C7" s="1" t="s">
        <v>5</v>
      </c>
    </row>
    <row r="8" spans="1:8" x14ac:dyDescent="0.25">
      <c r="A8" s="4" t="s">
        <v>8</v>
      </c>
      <c r="B8" s="2">
        <v>5</v>
      </c>
      <c r="C8" s="1" t="s">
        <v>9</v>
      </c>
    </row>
    <row r="10" spans="1:8" x14ac:dyDescent="0.25">
      <c r="A10" s="4" t="s">
        <v>11</v>
      </c>
      <c r="B10" s="1">
        <f>(1+B8/100)*B7</f>
        <v>10500</v>
      </c>
      <c r="C10" s="1" t="s">
        <v>5</v>
      </c>
    </row>
    <row r="11" spans="1:8" x14ac:dyDescent="0.25">
      <c r="A11" s="4" t="s">
        <v>12</v>
      </c>
      <c r="B11" s="1">
        <f>(1-B8/100)*B7</f>
        <v>9500</v>
      </c>
      <c r="C11" s="1" t="s">
        <v>5</v>
      </c>
    </row>
    <row r="15" spans="1:8" x14ac:dyDescent="0.25">
      <c r="C15" t="s">
        <v>10</v>
      </c>
      <c r="D15" t="s">
        <v>13</v>
      </c>
      <c r="E15" t="s">
        <v>14</v>
      </c>
      <c r="F15" t="s">
        <v>15</v>
      </c>
      <c r="G15" s="7" t="s">
        <v>16</v>
      </c>
      <c r="H15" s="7" t="s">
        <v>17</v>
      </c>
    </row>
    <row r="16" spans="1:8" x14ac:dyDescent="0.25">
      <c r="C16">
        <v>1</v>
      </c>
      <c r="D16" s="8">
        <f>($B$2)/(LN($B$11/$B$4)+LN((256-C16)/(C16))+$B$2/$B$3)-273.15</f>
        <v>-62.42718337658593</v>
      </c>
      <c r="E16" s="8">
        <f>($B$2)/(LN($B$7/$B$4)+LN((256-C16)/(C16))+$B$2/$B$3)-273.15</f>
        <v>-63.002225759054483</v>
      </c>
      <c r="F16" s="8">
        <f>($B$2)/(LN($B$10/$B$4)+LN((256-C16)/(C16))+$B$2/$B$3)-273.15</f>
        <v>-63.546300947464516</v>
      </c>
      <c r="G16" s="6">
        <f>ABS(D16-E16)</f>
        <v>0.57504238246855266</v>
      </c>
      <c r="H16" s="6">
        <f>ABS(F16-E16)</f>
        <v>0.54407518841003366</v>
      </c>
    </row>
    <row r="17" spans="3:8" x14ac:dyDescent="0.25">
      <c r="C17">
        <v>2</v>
      </c>
      <c r="D17" s="8">
        <f t="shared" ref="D17:D80" si="0">($B$2)/(LN($B$11/$B$4)+LN((256-C17)/(C17))+$B$2/$B$3)-273.15</f>
        <v>-54.28830338567758</v>
      </c>
      <c r="E17" s="8">
        <f t="shared" ref="E17:E80" si="1">($B$2)/(LN($B$7/$B$4)+LN((256-C17)/(C17))+$B$2/$B$3)-273.15</f>
        <v>-54.908558680406287</v>
      </c>
      <c r="F17" s="8">
        <f t="shared" ref="F17:F80" si="2">($B$2)/(LN($B$10/$B$4)+LN((256-C17)/(C17))+$B$2/$B$3)-273.15</f>
        <v>-55.495291621189693</v>
      </c>
      <c r="G17" s="6">
        <f t="shared" ref="G17:G80" si="3">ABS(D17-E17)</f>
        <v>0.62025529472870744</v>
      </c>
      <c r="H17" s="6">
        <f t="shared" ref="H17:H80" si="4">ABS(F17-E17)</f>
        <v>0.58673294078340632</v>
      </c>
    </row>
    <row r="18" spans="3:8" x14ac:dyDescent="0.25">
      <c r="C18">
        <v>3</v>
      </c>
      <c r="D18" s="8">
        <f t="shared" si="0"/>
        <v>-49.208276533228627</v>
      </c>
      <c r="E18" s="8">
        <f t="shared" si="1"/>
        <v>-49.857616930656093</v>
      </c>
      <c r="F18" s="8">
        <f t="shared" si="2"/>
        <v>-50.471784421998109</v>
      </c>
      <c r="G18" s="6">
        <f t="shared" si="3"/>
        <v>0.64934039742746563</v>
      </c>
      <c r="H18" s="6">
        <f t="shared" si="4"/>
        <v>0.61416749134201609</v>
      </c>
    </row>
    <row r="19" spans="3:8" x14ac:dyDescent="0.25">
      <c r="C19">
        <v>4</v>
      </c>
      <c r="D19" s="8">
        <f t="shared" si="0"/>
        <v>-45.44328034627739</v>
      </c>
      <c r="E19" s="8">
        <f t="shared" si="1"/>
        <v>-46.114605488955732</v>
      </c>
      <c r="F19" s="8">
        <f t="shared" si="2"/>
        <v>-46.749506649735679</v>
      </c>
      <c r="G19" s="6">
        <f t="shared" si="3"/>
        <v>0.67132514267834154</v>
      </c>
      <c r="H19" s="6">
        <f t="shared" si="4"/>
        <v>0.63490116077994685</v>
      </c>
    </row>
    <row r="20" spans="3:8" x14ac:dyDescent="0.25">
      <c r="C20">
        <v>5</v>
      </c>
      <c r="D20" s="8">
        <f t="shared" si="0"/>
        <v>-42.422402949847736</v>
      </c>
      <c r="E20" s="8">
        <f t="shared" si="1"/>
        <v>-43.111631595443072</v>
      </c>
      <c r="F20" s="8">
        <f t="shared" si="2"/>
        <v>-43.763415269148283</v>
      </c>
      <c r="G20" s="6">
        <f t="shared" si="3"/>
        <v>0.68922864559533537</v>
      </c>
      <c r="H20" s="6">
        <f t="shared" si="4"/>
        <v>0.65178367370521073</v>
      </c>
    </row>
    <row r="21" spans="3:8" x14ac:dyDescent="0.25">
      <c r="C21">
        <v>6</v>
      </c>
      <c r="D21" s="8">
        <f t="shared" si="0"/>
        <v>-39.883776432136642</v>
      </c>
      <c r="E21" s="8">
        <f t="shared" si="1"/>
        <v>-40.58823211379061</v>
      </c>
      <c r="F21" s="8">
        <f t="shared" si="2"/>
        <v>-41.254372957894049</v>
      </c>
      <c r="G21" s="6">
        <f t="shared" si="3"/>
        <v>0.70445568165396821</v>
      </c>
      <c r="H21" s="6">
        <f t="shared" si="4"/>
        <v>0.66614084410343821</v>
      </c>
    </row>
    <row r="22" spans="3:8" x14ac:dyDescent="0.25">
      <c r="C22">
        <v>7</v>
      </c>
      <c r="D22" s="8">
        <f t="shared" si="0"/>
        <v>-37.684523940422366</v>
      </c>
      <c r="E22" s="8">
        <f t="shared" si="1"/>
        <v>-38.402305131503368</v>
      </c>
      <c r="F22" s="8">
        <f t="shared" si="2"/>
        <v>-39.081009122455129</v>
      </c>
      <c r="G22" s="6">
        <f t="shared" si="3"/>
        <v>0.71778119108100213</v>
      </c>
      <c r="H22" s="6">
        <f t="shared" si="4"/>
        <v>0.67870399095176026</v>
      </c>
    </row>
    <row r="23" spans="3:8" x14ac:dyDescent="0.25">
      <c r="C23">
        <v>8</v>
      </c>
      <c r="D23" s="8">
        <f t="shared" si="0"/>
        <v>-35.737768804346615</v>
      </c>
      <c r="E23" s="8">
        <f t="shared" si="1"/>
        <v>-36.467449451277901</v>
      </c>
      <c r="F23" s="8">
        <f t="shared" si="2"/>
        <v>-37.157371242638305</v>
      </c>
      <c r="G23" s="6">
        <f t="shared" si="3"/>
        <v>0.72968064693128554</v>
      </c>
      <c r="H23" s="6">
        <f t="shared" si="4"/>
        <v>0.68992179136040477</v>
      </c>
    </row>
    <row r="24" spans="3:8" x14ac:dyDescent="0.25">
      <c r="C24">
        <v>9</v>
      </c>
      <c r="D24" s="8">
        <f t="shared" si="0"/>
        <v>-33.986585466343257</v>
      </c>
      <c r="E24" s="8">
        <f t="shared" si="1"/>
        <v>-34.727053464289327</v>
      </c>
      <c r="F24" s="8">
        <f t="shared" si="2"/>
        <v>-35.427143947438964</v>
      </c>
      <c r="G24" s="6">
        <f t="shared" si="3"/>
        <v>0.74046799794606954</v>
      </c>
      <c r="H24" s="6">
        <f t="shared" si="4"/>
        <v>0.70009048314963707</v>
      </c>
    </row>
    <row r="25" spans="3:8" x14ac:dyDescent="0.25">
      <c r="C25">
        <v>10</v>
      </c>
      <c r="D25" s="8">
        <f t="shared" si="0"/>
        <v>-32.391568845309479</v>
      </c>
      <c r="E25" s="8">
        <f t="shared" si="1"/>
        <v>-33.141930867739831</v>
      </c>
      <c r="F25" s="8">
        <f t="shared" si="2"/>
        <v>-33.851347359385102</v>
      </c>
      <c r="G25" s="6">
        <f t="shared" si="3"/>
        <v>0.75036202243035177</v>
      </c>
      <c r="H25" s="6">
        <f t="shared" si="4"/>
        <v>0.70941649164527121</v>
      </c>
    </row>
    <row r="26" spans="3:8" x14ac:dyDescent="0.25">
      <c r="C26">
        <v>11</v>
      </c>
      <c r="D26" s="8">
        <f t="shared" si="0"/>
        <v>-30.924268583661814</v>
      </c>
      <c r="E26" s="8">
        <f t="shared" si="1"/>
        <v>-31.683790200204896</v>
      </c>
      <c r="F26" s="8">
        <f t="shared" si="2"/>
        <v>-32.401839934286954</v>
      </c>
      <c r="G26" s="6">
        <f t="shared" si="3"/>
        <v>0.7595216165430827</v>
      </c>
      <c r="H26" s="6">
        <f t="shared" si="4"/>
        <v>0.71804973408205797</v>
      </c>
    </row>
    <row r="27" spans="3:8" x14ac:dyDescent="0.25">
      <c r="C27">
        <v>12</v>
      </c>
      <c r="D27" s="8">
        <f t="shared" si="0"/>
        <v>-29.563446457337591</v>
      </c>
      <c r="E27" s="8">
        <f t="shared" si="1"/>
        <v>-30.331512487854923</v>
      </c>
      <c r="F27" s="8">
        <f t="shared" si="2"/>
        <v>-31.057615205120754</v>
      </c>
      <c r="G27" s="6">
        <f t="shared" si="3"/>
        <v>0.76806603051733191</v>
      </c>
      <c r="H27" s="6">
        <f t="shared" si="4"/>
        <v>0.72610271726583164</v>
      </c>
    </row>
    <row r="28" spans="3:8" x14ac:dyDescent="0.25">
      <c r="C28">
        <v>13</v>
      </c>
      <c r="D28" s="8">
        <f t="shared" si="0"/>
        <v>-28.292812204212026</v>
      </c>
      <c r="E28" s="8">
        <f t="shared" si="1"/>
        <v>-29.06889938118232</v>
      </c>
      <c r="F28" s="8">
        <f t="shared" si="2"/>
        <v>-29.802561534074897</v>
      </c>
      <c r="G28" s="6">
        <f t="shared" si="3"/>
        <v>0.77608717697029306</v>
      </c>
      <c r="H28" s="6">
        <f t="shared" si="4"/>
        <v>0.73366215289257752</v>
      </c>
    </row>
    <row r="29" spans="3:8" x14ac:dyDescent="0.25">
      <c r="C29">
        <v>14</v>
      </c>
      <c r="D29" s="8">
        <f t="shared" si="0"/>
        <v>-27.099586585246357</v>
      </c>
      <c r="E29" s="8">
        <f t="shared" si="1"/>
        <v>-27.883244065555346</v>
      </c>
      <c r="F29" s="8">
        <f t="shared" si="2"/>
        <v>-28.624040430284509</v>
      </c>
      <c r="G29" s="6">
        <f t="shared" si="3"/>
        <v>0.78365748030898885</v>
      </c>
      <c r="H29" s="6">
        <f t="shared" si="4"/>
        <v>0.74079636472916377</v>
      </c>
    </row>
    <row r="30" spans="3:8" x14ac:dyDescent="0.25">
      <c r="C30">
        <v>15</v>
      </c>
      <c r="D30" s="8">
        <f t="shared" si="0"/>
        <v>-25.973552797605663</v>
      </c>
      <c r="E30" s="8">
        <f t="shared" si="1"/>
        <v>-26.764387879120335</v>
      </c>
      <c r="F30" s="8">
        <f t="shared" si="2"/>
        <v>-27.511948079117417</v>
      </c>
      <c r="G30" s="6">
        <f t="shared" si="3"/>
        <v>0.79083508151467186</v>
      </c>
      <c r="H30" s="6">
        <f t="shared" si="4"/>
        <v>0.74756019999708201</v>
      </c>
    </row>
    <row r="31" spans="3:8" x14ac:dyDescent="0.25">
      <c r="C31">
        <v>16</v>
      </c>
      <c r="D31" s="8">
        <f t="shared" si="0"/>
        <v>-24.906409249107384</v>
      </c>
      <c r="E31" s="8">
        <f t="shared" si="1"/>
        <v>-25.704076653045405</v>
      </c>
      <c r="F31" s="8">
        <f t="shared" si="2"/>
        <v>-26.458075047095093</v>
      </c>
      <c r="G31" s="6">
        <f t="shared" si="3"/>
        <v>0.79766740393802138</v>
      </c>
      <c r="H31" s="6">
        <f t="shared" si="4"/>
        <v>0.75399839404968816</v>
      </c>
    </row>
    <row r="32" spans="3:8" x14ac:dyDescent="0.25">
      <c r="C32">
        <v>17</v>
      </c>
      <c r="D32" s="8">
        <f t="shared" si="0"/>
        <v>-23.891315371869752</v>
      </c>
      <c r="E32" s="8">
        <f t="shared" si="1"/>
        <v>-24.695509036942781</v>
      </c>
      <c r="F32" s="8">
        <f t="shared" si="2"/>
        <v>-25.455656977349975</v>
      </c>
      <c r="G32" s="6">
        <f t="shared" si="3"/>
        <v>0.80419366507302925</v>
      </c>
      <c r="H32" s="6">
        <f t="shared" si="4"/>
        <v>0.7601479404071938</v>
      </c>
    </row>
    <row r="33" spans="3:8" x14ac:dyDescent="0.25">
      <c r="C33">
        <v>18</v>
      </c>
      <c r="D33" s="8">
        <f t="shared" si="0"/>
        <v>-22.922565092187057</v>
      </c>
      <c r="E33" s="8">
        <f t="shared" si="1"/>
        <v>-23.733011780937829</v>
      </c>
      <c r="F33" s="8">
        <f t="shared" si="2"/>
        <v>-24.499051581577191</v>
      </c>
      <c r="G33" s="6">
        <f t="shared" si="3"/>
        <v>0.81044668875077264</v>
      </c>
      <c r="H33" s="6">
        <f t="shared" si="4"/>
        <v>0.76603980063936206</v>
      </c>
    </row>
    <row r="34" spans="3:8" x14ac:dyDescent="0.25">
      <c r="C34">
        <v>19</v>
      </c>
      <c r="D34" s="8">
        <f t="shared" si="0"/>
        <v>-21.995347076812692</v>
      </c>
      <c r="E34" s="8">
        <f t="shared" si="1"/>
        <v>-22.811801316962004</v>
      </c>
      <c r="F34" s="8">
        <f t="shared" si="2"/>
        <v>-23.583501480934842</v>
      </c>
      <c r="G34" s="6">
        <f t="shared" si="3"/>
        <v>0.81645424014931223</v>
      </c>
      <c r="H34" s="6">
        <f t="shared" si="4"/>
        <v>0.77170016397283803</v>
      </c>
    </row>
    <row r="35" spans="3:8" x14ac:dyDescent="0.25">
      <c r="C35">
        <v>20</v>
      </c>
      <c r="D35" s="8">
        <f t="shared" si="0"/>
        <v>-21.105565403416335</v>
      </c>
      <c r="E35" s="8">
        <f t="shared" si="1"/>
        <v>-21.927805430879232</v>
      </c>
      <c r="F35" s="8">
        <f t="shared" si="2"/>
        <v>-22.704956823239911</v>
      </c>
      <c r="G35" s="6">
        <f t="shared" si="3"/>
        <v>0.82224002746289671</v>
      </c>
      <c r="H35" s="6">
        <f t="shared" si="4"/>
        <v>0.77715139236067898</v>
      </c>
    </row>
    <row r="36" spans="3:8" x14ac:dyDescent="0.25">
      <c r="C36">
        <v>21</v>
      </c>
      <c r="D36" s="8">
        <f t="shared" si="0"/>
        <v>-20.249703207311995</v>
      </c>
      <c r="E36" s="8">
        <f t="shared" si="1"/>
        <v>-21.077527673076986</v>
      </c>
      <c r="F36" s="8">
        <f t="shared" si="2"/>
        <v>-21.859940414243482</v>
      </c>
      <c r="G36" s="6">
        <f t="shared" si="3"/>
        <v>0.82782446576499069</v>
      </c>
      <c r="H36" s="6">
        <f t="shared" si="4"/>
        <v>0.78241274116649606</v>
      </c>
    </row>
    <row r="37" spans="3:8" x14ac:dyDescent="0.25">
      <c r="C37">
        <v>22</v>
      </c>
      <c r="D37" s="8">
        <f t="shared" si="0"/>
        <v>-19.424717475873877</v>
      </c>
      <c r="E37" s="8">
        <f t="shared" si="1"/>
        <v>-20.25794274389844</v>
      </c>
      <c r="F37" s="8">
        <f t="shared" si="2"/>
        <v>-21.04544366065835</v>
      </c>
      <c r="G37" s="6">
        <f t="shared" si="3"/>
        <v>0.83322526802456309</v>
      </c>
      <c r="H37" s="6">
        <f t="shared" si="4"/>
        <v>0.7875009167599103</v>
      </c>
    </row>
    <row r="38" spans="3:8" x14ac:dyDescent="0.25">
      <c r="C38">
        <v>23</v>
      </c>
      <c r="D38" s="8">
        <f t="shared" si="0"/>
        <v>-18.627956801122735</v>
      </c>
      <c r="E38" s="8">
        <f t="shared" si="1"/>
        <v>-19.466414709497741</v>
      </c>
      <c r="F38" s="8">
        <f t="shared" si="2"/>
        <v>-20.258845223076776</v>
      </c>
      <c r="G38" s="6">
        <f t="shared" si="3"/>
        <v>0.83845790837500545</v>
      </c>
      <c r="H38" s="6">
        <f t="shared" si="4"/>
        <v>0.79243051357903482</v>
      </c>
    </row>
    <row r="39" spans="3:8" x14ac:dyDescent="0.25">
      <c r="C39">
        <v>24</v>
      </c>
      <c r="D39" s="8">
        <f t="shared" si="0"/>
        <v>-17.857096312570121</v>
      </c>
      <c r="E39" s="8">
        <f t="shared" si="1"/>
        <v>-18.700632302109028</v>
      </c>
      <c r="F39" s="8">
        <f t="shared" si="2"/>
        <v>-19.497846662872632</v>
      </c>
      <c r="G39" s="6">
        <f t="shared" si="3"/>
        <v>0.84353598953890696</v>
      </c>
      <c r="H39" s="6">
        <f t="shared" si="4"/>
        <v>0.79721436076360419</v>
      </c>
    </row>
    <row r="40" spans="3:8" x14ac:dyDescent="0.25">
      <c r="C40">
        <v>25</v>
      </c>
      <c r="D40" s="8">
        <f t="shared" si="0"/>
        <v>-17.11008564399441</v>
      </c>
      <c r="E40" s="8">
        <f t="shared" si="1"/>
        <v>-17.95855718135536</v>
      </c>
      <c r="F40" s="8">
        <f t="shared" si="2"/>
        <v>-18.760420981370942</v>
      </c>
      <c r="G40" s="6">
        <f t="shared" si="3"/>
        <v>0.84847153736095038</v>
      </c>
      <c r="H40" s="6">
        <f t="shared" si="4"/>
        <v>0.80186380001558177</v>
      </c>
    </row>
    <row r="41" spans="3:8" x14ac:dyDescent="0.25">
      <c r="C41">
        <v>26</v>
      </c>
      <c r="D41" s="8">
        <f t="shared" si="0"/>
        <v>-16.385106912502465</v>
      </c>
      <c r="E41" s="8">
        <f t="shared" si="1"/>
        <v>-17.2383821517179</v>
      </c>
      <c r="F41" s="8">
        <f t="shared" si="2"/>
        <v>-18.044771062225067</v>
      </c>
      <c r="G41" s="6">
        <f t="shared" si="3"/>
        <v>0.85327523921543502</v>
      </c>
      <c r="H41" s="6">
        <f t="shared" si="4"/>
        <v>0.80638891050716666</v>
      </c>
    </row>
    <row r="42" spans="3:8" x14ac:dyDescent="0.25">
      <c r="C42">
        <v>27</v>
      </c>
      <c r="D42" s="8">
        <f t="shared" si="0"/>
        <v>-15.680540476754061</v>
      </c>
      <c r="E42" s="8">
        <f t="shared" si="1"/>
        <v>-16.538497115462519</v>
      </c>
      <c r="F42" s="8">
        <f t="shared" si="2"/>
        <v>-17.349295808017445</v>
      </c>
      <c r="G42" s="6">
        <f t="shared" si="3"/>
        <v>0.85795663870845829</v>
      </c>
      <c r="H42" s="6">
        <f t="shared" si="4"/>
        <v>0.81079869255492554</v>
      </c>
    </row>
    <row r="43" spans="3:8" x14ac:dyDescent="0.25">
      <c r="C43">
        <v>28</v>
      </c>
      <c r="D43" s="8">
        <f t="shared" si="0"/>
        <v>-14.994936802679717</v>
      </c>
      <c r="E43" s="8">
        <f t="shared" si="1"/>
        <v>-15.857461098671934</v>
      </c>
      <c r="F43" s="8">
        <f t="shared" si="2"/>
        <v>-16.672562317523159</v>
      </c>
      <c r="G43" s="6">
        <f t="shared" si="3"/>
        <v>0.86252429599221614</v>
      </c>
      <c r="H43" s="6">
        <f t="shared" si="4"/>
        <v>0.81510121885122544</v>
      </c>
    </row>
    <row r="44" spans="3:8" x14ac:dyDescent="0.25">
      <c r="C44">
        <v>29</v>
      </c>
      <c r="D44" s="8">
        <f t="shared" si="0"/>
        <v>-14.326993170499634</v>
      </c>
      <c r="E44" s="8">
        <f t="shared" si="1"/>
        <v>-15.193979091263884</v>
      </c>
      <c r="F44" s="8">
        <f t="shared" si="2"/>
        <v>-16.01328285119007</v>
      </c>
      <c r="G44" s="6">
        <f t="shared" si="3"/>
        <v>0.8669859207642503</v>
      </c>
      <c r="H44" s="6">
        <f t="shared" si="4"/>
        <v>0.81930375992618565</v>
      </c>
    </row>
    <row r="45" spans="3:8" x14ac:dyDescent="0.25">
      <c r="C45">
        <v>30</v>
      </c>
      <c r="D45" s="8">
        <f t="shared" si="0"/>
        <v>-13.675534253520084</v>
      </c>
      <c r="E45" s="8">
        <f t="shared" si="1"/>
        <v>-14.546882736897828</v>
      </c>
      <c r="F45" s="8">
        <f t="shared" si="2"/>
        <v>-15.370295625857182</v>
      </c>
      <c r="G45" s="6">
        <f t="shared" si="3"/>
        <v>0.87134848337774429</v>
      </c>
      <c r="H45" s="6">
        <f t="shared" si="4"/>
        <v>0.8234128889593535</v>
      </c>
    </row>
    <row r="46" spans="3:8" x14ac:dyDescent="0.25">
      <c r="C46">
        <v>31</v>
      </c>
      <c r="D46" s="8">
        <f t="shared" si="0"/>
        <v>-13.039495818860928</v>
      </c>
      <c r="E46" s="8">
        <f t="shared" si="1"/>
        <v>-13.915114127130039</v>
      </c>
      <c r="F46" s="8">
        <f t="shared" si="2"/>
        <v>-14.74254869703941</v>
      </c>
      <c r="G46" s="6">
        <f t="shared" si="3"/>
        <v>0.87561830826911091</v>
      </c>
      <c r="H46" s="6">
        <f t="shared" si="4"/>
        <v>0.82743456990937148</v>
      </c>
    </row>
    <row r="47" spans="3:8" x14ac:dyDescent="0.25">
      <c r="C47">
        <v>32</v>
      </c>
      <c r="D47" s="8">
        <f t="shared" si="0"/>
        <v>-12.417910964757937</v>
      </c>
      <c r="E47" s="8">
        <f t="shared" si="1"/>
        <v>-13.297712117747949</v>
      </c>
      <c r="F47" s="8">
        <f t="shared" si="2"/>
        <v>-14.129086349811985</v>
      </c>
      <c r="G47" s="6">
        <f t="shared" si="3"/>
        <v>0.87980115299001227</v>
      </c>
      <c r="H47" s="6">
        <f t="shared" si="4"/>
        <v>0.83137423206403582</v>
      </c>
    </row>
    <row r="48" spans="3:8" x14ac:dyDescent="0.25">
      <c r="C48">
        <v>33</v>
      </c>
      <c r="D48" s="8">
        <f t="shared" si="0"/>
        <v>-11.8098984335208</v>
      </c>
      <c r="E48" s="8">
        <f t="shared" si="1"/>
        <v>-12.693800708960737</v>
      </c>
      <c r="F48" s="8">
        <f t="shared" si="2"/>
        <v>-13.529037542419246</v>
      </c>
      <c r="G48" s="6">
        <f t="shared" si="3"/>
        <v>0.8839022754399366</v>
      </c>
      <c r="H48" s="6">
        <f t="shared" si="4"/>
        <v>0.83523683345850941</v>
      </c>
    </row>
    <row r="49" spans="3:8" x14ac:dyDescent="0.25">
      <c r="C49">
        <v>34</v>
      </c>
      <c r="D49" s="8">
        <f t="shared" si="0"/>
        <v>-11.214652634278536</v>
      </c>
      <c r="E49" s="8">
        <f t="shared" si="1"/>
        <v>-12.102579125640148</v>
      </c>
      <c r="F49" s="8">
        <f t="shared" si="2"/>
        <v>-12.941606040748468</v>
      </c>
      <c r="G49" s="6">
        <f t="shared" si="3"/>
        <v>0.88792649136161117</v>
      </c>
      <c r="H49" s="6">
        <f t="shared" si="4"/>
        <v>0.83902691510832028</v>
      </c>
    </row>
    <row r="50" spans="3:8" x14ac:dyDescent="0.25">
      <c r="C50">
        <v>35</v>
      </c>
      <c r="D50" s="8">
        <f t="shared" si="0"/>
        <v>-10.63143508289653</v>
      </c>
      <c r="E50" s="8">
        <f t="shared" si="1"/>
        <v>-11.523313306648902</v>
      </c>
      <c r="F50" s="8">
        <f t="shared" si="2"/>
        <v>-12.366061954265263</v>
      </c>
      <c r="G50" s="6">
        <f t="shared" si="3"/>
        <v>0.89187822375237147</v>
      </c>
      <c r="H50" s="6">
        <f t="shared" si="4"/>
        <v>0.84274864761636081</v>
      </c>
    </row>
    <row r="51" spans="3:8" x14ac:dyDescent="0.25">
      <c r="C51">
        <v>36</v>
      </c>
      <c r="D51" s="8">
        <f t="shared" si="0"/>
        <v>-10.059567023382044</v>
      </c>
      <c r="E51" s="8">
        <f t="shared" si="1"/>
        <v>-10.95532856890668</v>
      </c>
      <c r="F51" s="8">
        <f t="shared" si="2"/>
        <v>-11.801734440317944</v>
      </c>
      <c r="G51" s="6">
        <f t="shared" si="3"/>
        <v>0.89576154552463549</v>
      </c>
      <c r="H51" s="6">
        <f t="shared" si="4"/>
        <v>0.84640587141126389</v>
      </c>
    </row>
    <row r="52" spans="3:8" x14ac:dyDescent="0.25">
      <c r="C52">
        <v>37</v>
      </c>
      <c r="D52" s="8">
        <f t="shared" si="0"/>
        <v>-9.4984230396874523</v>
      </c>
      <c r="E52" s="8">
        <f t="shared" si="1"/>
        <v>-10.3980032561862</v>
      </c>
      <c r="F52" s="8">
        <f t="shared" si="2"/>
        <v>-11.248005387826197</v>
      </c>
      <c r="G52" s="6">
        <f t="shared" si="3"/>
        <v>0.89958021649874809</v>
      </c>
      <c r="H52" s="6">
        <f t="shared" si="4"/>
        <v>0.85000213163999661</v>
      </c>
    </row>
    <row r="53" spans="3:8" x14ac:dyDescent="0.25">
      <c r="C53">
        <v>38</v>
      </c>
      <c r="D53" s="8">
        <f t="shared" si="0"/>
        <v>-8.9474255020109013</v>
      </c>
      <c r="E53" s="8">
        <f t="shared" si="1"/>
        <v>-9.8507632176239781</v>
      </c>
      <c r="F53" s="8">
        <f t="shared" si="2"/>
        <v>-10.704303926172258</v>
      </c>
      <c r="G53" s="6">
        <f t="shared" si="3"/>
        <v>0.90333771561307685</v>
      </c>
      <c r="H53" s="6">
        <f t="shared" si="4"/>
        <v>0.85354070854828024</v>
      </c>
    </row>
    <row r="54" spans="3:8" x14ac:dyDescent="0.25">
      <c r="C54">
        <v>39</v>
      </c>
      <c r="D54" s="8">
        <f t="shared" si="0"/>
        <v>-8.4060397196553822</v>
      </c>
      <c r="E54" s="8">
        <f t="shared" si="1"/>
        <v>-9.3130769887329734</v>
      </c>
      <c r="F54" s="8">
        <f t="shared" si="2"/>
        <v>-10.170101632768592</v>
      </c>
      <c r="G54" s="6">
        <f t="shared" si="3"/>
        <v>0.90703726907759119</v>
      </c>
      <c r="H54" s="6">
        <f t="shared" si="4"/>
        <v>0.85702464403561862</v>
      </c>
    </row>
    <row r="55" spans="3:8" x14ac:dyDescent="0.25">
      <c r="C55">
        <v>40</v>
      </c>
      <c r="D55" s="8">
        <f t="shared" si="0"/>
        <v>-7.8737696948690541</v>
      </c>
      <c r="E55" s="8">
        <f t="shared" si="1"/>
        <v>-8.784451569943144</v>
      </c>
      <c r="F55" s="8">
        <f t="shared" si="2"/>
        <v>-9.6449083348942395</v>
      </c>
      <c r="G55" s="6">
        <f t="shared" si="3"/>
        <v>0.91068187507408993</v>
      </c>
      <c r="H55" s="6">
        <f t="shared" si="4"/>
        <v>0.86045676495109547</v>
      </c>
    </row>
    <row r="56" spans="3:8" x14ac:dyDescent="0.25">
      <c r="C56">
        <v>41</v>
      </c>
      <c r="D56" s="8">
        <f t="shared" si="0"/>
        <v>-7.3501543900895285</v>
      </c>
      <c r="E56" s="8">
        <f t="shared" si="1"/>
        <v>-8.2644287155893039</v>
      </c>
      <c r="F56" s="8">
        <f t="shared" si="2"/>
        <v>-9.1282684191917269</v>
      </c>
      <c r="G56" s="6">
        <f t="shared" si="3"/>
        <v>0.91427432549977539</v>
      </c>
      <c r="H56" s="6">
        <f t="shared" si="4"/>
        <v>0.86383970360242301</v>
      </c>
    </row>
    <row r="57" spans="3:8" x14ac:dyDescent="0.25">
      <c r="C57">
        <v>42</v>
      </c>
      <c r="D57" s="8">
        <f t="shared" si="0"/>
        <v>-6.834764435581576</v>
      </c>
      <c r="E57" s="8">
        <f t="shared" si="1"/>
        <v>-7.75258166075497</v>
      </c>
      <c r="F57" s="8">
        <f t="shared" si="2"/>
        <v>-8.6197575766241243</v>
      </c>
      <c r="G57" s="6">
        <f t="shared" si="3"/>
        <v>0.91781722517339404</v>
      </c>
      <c r="H57" s="6">
        <f t="shared" si="4"/>
        <v>0.86717591586915432</v>
      </c>
    </row>
    <row r="58" spans="3:8" x14ac:dyDescent="0.25">
      <c r="C58">
        <v>43</v>
      </c>
      <c r="D58" s="8">
        <f t="shared" si="0"/>
        <v>-6.327199216317581</v>
      </c>
      <c r="E58" s="8">
        <f t="shared" si="1"/>
        <v>-7.2485122251688949</v>
      </c>
      <c r="F58" s="8">
        <f t="shared" si="2"/>
        <v>-8.1189799224214312</v>
      </c>
      <c r="G58" s="6">
        <f t="shared" si="3"/>
        <v>0.92131300885131395</v>
      </c>
      <c r="H58" s="6">
        <f t="shared" si="4"/>
        <v>0.87046769725253625</v>
      </c>
    </row>
    <row r="59" spans="3:8" x14ac:dyDescent="0.25">
      <c r="C59">
        <v>44</v>
      </c>
      <c r="D59" s="8">
        <f t="shared" si="0"/>
        <v>-5.8270842866528483</v>
      </c>
      <c r="E59" s="8">
        <f t="shared" si="1"/>
        <v>-6.7518482430029394</v>
      </c>
      <c r="F59" s="8">
        <f t="shared" si="2"/>
        <v>-7.6255654401402353</v>
      </c>
      <c r="G59" s="6">
        <f t="shared" si="3"/>
        <v>0.92476395635009112</v>
      </c>
      <c r="H59" s="6">
        <f t="shared" si="4"/>
        <v>0.8737171971372959</v>
      </c>
    </row>
    <row r="60" spans="3:8" x14ac:dyDescent="0.25">
      <c r="C60">
        <v>45</v>
      </c>
      <c r="D60" s="8">
        <f t="shared" si="0"/>
        <v>-5.3340690693282795</v>
      </c>
      <c r="E60" s="8">
        <f t="shared" si="1"/>
        <v>-6.2622412753508456</v>
      </c>
      <c r="F60" s="8">
        <f t="shared" si="2"/>
        <v>-7.1391677068530157</v>
      </c>
      <c r="G60" s="6">
        <f t="shared" si="3"/>
        <v>0.92817220602256612</v>
      </c>
      <c r="H60" s="6">
        <f t="shared" si="4"/>
        <v>0.87692643150217009</v>
      </c>
    </row>
    <row r="61" spans="3:8" x14ac:dyDescent="0.25">
      <c r="C61">
        <v>46</v>
      </c>
      <c r="D61" s="8">
        <f t="shared" si="0"/>
        <v>-4.8478248019257535</v>
      </c>
      <c r="E61" s="8">
        <f t="shared" si="1"/>
        <v>-5.7793645687274307</v>
      </c>
      <c r="F61" s="8">
        <f t="shared" si="2"/>
        <v>-6.6594618630051627</v>
      </c>
      <c r="G61" s="6">
        <f t="shared" si="3"/>
        <v>0.93153976680167716</v>
      </c>
      <c r="H61" s="6">
        <f t="shared" si="4"/>
        <v>0.88009729427773209</v>
      </c>
    </row>
    <row r="62" spans="3:8" x14ac:dyDescent="0.25">
      <c r="C62">
        <v>47</v>
      </c>
      <c r="D62" s="8">
        <f t="shared" si="0"/>
        <v>-4.3680426993753372</v>
      </c>
      <c r="E62" s="8">
        <f t="shared" si="1"/>
        <v>-5.3029112283647351</v>
      </c>
      <c r="F62" s="8">
        <f t="shared" si="2"/>
        <v>-6.1861427958871786</v>
      </c>
      <c r="G62" s="6">
        <f t="shared" si="3"/>
        <v>0.93486852898939787</v>
      </c>
      <c r="H62" s="6">
        <f t="shared" si="4"/>
        <v>0.88323156752244358</v>
      </c>
    </row>
    <row r="63" spans="3:8" x14ac:dyDescent="0.25">
      <c r="C63">
        <v>48</v>
      </c>
      <c r="D63" s="8">
        <f t="shared" si="0"/>
        <v>-3.8944323056741155</v>
      </c>
      <c r="E63" s="8">
        <f t="shared" si="1"/>
        <v>-4.8325925796223714</v>
      </c>
      <c r="F63" s="8">
        <f t="shared" si="2"/>
        <v>-5.7189235101841405</v>
      </c>
      <c r="G63" s="6">
        <f t="shared" si="3"/>
        <v>0.93816027394825596</v>
      </c>
      <c r="H63" s="6">
        <f t="shared" si="4"/>
        <v>0.88633093056176904</v>
      </c>
    </row>
    <row r="64" spans="3:8" x14ac:dyDescent="0.25">
      <c r="C64">
        <v>49</v>
      </c>
      <c r="D64" s="8">
        <f t="shared" si="0"/>
        <v>-3.4267200117970447</v>
      </c>
      <c r="E64" s="8">
        <f t="shared" si="1"/>
        <v>-4.3681366946224216</v>
      </c>
      <c r="F64" s="8">
        <f t="shared" si="2"/>
        <v>-5.2575336628389664</v>
      </c>
      <c r="G64" s="6">
        <f t="shared" si="3"/>
        <v>0.94141668282537694</v>
      </c>
      <c r="H64" s="6">
        <f t="shared" si="4"/>
        <v>0.88939696821654479</v>
      </c>
    </row>
    <row r="65" spans="3:8" x14ac:dyDescent="0.25">
      <c r="C65">
        <v>50</v>
      </c>
      <c r="D65" s="8">
        <f t="shared" si="0"/>
        <v>-2.9646477199876244</v>
      </c>
      <c r="E65" s="8">
        <f t="shared" si="1"/>
        <v>-3.9092870644128084</v>
      </c>
      <c r="F65" s="8">
        <f t="shared" si="2"/>
        <v>-4.8017182426396516</v>
      </c>
      <c r="G65" s="6">
        <f t="shared" si="3"/>
        <v>0.94463934442518394</v>
      </c>
      <c r="H65" s="6">
        <f t="shared" si="4"/>
        <v>0.89243117822684326</v>
      </c>
    </row>
    <row r="66" spans="3:8" x14ac:dyDescent="0.25">
      <c r="C66">
        <v>51</v>
      </c>
      <c r="D66" s="8">
        <f t="shared" si="0"/>
        <v>-2.5079716373234078</v>
      </c>
      <c r="E66" s="8">
        <f t="shared" si="1"/>
        <v>-3.455801399651989</v>
      </c>
      <c r="F66" s="8">
        <f t="shared" si="2"/>
        <v>-4.3512363776183633</v>
      </c>
      <c r="G66" s="6">
        <f t="shared" si="3"/>
        <v>0.94782976232858118</v>
      </c>
      <c r="H66" s="6">
        <f t="shared" si="4"/>
        <v>0.89543497796637439</v>
      </c>
    </row>
    <row r="67" spans="3:8" x14ac:dyDescent="0.25">
      <c r="C67">
        <v>52</v>
      </c>
      <c r="D67" s="8">
        <f t="shared" si="0"/>
        <v>-2.0564611837438633</v>
      </c>
      <c r="E67" s="8">
        <f t="shared" si="1"/>
        <v>-3.0074505450883748</v>
      </c>
      <c r="F67" s="8">
        <f t="shared" si="2"/>
        <v>-3.9058602556145843</v>
      </c>
      <c r="G67" s="6">
        <f t="shared" si="3"/>
        <v>0.95098936134451151</v>
      </c>
      <c r="H67" s="6">
        <f t="shared" si="4"/>
        <v>0.89840971052620944</v>
      </c>
    </row>
    <row r="68" spans="3:8" x14ac:dyDescent="0.25">
      <c r="C68">
        <v>53</v>
      </c>
      <c r="D68" s="8">
        <f t="shared" si="0"/>
        <v>-1.6098980016736846</v>
      </c>
      <c r="E68" s="8">
        <f t="shared" si="1"/>
        <v>-2.5640174950415826</v>
      </c>
      <c r="F68" s="8">
        <f t="shared" si="2"/>
        <v>-3.4653741452812028</v>
      </c>
      <c r="G68" s="6">
        <f t="shared" si="3"/>
        <v>0.95411949336789803</v>
      </c>
      <c r="H68" s="6">
        <f t="shared" si="4"/>
        <v>0.90135665023962019</v>
      </c>
    </row>
    <row r="69" spans="3:8" x14ac:dyDescent="0.25">
      <c r="C69">
        <v>54</v>
      </c>
      <c r="D69" s="8">
        <f t="shared" si="0"/>
        <v>-1.1680750560333308</v>
      </c>
      <c r="E69" s="8">
        <f t="shared" si="1"/>
        <v>-2.1252964987432961</v>
      </c>
      <c r="F69" s="8">
        <f t="shared" si="2"/>
        <v>-3.0295735064515839</v>
      </c>
      <c r="G69" s="6">
        <f t="shared" si="3"/>
        <v>0.95722144270996523</v>
      </c>
      <c r="H69" s="6">
        <f t="shared" si="4"/>
        <v>0.90427700770828778</v>
      </c>
    </row>
    <row r="70" spans="3:8" x14ac:dyDescent="0.25">
      <c r="C70">
        <v>55</v>
      </c>
      <c r="D70" s="8">
        <f t="shared" si="0"/>
        <v>-0.73079581484904566</v>
      </c>
      <c r="E70" s="8">
        <f t="shared" si="1"/>
        <v>-1.6910922458055211</v>
      </c>
      <c r="F70" s="8">
        <f t="shared" si="2"/>
        <v>-2.5982641801894601</v>
      </c>
      <c r="G70" s="6">
        <f t="shared" si="3"/>
        <v>0.96029643095647543</v>
      </c>
      <c r="H70" s="6">
        <f t="shared" si="4"/>
        <v>0.90717193438393906</v>
      </c>
    </row>
    <row r="71" spans="3:8" x14ac:dyDescent="0.25">
      <c r="C71">
        <v>56</v>
      </c>
      <c r="D71" s="8">
        <f t="shared" si="0"/>
        <v>-0.29787350188922801</v>
      </c>
      <c r="E71" s="8">
        <f t="shared" si="1"/>
        <v>-1.2612191232932446</v>
      </c>
      <c r="F71" s="8">
        <f t="shared" si="2"/>
        <v>-2.1712616500450395</v>
      </c>
      <c r="G71" s="6">
        <f t="shared" si="3"/>
        <v>0.96334562140401658</v>
      </c>
      <c r="H71" s="6">
        <f t="shared" si="4"/>
        <v>0.91004252675179487</v>
      </c>
    </row>
    <row r="72" spans="3:8" x14ac:dyDescent="0.25">
      <c r="C72">
        <v>57</v>
      </c>
      <c r="D72" s="8">
        <f t="shared" si="0"/>
        <v>0.13086958619913958</v>
      </c>
      <c r="E72" s="8">
        <f t="shared" si="1"/>
        <v>-0.83550053691982384</v>
      </c>
      <c r="F72" s="8">
        <f t="shared" si="2"/>
        <v>-1.7483903670780592</v>
      </c>
      <c r="G72" s="6">
        <f t="shared" si="3"/>
        <v>0.96637012311896342</v>
      </c>
      <c r="H72" s="6">
        <f t="shared" si="4"/>
        <v>0.91288983015823533</v>
      </c>
    </row>
    <row r="73" spans="3:8" x14ac:dyDescent="0.25">
      <c r="C73">
        <v>58</v>
      </c>
      <c r="D73" s="8">
        <f t="shared" si="0"/>
        <v>0.55560270487598018</v>
      </c>
      <c r="E73" s="8">
        <f t="shared" si="1"/>
        <v>-0.41376828977979585</v>
      </c>
      <c r="F73" s="8">
        <f t="shared" si="2"/>
        <v>-1.3294831320970957</v>
      </c>
      <c r="G73" s="6">
        <f t="shared" si="3"/>
        <v>0.96937099465577603</v>
      </c>
      <c r="H73" s="6">
        <f t="shared" si="4"/>
        <v>0.91571484231729983</v>
      </c>
    </row>
    <row r="74" spans="3:8" x14ac:dyDescent="0.25">
      <c r="C74">
        <v>59</v>
      </c>
      <c r="D74" s="8">
        <f t="shared" si="0"/>
        <v>0.97648723465937337</v>
      </c>
      <c r="E74" s="8">
        <f t="shared" si="1"/>
        <v>4.1379871885851571E-3</v>
      </c>
      <c r="F74" s="8">
        <f t="shared" si="2"/>
        <v>-0.91438052934086045</v>
      </c>
      <c r="G74" s="6">
        <f t="shared" si="3"/>
        <v>0.97234924747078821</v>
      </c>
      <c r="H74" s="6">
        <f t="shared" si="4"/>
        <v>0.91851851652944561</v>
      </c>
    </row>
    <row r="75" spans="3:8" x14ac:dyDescent="0.25">
      <c r="C75">
        <v>60</v>
      </c>
      <c r="D75" s="8">
        <f t="shared" si="0"/>
        <v>1.393677207207304</v>
      </c>
      <c r="E75" s="8">
        <f t="shared" si="1"/>
        <v>0.41837135814728299</v>
      </c>
      <c r="F75" s="8">
        <f t="shared" si="2"/>
        <v>-0.50293040649341947</v>
      </c>
      <c r="G75" s="6">
        <f t="shared" si="3"/>
        <v>0.97530584906002105</v>
      </c>
      <c r="H75" s="6">
        <f t="shared" si="4"/>
        <v>0.92130176464070246</v>
      </c>
    </row>
    <row r="76" spans="3:8" x14ac:dyDescent="0.25">
      <c r="C76">
        <v>61</v>
      </c>
      <c r="D76" s="8">
        <f t="shared" si="0"/>
        <v>1.807319789106657</v>
      </c>
      <c r="E76" s="8">
        <f t="shared" si="1"/>
        <v>0.82907806325840738</v>
      </c>
      <c r="F76" s="8">
        <f t="shared" si="2"/>
        <v>-9.4987396508372512E-2</v>
      </c>
      <c r="G76" s="6">
        <f t="shared" si="3"/>
        <v>0.97824172584824964</v>
      </c>
      <c r="H76" s="6">
        <f t="shared" si="4"/>
        <v>0.9240654597667799</v>
      </c>
    </row>
    <row r="77" spans="3:8" x14ac:dyDescent="0.25">
      <c r="C77">
        <v>62</v>
      </c>
      <c r="D77" s="8">
        <f t="shared" si="0"/>
        <v>2.2175557274333073</v>
      </c>
      <c r="E77" s="8">
        <f t="shared" si="1"/>
        <v>1.2363979615805079</v>
      </c>
      <c r="F77" s="8">
        <f t="shared" si="2"/>
        <v>0.30958752277507529</v>
      </c>
      <c r="G77" s="6">
        <f t="shared" si="3"/>
        <v>0.98115776585279946</v>
      </c>
      <c r="H77" s="6">
        <f t="shared" si="4"/>
        <v>0.92681043880543257</v>
      </c>
    </row>
    <row r="78" spans="3:8" x14ac:dyDescent="0.25">
      <c r="C78">
        <v>63</v>
      </c>
      <c r="D78" s="8">
        <f t="shared" si="0"/>
        <v>2.6245197606992292</v>
      </c>
      <c r="E78" s="8">
        <f t="shared" si="1"/>
        <v>1.6404649395546471</v>
      </c>
      <c r="F78" s="8">
        <f t="shared" si="2"/>
        <v>0.71092743479852061</v>
      </c>
      <c r="G78" s="6">
        <f t="shared" si="3"/>
        <v>0.98405482114458209</v>
      </c>
      <c r="H78" s="6">
        <f t="shared" si="4"/>
        <v>0.92953750475612651</v>
      </c>
    </row>
    <row r="79" spans="3:8" x14ac:dyDescent="0.25">
      <c r="C79">
        <v>64</v>
      </c>
      <c r="D79" s="8">
        <f t="shared" si="0"/>
        <v>3.0283409984088507</v>
      </c>
      <c r="E79" s="8">
        <f t="shared" si="1"/>
        <v>2.0414072882863366</v>
      </c>
      <c r="F79" s="8">
        <f t="shared" si="2"/>
        <v>1.10915985942097</v>
      </c>
      <c r="G79" s="6">
        <f t="shared" si="3"/>
        <v>0.98693371012251419</v>
      </c>
      <c r="H79" s="6">
        <f t="shared" si="4"/>
        <v>0.9322474288653666</v>
      </c>
    </row>
    <row r="80" spans="3:8" x14ac:dyDescent="0.25">
      <c r="C80">
        <v>65</v>
      </c>
      <c r="D80" s="8">
        <f t="shared" si="0"/>
        <v>3.4291432721046249</v>
      </c>
      <c r="E80" s="8">
        <f t="shared" si="1"/>
        <v>2.4393480524837514</v>
      </c>
      <c r="F80" s="8">
        <f t="shared" si="2"/>
        <v>1.5044070998702068</v>
      </c>
      <c r="G80" s="6">
        <f t="shared" si="3"/>
        <v>0.98979521962087347</v>
      </c>
      <c r="H80" s="6">
        <f t="shared" si="4"/>
        <v>0.9349409526135446</v>
      </c>
    </row>
    <row r="81" spans="3:8" x14ac:dyDescent="0.25">
      <c r="C81">
        <v>66</v>
      </c>
      <c r="D81" s="8">
        <f t="shared" ref="D81:D144" si="5">($B$2)/(LN($B$11/$B$4)+LN((256-C81)/(C81))+$B$2/$B$3)-273.15</f>
        <v>3.8270454604765405</v>
      </c>
      <c r="E81" s="8">
        <f t="shared" ref="E81:E144" si="6">($B$2)/(LN($B$7/$B$4)+LN((256-C81)/(C81))+$B$2/$B$3)-273.15</f>
        <v>2.8344053536134766</v>
      </c>
      <c r="F81" s="8">
        <f t="shared" ref="F81:F144" si="7">($B$2)/(LN($B$10/$B$4)+LN((256-C81)/(C81))+$B$2/$B$3)-273.15</f>
        <v>1.8967865640561854</v>
      </c>
      <c r="G81" s="6">
        <f t="shared" ref="G81:G144" si="8">ABS(D81-E81)</f>
        <v>0.99264010686306392</v>
      </c>
      <c r="H81" s="6">
        <f t="shared" ref="H81:H144" si="9">ABS(F81-E81)</f>
        <v>0.93761878955729117</v>
      </c>
    </row>
    <row r="82" spans="3:8" x14ac:dyDescent="0.25">
      <c r="C82">
        <v>67</v>
      </c>
      <c r="D82" s="8">
        <f t="shared" si="5"/>
        <v>4.2221617908460871</v>
      </c>
      <c r="E82" s="8">
        <f t="shared" si="6"/>
        <v>3.2266926895699726</v>
      </c>
      <c r="F82" s="8">
        <f t="shared" si="7"/>
        <v>2.2864110625298508</v>
      </c>
      <c r="G82" s="6">
        <f t="shared" si="8"/>
        <v>0.99546910127611454</v>
      </c>
      <c r="H82" s="6">
        <f t="shared" si="9"/>
        <v>0.94028162704012175</v>
      </c>
    </row>
    <row r="83" spans="3:8" x14ac:dyDescent="0.25">
      <c r="C83">
        <v>68</v>
      </c>
      <c r="D83" s="8">
        <f t="shared" si="5"/>
        <v>4.6146021190972419</v>
      </c>
      <c r="E83" s="8">
        <f t="shared" si="6"/>
        <v>3.6163192129194499</v>
      </c>
      <c r="F83" s="8">
        <f t="shared" si="7"/>
        <v>2.6733890851363071</v>
      </c>
      <c r="G83" s="6">
        <f t="shared" si="8"/>
        <v>0.99828290617779203</v>
      </c>
      <c r="H83" s="6">
        <f t="shared" si="9"/>
        <v>0.94293012778314278</v>
      </c>
    </row>
    <row r="84" spans="3:8" x14ac:dyDescent="0.25">
      <c r="C84">
        <v>69</v>
      </c>
      <c r="D84" s="8">
        <f t="shared" si="5"/>
        <v>5.0044721899199089</v>
      </c>
      <c r="E84" s="8">
        <f t="shared" si="6"/>
        <v>4.003389989572895</v>
      </c>
      <c r="F84" s="8">
        <f t="shared" si="7"/>
        <v>3.0578250582069018</v>
      </c>
      <c r="G84" s="6">
        <f t="shared" si="8"/>
        <v>1.0010822003470139</v>
      </c>
      <c r="H84" s="6">
        <f t="shared" si="9"/>
        <v>0.94556493136599329</v>
      </c>
    </row>
    <row r="85" spans="3:8" x14ac:dyDescent="0.25">
      <c r="C85">
        <v>70</v>
      </c>
      <c r="D85" s="8">
        <f t="shared" si="5"/>
        <v>5.3918738790466136</v>
      </c>
      <c r="E85" s="8">
        <f t="shared" si="6"/>
        <v>4.3880062395585924</v>
      </c>
      <c r="F85" s="8">
        <f t="shared" si="7"/>
        <v>3.4398195839513619</v>
      </c>
      <c r="G85" s="6">
        <f t="shared" si="8"/>
        <v>1.0038676394880213</v>
      </c>
      <c r="H85" s="6">
        <f t="shared" si="9"/>
        <v>0.94818665560723048</v>
      </c>
    </row>
    <row r="86" spans="3:8" x14ac:dyDescent="0.25">
      <c r="C86">
        <v>71</v>
      </c>
      <c r="D86" s="8">
        <f t="shared" si="5"/>
        <v>5.7769054189986946</v>
      </c>
      <c r="E86" s="8">
        <f t="shared" si="6"/>
        <v>4.7702655614016862</v>
      </c>
      <c r="F86" s="8">
        <f t="shared" si="7"/>
        <v>3.8194696635490573</v>
      </c>
      <c r="G86" s="6">
        <f t="shared" si="8"/>
        <v>1.0066398575970084</v>
      </c>
      <c r="H86" s="6">
        <f t="shared" si="9"/>
        <v>0.95079589785262897</v>
      </c>
    </row>
    <row r="87" spans="3:8" x14ac:dyDescent="0.25">
      <c r="C87">
        <v>72</v>
      </c>
      <c r="D87" s="8">
        <f t="shared" si="5"/>
        <v>6.1596616097124866</v>
      </c>
      <c r="E87" s="8">
        <f t="shared" si="6"/>
        <v>5.1502621414734904</v>
      </c>
      <c r="F87" s="8">
        <f t="shared" si="7"/>
        <v>4.1968689052940249</v>
      </c>
      <c r="G87" s="6">
        <f t="shared" si="8"/>
        <v>1.0093994682389962</v>
      </c>
      <c r="H87" s="6">
        <f t="shared" si="9"/>
        <v>0.95339323617946548</v>
      </c>
    </row>
    <row r="88" spans="3:8" x14ac:dyDescent="0.25">
      <c r="C88">
        <v>73</v>
      </c>
      <c r="D88" s="8">
        <f t="shared" si="5"/>
        <v>6.5402340152866145</v>
      </c>
      <c r="E88" s="8">
        <f t="shared" si="6"/>
        <v>5.5280869495436491</v>
      </c>
      <c r="F88" s="8">
        <f t="shared" si="7"/>
        <v>4.5721077190209485</v>
      </c>
      <c r="G88" s="6">
        <f t="shared" si="8"/>
        <v>1.0121470657429654</v>
      </c>
      <c r="H88" s="6">
        <f t="shared" si="9"/>
        <v>0.95597923052270062</v>
      </c>
    </row>
    <row r="89" spans="3:8" x14ac:dyDescent="0.25">
      <c r="C89">
        <v>74</v>
      </c>
      <c r="D89" s="8">
        <f t="shared" si="5"/>
        <v>6.9187111479741361</v>
      </c>
      <c r="E89" s="8">
        <f t="shared" si="6"/>
        <v>5.9038279216534306</v>
      </c>
      <c r="F89" s="8">
        <f t="shared" si="7"/>
        <v>4.9452734979231536</v>
      </c>
      <c r="G89" s="6">
        <f t="shared" si="8"/>
        <v>1.0148832263207055</v>
      </c>
      <c r="H89" s="6">
        <f t="shared" si="9"/>
        <v>0.95855442373027699</v>
      </c>
    </row>
    <row r="90" spans="3:8" x14ac:dyDescent="0.25">
      <c r="C90">
        <v>75</v>
      </c>
      <c r="D90" s="8">
        <f t="shared" si="5"/>
        <v>7.2951786404422592</v>
      </c>
      <c r="E90" s="8">
        <f t="shared" si="6"/>
        <v>6.2775701313251489</v>
      </c>
      <c r="F90" s="8">
        <f t="shared" si="7"/>
        <v>5.3164507887718173</v>
      </c>
      <c r="G90" s="6">
        <f t="shared" si="8"/>
        <v>1.0176085091171103</v>
      </c>
      <c r="H90" s="6">
        <f t="shared" si="9"/>
        <v>0.96111934255333153</v>
      </c>
    </row>
    <row r="91" spans="3:8" x14ac:dyDescent="0.25">
      <c r="C91">
        <v>76</v>
      </c>
      <c r="D91" s="8">
        <f t="shared" si="5"/>
        <v>7.6697194072254433</v>
      </c>
      <c r="E91" s="8">
        <f t="shared" si="6"/>
        <v>6.6493959500298843</v>
      </c>
      <c r="F91" s="8">
        <f t="shared" si="7"/>
        <v>5.6857214514551515</v>
      </c>
      <c r="G91" s="6">
        <f t="shared" si="8"/>
        <v>1.0203234571955591</v>
      </c>
      <c r="H91" s="6">
        <f t="shared" si="9"/>
        <v>0.96367449857473275</v>
      </c>
    </row>
    <row r="92" spans="3:8" x14ac:dyDescent="0.25">
      <c r="C92">
        <v>77</v>
      </c>
      <c r="D92" s="8">
        <f t="shared" si="5"/>
        <v>8.0424137962194777</v>
      </c>
      <c r="E92" s="8">
        <f t="shared" si="6"/>
        <v>7.0193851977545023</v>
      </c>
      <c r="F92" s="8">
        <f t="shared" si="7"/>
        <v>6.0531648086712266</v>
      </c>
      <c r="G92" s="6">
        <f t="shared" si="8"/>
        <v>1.0230285984649754</v>
      </c>
      <c r="H92" s="6">
        <f t="shared" si="9"/>
        <v>0.96622038908327568</v>
      </c>
    </row>
    <row r="93" spans="3:8" x14ac:dyDescent="0.25">
      <c r="C93">
        <v>78</v>
      </c>
      <c r="D93" s="8">
        <f t="shared" si="5"/>
        <v>8.4133397309850579</v>
      </c>
      <c r="E93" s="8">
        <f t="shared" si="6"/>
        <v>7.3876152844329681</v>
      </c>
      <c r="F93" s="8">
        <f t="shared" si="7"/>
        <v>6.4188577865369894</v>
      </c>
      <c r="G93" s="6">
        <f t="shared" si="8"/>
        <v>1.0257244465520898</v>
      </c>
      <c r="H93" s="6">
        <f t="shared" si="9"/>
        <v>0.96875749789597876</v>
      </c>
    </row>
    <row r="94" spans="3:8" x14ac:dyDescent="0.25">
      <c r="C94">
        <v>79</v>
      </c>
      <c r="D94" s="8">
        <f t="shared" si="5"/>
        <v>8.7825728445646405</v>
      </c>
      <c r="E94" s="8">
        <f t="shared" si="6"/>
        <v>7.7541613429411314</v>
      </c>
      <c r="F94" s="8">
        <f t="shared" si="7"/>
        <v>6.782875046808158</v>
      </c>
      <c r="G94" s="6">
        <f t="shared" si="8"/>
        <v>1.0284115016235091</v>
      </c>
      <c r="H94" s="6">
        <f t="shared" si="9"/>
        <v>0.97128629613297335</v>
      </c>
    </row>
    <row r="95" spans="3:8" x14ac:dyDescent="0.25">
      <c r="C95">
        <v>80</v>
      </c>
      <c r="D95" s="8">
        <f t="shared" si="5"/>
        <v>9.1501866054554171</v>
      </c>
      <c r="E95" s="8">
        <f t="shared" si="6"/>
        <v>8.1190963542941859</v>
      </c>
      <c r="F95" s="8">
        <f t="shared" si="7"/>
        <v>7.1452891113453347</v>
      </c>
      <c r="G95" s="6">
        <f t="shared" si="8"/>
        <v>1.0310902511612312</v>
      </c>
      <c r="H95" s="6">
        <f t="shared" si="9"/>
        <v>0.97380724294885113</v>
      </c>
    </row>
    <row r="96" spans="3:8" x14ac:dyDescent="0.25">
      <c r="C96">
        <v>81</v>
      </c>
      <c r="D96" s="8">
        <f t="shared" si="5"/>
        <v>9.5162524363265675</v>
      </c>
      <c r="E96" s="8">
        <f t="shared" si="6"/>
        <v>8.4824912656309266</v>
      </c>
      <c r="F96" s="8">
        <f t="shared" si="7"/>
        <v>7.5061704794080129</v>
      </c>
      <c r="G96" s="6">
        <f t="shared" si="8"/>
        <v>1.0337611706956409</v>
      </c>
      <c r="H96" s="6">
        <f t="shared" si="9"/>
        <v>0.97632078622291374</v>
      </c>
    </row>
    <row r="97" spans="3:8" x14ac:dyDescent="0.25">
      <c r="C97">
        <v>82</v>
      </c>
      <c r="D97" s="8">
        <f t="shared" si="5"/>
        <v>9.8808398260192689</v>
      </c>
      <c r="E97" s="8">
        <f t="shared" si="6"/>
        <v>8.8444151015208377</v>
      </c>
      <c r="F97" s="8">
        <f t="shared" si="7"/>
        <v>7.8655877383080792</v>
      </c>
      <c r="G97" s="6">
        <f t="shared" si="8"/>
        <v>1.0364247244984313</v>
      </c>
      <c r="H97" s="6">
        <f t="shared" si="9"/>
        <v>0.97882736321275843</v>
      </c>
    </row>
    <row r="98" spans="3:8" x14ac:dyDescent="0.25">
      <c r="C98">
        <v>83</v>
      </c>
      <c r="D98" s="8">
        <f t="shared" si="5"/>
        <v>10.244016435324738</v>
      </c>
      <c r="E98" s="8">
        <f t="shared" si="6"/>
        <v>9.2049350690863889</v>
      </c>
      <c r="F98" s="8">
        <f t="shared" si="7"/>
        <v>8.2236076679136545</v>
      </c>
      <c r="G98" s="6">
        <f t="shared" si="8"/>
        <v>1.0390813662383493</v>
      </c>
      <c r="H98" s="6">
        <f t="shared" si="9"/>
        <v>0.98132740117273443</v>
      </c>
    </row>
    <row r="99" spans="3:8" x14ac:dyDescent="0.25">
      <c r="C99">
        <v>84</v>
      </c>
      <c r="D99" s="8">
        <f t="shared" si="5"/>
        <v>10.605848196994316</v>
      </c>
      <c r="E99" s="8">
        <f t="shared" si="6"/>
        <v>9.5641166573902865</v>
      </c>
      <c r="F99" s="8">
        <f t="shared" si="7"/>
        <v>8.5802953394500605</v>
      </c>
      <c r="G99" s="6">
        <f t="shared" si="8"/>
        <v>1.0417315396040294</v>
      </c>
      <c r="H99" s="6">
        <f t="shared" si="9"/>
        <v>0.98382131794022598</v>
      </c>
    </row>
    <row r="100" spans="3:8" x14ac:dyDescent="0.25">
      <c r="C100">
        <v>85</v>
      </c>
      <c r="D100" s="8">
        <f t="shared" si="5"/>
        <v>10.966399410398878</v>
      </c>
      <c r="E100" s="8">
        <f t="shared" si="6"/>
        <v>9.9220237315046234</v>
      </c>
      <c r="F100" s="8">
        <f t="shared" si="7"/>
        <v>8.9357142090124739</v>
      </c>
      <c r="G100" s="6">
        <f t="shared" si="8"/>
        <v>1.0443756788942551</v>
      </c>
      <c r="H100" s="6">
        <f t="shared" si="9"/>
        <v>0.98630952249214943</v>
      </c>
    </row>
    <row r="101" spans="3:8" x14ac:dyDescent="0.25">
      <c r="C101">
        <v>86</v>
      </c>
      <c r="D101" s="8">
        <f t="shared" si="5"/>
        <v>11.325732831223377</v>
      </c>
      <c r="E101" s="8">
        <f t="shared" si="6"/>
        <v>10.278718621644089</v>
      </c>
      <c r="F101" s="8">
        <f t="shared" si="7"/>
        <v>9.2899262061698096</v>
      </c>
      <c r="G101" s="6">
        <f t="shared" si="8"/>
        <v>1.047014209579288</v>
      </c>
      <c r="H101" s="6">
        <f t="shared" si="9"/>
        <v>0.9887924154742791</v>
      </c>
    </row>
    <row r="102" spans="3:8" x14ac:dyDescent="0.25">
      <c r="C102">
        <v>87</v>
      </c>
      <c r="D102" s="8">
        <f t="shared" si="5"/>
        <v>11.683909756550122</v>
      </c>
      <c r="E102" s="8">
        <f t="shared" si="6"/>
        <v>10.634262207715381</v>
      </c>
      <c r="F102" s="8">
        <f t="shared" si="7"/>
        <v>9.6429918180106711</v>
      </c>
      <c r="G102" s="6">
        <f t="shared" si="8"/>
        <v>1.0496475488347414</v>
      </c>
      <c r="H102" s="6">
        <f t="shared" si="9"/>
        <v>0.99127038970470949</v>
      </c>
    </row>
    <row r="103" spans="3:8" x14ac:dyDescent="0.25">
      <c r="C103">
        <v>88</v>
      </c>
      <c r="D103" s="8">
        <f t="shared" si="5"/>
        <v>12.040990105659887</v>
      </c>
      <c r="E103" s="8">
        <f t="shared" si="6"/>
        <v>10.988713999608365</v>
      </c>
      <c r="F103" s="8">
        <f t="shared" si="7"/>
        <v>9.9949701689552626</v>
      </c>
      <c r="G103" s="6">
        <f t="shared" si="8"/>
        <v>1.0522761060515222</v>
      </c>
      <c r="H103" s="6">
        <f t="shared" si="9"/>
        <v>0.99374383065310212</v>
      </c>
    </row>
    <row r="104" spans="3:8" x14ac:dyDescent="0.25">
      <c r="C104">
        <v>89</v>
      </c>
      <c r="D104" s="8">
        <f t="shared" si="5"/>
        <v>12.397032496851693</v>
      </c>
      <c r="E104" s="8">
        <f t="shared" si="6"/>
        <v>11.342132213530988</v>
      </c>
      <c r="F104" s="8">
        <f t="shared" si="7"/>
        <v>10.34591909663186</v>
      </c>
      <c r="G104" s="6">
        <f t="shared" si="8"/>
        <v>1.0549002833207055</v>
      </c>
      <c r="H104" s="6">
        <f t="shared" si="9"/>
        <v>0.99621311689912773</v>
      </c>
    </row>
    <row r="105" spans="3:8" x14ac:dyDescent="0.25">
      <c r="C105">
        <v>90</v>
      </c>
      <c r="D105" s="8">
        <f t="shared" si="5"/>
        <v>12.752094320562605</v>
      </c>
      <c r="E105" s="8">
        <f t="shared" si="6"/>
        <v>11.694573844664603</v>
      </c>
      <c r="F105" s="8">
        <f t="shared" si="7"/>
        <v>10.695895224095466</v>
      </c>
      <c r="G105" s="6">
        <f t="shared" si="8"/>
        <v>1.0575204758980021</v>
      </c>
      <c r="H105" s="6">
        <f t="shared" si="9"/>
        <v>0.99867862056913737</v>
      </c>
    </row>
    <row r="106" spans="3:8" x14ac:dyDescent="0.25">
      <c r="C106">
        <v>91</v>
      </c>
      <c r="D106" s="8">
        <f t="shared" si="5"/>
        <v>13.106231809047529</v>
      </c>
      <c r="E106" s="8">
        <f t="shared" si="6"/>
        <v>12.046094736399709</v>
      </c>
      <c r="F106" s="8">
        <f t="shared" si="7"/>
        <v>11.044954028644611</v>
      </c>
      <c r="G106" s="6">
        <f t="shared" si="8"/>
        <v>1.0601370726478194</v>
      </c>
      <c r="H106" s="6">
        <f t="shared" si="9"/>
        <v>1.0011407077550984</v>
      </c>
    </row>
    <row r="107" spans="3:8" x14ac:dyDescent="0.25">
      <c r="C107">
        <v>92</v>
      </c>
      <c r="D107" s="8">
        <f t="shared" si="5"/>
        <v>13.459500102857987</v>
      </c>
      <c r="E107" s="8">
        <f t="shared" si="6"/>
        <v>12.396749646389367</v>
      </c>
      <c r="F107" s="8">
        <f t="shared" si="7"/>
        <v>11.39314990747431</v>
      </c>
      <c r="G107" s="6">
        <f t="shared" si="8"/>
        <v>1.0627504564686205</v>
      </c>
      <c r="H107" s="6">
        <f t="shared" si="9"/>
        <v>1.0035997389150566</v>
      </c>
    </row>
    <row r="108" spans="3:8" x14ac:dyDescent="0.25">
      <c r="C108">
        <v>93</v>
      </c>
      <c r="D108" s="8">
        <f t="shared" si="5"/>
        <v>13.811953314345772</v>
      </c>
      <c r="E108" s="8">
        <f t="shared" si="6"/>
        <v>12.746592309644484</v>
      </c>
      <c r="F108" s="8">
        <f t="shared" si="7"/>
        <v>11.740536240386689</v>
      </c>
      <c r="G108" s="6">
        <f t="shared" si="8"/>
        <v>1.0653610047012876</v>
      </c>
      <c r="H108" s="6">
        <f t="shared" si="9"/>
        <v>1.0060560692577951</v>
      </c>
    </row>
    <row r="109" spans="3:8" x14ac:dyDescent="0.25">
      <c r="C109">
        <v>94</v>
      </c>
      <c r="D109" s="8">
        <f t="shared" si="5"/>
        <v>14.163644588398142</v>
      </c>
      <c r="E109" s="8">
        <f t="shared" si="6"/>
        <v>13.095675498877029</v>
      </c>
      <c r="F109" s="8">
        <f t="shared" si="7"/>
        <v>12.08716544976437</v>
      </c>
      <c r="G109" s="6">
        <f t="shared" si="8"/>
        <v>1.0679690895211138</v>
      </c>
      <c r="H109" s="6">
        <f t="shared" si="9"/>
        <v>1.0085100491126582</v>
      </c>
    </row>
    <row r="110" spans="3:8" x14ac:dyDescent="0.25">
      <c r="C110">
        <v>95</v>
      </c>
      <c r="D110" s="8">
        <f t="shared" si="5"/>
        <v>14.514626160598652</v>
      </c>
      <c r="E110" s="8">
        <f t="shared" si="6"/>
        <v>13.444051082283238</v>
      </c>
      <c r="F110" s="8">
        <f t="shared" si="7"/>
        <v>12.433089057998473</v>
      </c>
      <c r="G110" s="6">
        <f t="shared" si="8"/>
        <v>1.0705750783154144</v>
      </c>
      <c r="H110" s="6">
        <f t="shared" si="9"/>
        <v>1.0109620242847654</v>
      </c>
    </row>
    <row r="111" spans="3:8" x14ac:dyDescent="0.25">
      <c r="C111">
        <v>96</v>
      </c>
      <c r="D111" s="8">
        <f t="shared" si="5"/>
        <v>14.86494941299469</v>
      </c>
      <c r="E111" s="8">
        <f t="shared" si="6"/>
        <v>13.791770078947252</v>
      </c>
      <c r="F111" s="8">
        <f t="shared" si="7"/>
        <v>12.778357742549133</v>
      </c>
      <c r="G111" s="6">
        <f t="shared" si="8"/>
        <v>1.0731793340474383</v>
      </c>
      <c r="H111" s="6">
        <f t="shared" si="9"/>
        <v>1.0134123363981189</v>
      </c>
    </row>
    <row r="112" spans="3:8" x14ac:dyDescent="0.25">
      <c r="C112">
        <v>97</v>
      </c>
      <c r="D112" s="8">
        <f t="shared" si="5"/>
        <v>15.214664927640399</v>
      </c>
      <c r="E112" s="8">
        <f t="shared" si="6"/>
        <v>14.138882712032853</v>
      </c>
      <c r="F112" s="8">
        <f t="shared" si="7"/>
        <v>13.123021388806933</v>
      </c>
      <c r="G112" s="6">
        <f t="shared" si="8"/>
        <v>1.0757822156075463</v>
      </c>
      <c r="H112" s="6">
        <f t="shared" si="9"/>
        <v>1.0158613232259199</v>
      </c>
    </row>
    <row r="113" spans="3:8" x14ac:dyDescent="0.25">
      <c r="C113">
        <v>98</v>
      </c>
      <c r="D113" s="8">
        <f t="shared" si="5"/>
        <v>15.563822538072316</v>
      </c>
      <c r="E113" s="8">
        <f t="shared" si="6"/>
        <v>14.485438459919862</v>
      </c>
      <c r="F113" s="8">
        <f t="shared" si="7"/>
        <v>13.467129140909265</v>
      </c>
      <c r="G113" s="6">
        <f t="shared" si="8"/>
        <v>1.0783840781524532</v>
      </c>
      <c r="H113" s="6">
        <f t="shared" si="9"/>
        <v>1.0183093190105978</v>
      </c>
    </row>
    <row r="114" spans="3:8" x14ac:dyDescent="0.25">
      <c r="C114">
        <v>99</v>
      </c>
      <c r="D114" s="8">
        <f t="shared" si="5"/>
        <v>15.912471378866769</v>
      </c>
      <c r="E114" s="8">
        <f t="shared" si="6"/>
        <v>14.831486105432475</v>
      </c>
      <c r="F114" s="8">
        <f t="shared" si="7"/>
        <v>13.810729450658812</v>
      </c>
      <c r="G114" s="6">
        <f t="shared" si="8"/>
        <v>1.080985273434294</v>
      </c>
      <c r="H114" s="6">
        <f t="shared" si="9"/>
        <v>1.0207566547736633</v>
      </c>
    </row>
    <row r="115" spans="3:8" x14ac:dyDescent="0.25">
      <c r="C115">
        <v>100</v>
      </c>
      <c r="D115" s="8">
        <f t="shared" si="5"/>
        <v>16.260659933416832</v>
      </c>
      <c r="E115" s="8">
        <f t="shared" si="6"/>
        <v>15.177073783297203</v>
      </c>
      <c r="F115" s="8">
        <f t="shared" si="7"/>
        <v>14.153870124681305</v>
      </c>
      <c r="G115" s="6">
        <f t="shared" si="8"/>
        <v>1.0835861501196291</v>
      </c>
      <c r="H115" s="6">
        <f t="shared" si="9"/>
        <v>1.0232036586158983</v>
      </c>
    </row>
    <row r="116" spans="3:8" x14ac:dyDescent="0.25">
      <c r="C116">
        <v>101</v>
      </c>
      <c r="D116" s="8">
        <f t="shared" si="5"/>
        <v>16.608436080059278</v>
      </c>
      <c r="E116" s="8">
        <f t="shared" si="6"/>
        <v>15.522249025960093</v>
      </c>
      <c r="F116" s="8">
        <f t="shared" si="7"/>
        <v>14.496598369951016</v>
      </c>
      <c r="G116" s="6">
        <f t="shared" si="8"/>
        <v>1.0861870540991845</v>
      </c>
      <c r="H116" s="6">
        <f t="shared" si="9"/>
        <v>1.025650656009077</v>
      </c>
    </row>
    <row r="117" spans="3:8" x14ac:dyDescent="0.25">
      <c r="C117">
        <v>102</v>
      </c>
      <c r="D117" s="8">
        <f t="shared" si="5"/>
        <v>16.955847136675118</v>
      </c>
      <c r="E117" s="8">
        <f t="shared" si="6"/>
        <v>15.867058807885314</v>
      </c>
      <c r="F117" s="8">
        <f t="shared" si="7"/>
        <v>14.838960837805303</v>
      </c>
      <c r="G117" s="6">
        <f t="shared" si="8"/>
        <v>1.0887883287898035</v>
      </c>
      <c r="H117" s="6">
        <f t="shared" si="9"/>
        <v>1.0280979700800117</v>
      </c>
    </row>
    <row r="118" spans="3:8" x14ac:dyDescent="0.25">
      <c r="C118">
        <v>103</v>
      </c>
      <c r="D118" s="8">
        <f t="shared" si="5"/>
        <v>17.302939903878325</v>
      </c>
      <c r="E118" s="8">
        <f t="shared" si="6"/>
        <v>16.211549588450112</v>
      </c>
      <c r="F118" s="8">
        <f t="shared" si="7"/>
        <v>15.181003666562162</v>
      </c>
      <c r="G118" s="6">
        <f t="shared" si="8"/>
        <v>1.0913903154282139</v>
      </c>
      <c r="H118" s="6">
        <f t="shared" si="9"/>
        <v>1.0305459218879491</v>
      </c>
    </row>
    <row r="119" spans="3:8" x14ac:dyDescent="0.25">
      <c r="C119">
        <v>104</v>
      </c>
      <c r="D119" s="8">
        <f t="shared" si="5"/>
        <v>17.649760706902896</v>
      </c>
      <c r="E119" s="8">
        <f t="shared" si="6"/>
        <v>16.555767353544297</v>
      </c>
      <c r="F119" s="8">
        <f t="shared" si="7"/>
        <v>15.522772522849777</v>
      </c>
      <c r="G119" s="6">
        <f t="shared" si="8"/>
        <v>1.0939933533585986</v>
      </c>
      <c r="H119" s="6">
        <f t="shared" si="9"/>
        <v>1.0329948306945198</v>
      </c>
    </row>
    <row r="120" spans="3:8" x14ac:dyDescent="0.25">
      <c r="C120">
        <v>105</v>
      </c>
      <c r="D120" s="8">
        <f t="shared" si="5"/>
        <v>17.996355436291367</v>
      </c>
      <c r="E120" s="8">
        <f t="shared" si="6"/>
        <v>16.899757655977567</v>
      </c>
      <c r="F120" s="8">
        <f t="shared" si="7"/>
        <v>15.864312641749109</v>
      </c>
      <c r="G120" s="6">
        <f t="shared" si="8"/>
        <v>1.0965977803138003</v>
      </c>
      <c r="H120" s="6">
        <f t="shared" si="9"/>
        <v>1.0354450142284577</v>
      </c>
    </row>
    <row r="121" spans="3:8" x14ac:dyDescent="0.25">
      <c r="C121">
        <v>106</v>
      </c>
      <c r="D121" s="8">
        <f t="shared" si="5"/>
        <v>18.34276958748319</v>
      </c>
      <c r="E121" s="8">
        <f t="shared" si="6"/>
        <v>17.243565654792349</v>
      </c>
      <c r="F121" s="8">
        <f t="shared" si="7"/>
        <v>16.205668865846917</v>
      </c>
      <c r="G121" s="6">
        <f t="shared" si="8"/>
        <v>1.0992039326908412</v>
      </c>
      <c r="H121" s="6">
        <f t="shared" si="9"/>
        <v>1.0378967889454316</v>
      </c>
    </row>
    <row r="122" spans="3:8" x14ac:dyDescent="0.25">
      <c r="C122">
        <v>107</v>
      </c>
      <c r="D122" s="8">
        <f t="shared" si="5"/>
        <v>18.689048299395495</v>
      </c>
      <c r="E122" s="8">
        <f t="shared" si="6"/>
        <v>17.587236153573713</v>
      </c>
      <c r="F122" s="8">
        <f t="shared" si="7"/>
        <v>16.546885683291237</v>
      </c>
      <c r="G122" s="6">
        <f t="shared" si="8"/>
        <v>1.101812145821782</v>
      </c>
      <c r="H122" s="6">
        <f t="shared" si="9"/>
        <v>1.0403504702824762</v>
      </c>
    </row>
    <row r="123" spans="3:8" x14ac:dyDescent="0.25">
      <c r="C123">
        <v>108</v>
      </c>
      <c r="D123" s="8">
        <f t="shared" si="5"/>
        <v>19.035236392086574</v>
      </c>
      <c r="E123" s="8">
        <f t="shared" si="6"/>
        <v>17.930813637846654</v>
      </c>
      <c r="F123" s="8">
        <f t="shared" si="7"/>
        <v>16.888007264937528</v>
      </c>
      <c r="G123" s="6">
        <f t="shared" si="8"/>
        <v>1.1044227542399199</v>
      </c>
      <c r="H123" s="6">
        <f t="shared" si="9"/>
        <v>1.0428063729091264</v>
      </c>
    </row>
    <row r="124" spans="3:8" x14ac:dyDescent="0.25">
      <c r="C124">
        <v>109</v>
      </c>
      <c r="D124" s="8">
        <f t="shared" si="5"/>
        <v>19.381378403585188</v>
      </c>
      <c r="E124" s="8">
        <f t="shared" si="6"/>
        <v>18.274342311642215</v>
      </c>
      <c r="F124" s="8">
        <f t="shared" si="7"/>
        <v>17.229077500668268</v>
      </c>
      <c r="G124" s="6">
        <f t="shared" si="8"/>
        <v>1.1070360919429731</v>
      </c>
      <c r="H124" s="6">
        <f t="shared" si="9"/>
        <v>1.0452648109739471</v>
      </c>
    </row>
    <row r="125" spans="3:8" x14ac:dyDescent="0.25">
      <c r="C125">
        <v>110</v>
      </c>
      <c r="D125" s="8">
        <f t="shared" si="5"/>
        <v>19.727518625968287</v>
      </c>
      <c r="E125" s="8">
        <f t="shared" si="6"/>
        <v>18.61786613331617</v>
      </c>
      <c r="F125" s="8">
        <f t="shared" si="7"/>
        <v>17.570140034966755</v>
      </c>
      <c r="G125" s="6">
        <f t="shared" si="8"/>
        <v>1.109652492652117</v>
      </c>
      <c r="H125" s="6">
        <f t="shared" si="9"/>
        <v>1.0477260983494148</v>
      </c>
    </row>
    <row r="126" spans="3:8" x14ac:dyDescent="0.25">
      <c r="C126">
        <v>111</v>
      </c>
      <c r="D126" s="8">
        <f t="shared" si="5"/>
        <v>20.073701140764172</v>
      </c>
      <c r="E126" s="8">
        <f t="shared" si="6"/>
        <v>18.961428850695256</v>
      </c>
      <c r="F126" s="8">
        <f t="shared" si="7"/>
        <v>17.911238301822152</v>
      </c>
      <c r="G126" s="6">
        <f t="shared" si="8"/>
        <v>1.1122722900689155</v>
      </c>
      <c r="H126" s="6">
        <f t="shared" si="9"/>
        <v>1.050190548873104</v>
      </c>
    </row>
    <row r="127" spans="3:8" x14ac:dyDescent="0.25">
      <c r="C127">
        <v>112</v>
      </c>
      <c r="D127" s="8">
        <f t="shared" si="5"/>
        <v>20.419969853756527</v>
      </c>
      <c r="E127" s="8">
        <f t="shared" si="6"/>
        <v>19.305074035626376</v>
      </c>
      <c r="F127" s="8">
        <f t="shared" si="7"/>
        <v>18.25241555903898</v>
      </c>
      <c r="G127" s="6">
        <f t="shared" si="8"/>
        <v>1.1148958181301509</v>
      </c>
      <c r="H127" s="6">
        <f t="shared" si="9"/>
        <v>1.0526584765873963</v>
      </c>
    </row>
    <row r="128" spans="3:8" x14ac:dyDescent="0.25">
      <c r="C128">
        <v>113</v>
      </c>
      <c r="D128" s="8">
        <f t="shared" si="5"/>
        <v>20.766368529261797</v>
      </c>
      <c r="E128" s="8">
        <f t="shared" si="6"/>
        <v>19.648845118001134</v>
      </c>
      <c r="F128" s="8">
        <f t="shared" si="7"/>
        <v>18.593714922023764</v>
      </c>
      <c r="G128" s="6">
        <f t="shared" si="8"/>
        <v>1.1175234112606631</v>
      </c>
      <c r="H128" s="6">
        <f t="shared" si="9"/>
        <v>1.0551301959773696</v>
      </c>
    </row>
    <row r="129" spans="3:8" x14ac:dyDescent="0.25">
      <c r="C129">
        <v>114</v>
      </c>
      <c r="D129" s="8">
        <f t="shared" si="5"/>
        <v>21.112940823948918</v>
      </c>
      <c r="E129" s="8">
        <f t="shared" si="6"/>
        <v>19.992785419323639</v>
      </c>
      <c r="F129" s="8">
        <f t="shared" si="7"/>
        <v>18.93517939711603</v>
      </c>
      <c r="G129" s="6">
        <f t="shared" si="8"/>
        <v>1.1201554046252795</v>
      </c>
      <c r="H129" s="6">
        <f t="shared" si="9"/>
        <v>1.057606022207608</v>
      </c>
    </row>
    <row r="130" spans="3:8" x14ac:dyDescent="0.25">
      <c r="C130">
        <v>115</v>
      </c>
      <c r="D130" s="8">
        <f t="shared" si="5"/>
        <v>21.459730320271149</v>
      </c>
      <c r="E130" s="8">
        <f t="shared" si="6"/>
        <v>20.336938185891142</v>
      </c>
      <c r="F130" s="8">
        <f t="shared" si="7"/>
        <v>19.276851914532301</v>
      </c>
      <c r="G130" s="6">
        <f t="shared" si="8"/>
        <v>1.1227921343800062</v>
      </c>
      <c r="H130" s="6">
        <f t="shared" si="9"/>
        <v>1.0600862713588413</v>
      </c>
    </row>
    <row r="131" spans="3:8" x14ac:dyDescent="0.25">
      <c r="C131">
        <v>116</v>
      </c>
      <c r="D131" s="8">
        <f t="shared" si="5"/>
        <v>21.806780559574008</v>
      </c>
      <c r="E131" s="8">
        <f t="shared" si="6"/>
        <v>20.681346621650846</v>
      </c>
      <c r="F131" s="8">
        <f t="shared" si="7"/>
        <v>19.618775360987399</v>
      </c>
      <c r="G131" s="6">
        <f t="shared" si="8"/>
        <v>1.1254339379231624</v>
      </c>
      <c r="H131" s="6">
        <f t="shared" si="9"/>
        <v>1.0625712606634465</v>
      </c>
    </row>
    <row r="132" spans="3:8" x14ac:dyDescent="0.25">
      <c r="C132">
        <v>117</v>
      </c>
      <c r="D132" s="8">
        <f t="shared" si="5"/>
        <v>22.1541350749456</v>
      </c>
      <c r="E132" s="8">
        <f t="shared" si="6"/>
        <v>21.026053920799313</v>
      </c>
      <c r="F132" s="8">
        <f t="shared" si="7"/>
        <v>19.960992612057396</v>
      </c>
      <c r="G132" s="6">
        <f t="shared" si="8"/>
        <v>1.1280811541462867</v>
      </c>
      <c r="H132" s="6">
        <f t="shared" si="9"/>
        <v>1.0650613087419174</v>
      </c>
    </row>
    <row r="133" spans="3:8" x14ac:dyDescent="0.25">
      <c r="C133">
        <v>118</v>
      </c>
      <c r="D133" s="8">
        <f t="shared" si="5"/>
        <v>22.501837423871848</v>
      </c>
      <c r="E133" s="8">
        <f t="shared" si="6"/>
        <v>21.371103300185155</v>
      </c>
      <c r="F133" s="8">
        <f t="shared" si="7"/>
        <v>20.30354656434514</v>
      </c>
      <c r="G133" s="6">
        <f t="shared" si="8"/>
        <v>1.1307341236866932</v>
      </c>
      <c r="H133" s="6">
        <f t="shared" si="9"/>
        <v>1.0675567358400144</v>
      </c>
    </row>
    <row r="134" spans="3:8" x14ac:dyDescent="0.25">
      <c r="C134">
        <v>119</v>
      </c>
      <c r="D134" s="8">
        <f t="shared" si="5"/>
        <v>22.849931220758833</v>
      </c>
      <c r="E134" s="8">
        <f t="shared" si="6"/>
        <v>21.716538031578466</v>
      </c>
      <c r="F134" s="8">
        <f t="shared" si="7"/>
        <v>20.646480167511925</v>
      </c>
      <c r="G134" s="6">
        <f t="shared" si="8"/>
        <v>1.1333931891803672</v>
      </c>
      <c r="H134" s="6">
        <f t="shared" si="9"/>
        <v>1.0700578640665412</v>
      </c>
    </row>
    <row r="135" spans="3:8" x14ac:dyDescent="0.25">
      <c r="C135">
        <v>120</v>
      </c>
      <c r="D135" s="8">
        <f t="shared" si="5"/>
        <v>23.19846016938402</v>
      </c>
      <c r="E135" s="8">
        <f t="shared" si="6"/>
        <v>22.062401473866885</v>
      </c>
      <c r="F135" s="8">
        <f t="shared" si="7"/>
        <v>20.989836456233888</v>
      </c>
      <c r="G135" s="6">
        <f t="shared" si="8"/>
        <v>1.1360586955171357</v>
      </c>
      <c r="H135" s="6">
        <f t="shared" si="9"/>
        <v>1.0725650176329964</v>
      </c>
    </row>
    <row r="136" spans="3:8" x14ac:dyDescent="0.25">
      <c r="C136">
        <v>121</v>
      </c>
      <c r="D136" s="8">
        <f t="shared" si="5"/>
        <v>23.54746809533691</v>
      </c>
      <c r="E136" s="8">
        <f t="shared" si="6"/>
        <v>22.408737105239425</v>
      </c>
      <c r="F136" s="8">
        <f t="shared" si="7"/>
        <v>21.333658582143869</v>
      </c>
      <c r="G136" s="6">
        <f t="shared" si="8"/>
        <v>1.1387309900974856</v>
      </c>
      <c r="H136" s="6">
        <f t="shared" si="9"/>
        <v>1.0750785230955557</v>
      </c>
    </row>
    <row r="137" spans="3:8" x14ac:dyDescent="0.25">
      <c r="C137">
        <v>122</v>
      </c>
      <c r="D137" s="8">
        <f t="shared" si="5"/>
        <v>23.896998978509203</v>
      </c>
      <c r="E137" s="8">
        <f t="shared" si="6"/>
        <v>22.75558855541658</v>
      </c>
      <c r="F137" s="8">
        <f t="shared" si="7"/>
        <v>21.67798984581782</v>
      </c>
      <c r="G137" s="6">
        <f t="shared" si="8"/>
        <v>1.1414104230926228</v>
      </c>
      <c r="H137" s="6">
        <f t="shared" si="9"/>
        <v>1.0775987095987603</v>
      </c>
    </row>
    <row r="138" spans="3:8" x14ac:dyDescent="0.25">
      <c r="C138">
        <v>123</v>
      </c>
      <c r="D138" s="8">
        <f t="shared" si="5"/>
        <v>24.247096985695691</v>
      </c>
      <c r="E138" s="8">
        <f t="shared" si="6"/>
        <v>23.102999637988376</v>
      </c>
      <c r="F138" s="8">
        <f t="shared" si="7"/>
        <v>22.022873728865534</v>
      </c>
      <c r="G138" s="6">
        <f t="shared" si="8"/>
        <v>1.1440973477073157</v>
      </c>
      <c r="H138" s="6">
        <f t="shared" si="9"/>
        <v>1.0801259091228417</v>
      </c>
    </row>
    <row r="139" spans="3:8" x14ac:dyDescent="0.25">
      <c r="C139">
        <v>124</v>
      </c>
      <c r="D139" s="8">
        <f t="shared" si="5"/>
        <v>24.597806503364382</v>
      </c>
      <c r="E139" s="8">
        <f t="shared" si="6"/>
        <v>23.451014382918174</v>
      </c>
      <c r="F139" s="8">
        <f t="shared" si="7"/>
        <v>22.368353926184398</v>
      </c>
      <c r="G139" s="6">
        <f t="shared" si="8"/>
        <v>1.1467921204462073</v>
      </c>
      <c r="H139" s="6">
        <f t="shared" si="9"/>
        <v>1.0826604567337768</v>
      </c>
    </row>
    <row r="140" spans="3:8" x14ac:dyDescent="0.25">
      <c r="C140">
        <v>125</v>
      </c>
      <c r="D140" s="8">
        <f t="shared" si="5"/>
        <v>24.949172170657903</v>
      </c>
      <c r="E140" s="8">
        <f t="shared" si="6"/>
        <v>23.799677069273685</v>
      </c>
      <c r="F140" s="8">
        <f t="shared" si="7"/>
        <v>22.714474378435852</v>
      </c>
      <c r="G140" s="6">
        <f t="shared" si="8"/>
        <v>1.1494951013842183</v>
      </c>
      <c r="H140" s="6">
        <f t="shared" si="9"/>
        <v>1.0852026908378321</v>
      </c>
    </row>
    <row r="141" spans="3:8" x14ac:dyDescent="0.25">
      <c r="C141">
        <v>126</v>
      </c>
      <c r="D141" s="8">
        <f t="shared" si="5"/>
        <v>25.301238912686529</v>
      </c>
      <c r="E141" s="8">
        <f t="shared" si="6"/>
        <v>24.149032258244347</v>
      </c>
      <c r="F141" s="8">
        <f t="shared" si="7"/>
        <v>23.061279304804657</v>
      </c>
      <c r="G141" s="6">
        <f t="shared" si="8"/>
        <v>1.1522066544421818</v>
      </c>
      <c r="H141" s="6">
        <f t="shared" si="9"/>
        <v>1.0877529534396899</v>
      </c>
    </row>
    <row r="142" spans="3:8" x14ac:dyDescent="0.25">
      <c r="C142">
        <v>127</v>
      </c>
      <c r="D142" s="8">
        <f t="shared" si="5"/>
        <v>25.654051974173512</v>
      </c>
      <c r="E142" s="8">
        <f t="shared" si="6"/>
        <v>24.499124826506716</v>
      </c>
      <c r="F142" s="8">
        <f t="shared" si="7"/>
        <v>23.408813236100855</v>
      </c>
      <c r="G142" s="6">
        <f t="shared" si="8"/>
        <v>1.1549271476667968</v>
      </c>
      <c r="H142" s="6">
        <f t="shared" si="9"/>
        <v>1.0903115904058609</v>
      </c>
    </row>
    <row r="143" spans="3:8" x14ac:dyDescent="0.25">
      <c r="C143">
        <v>128</v>
      </c>
      <c r="D143" s="8">
        <f t="shared" si="5"/>
        <v>26.007656953516232</v>
      </c>
      <c r="E143" s="8">
        <f t="shared" si="6"/>
        <v>24.850000000000023</v>
      </c>
      <c r="F143" s="8">
        <f t="shared" si="7"/>
        <v>23.75712104826647</v>
      </c>
      <c r="G143" s="6">
        <f t="shared" si="8"/>
        <v>1.1576569535162093</v>
      </c>
      <c r="H143" s="6">
        <f t="shared" si="9"/>
        <v>1.0928789517335531</v>
      </c>
    </row>
    <row r="144" spans="3:8" x14ac:dyDescent="0.25">
      <c r="C144">
        <v>129</v>
      </c>
      <c r="D144" s="8">
        <f t="shared" si="5"/>
        <v>26.362099837326468</v>
      </c>
      <c r="E144" s="8">
        <f t="shared" si="6"/>
        <v>25.201703388173485</v>
      </c>
      <c r="F144" s="8">
        <f t="shared" si="7"/>
        <v>24.106247996349282</v>
      </c>
      <c r="G144" s="6">
        <f t="shared" si="8"/>
        <v>1.1603964491529837</v>
      </c>
      <c r="H144" s="6">
        <f t="shared" si="9"/>
        <v>1.0954553918242027</v>
      </c>
    </row>
    <row r="145" spans="3:8" x14ac:dyDescent="0.25">
      <c r="C145">
        <v>130</v>
      </c>
      <c r="D145" s="8">
        <f t="shared" ref="D145:D208" si="10">($B$2)/(LN($B$11/$B$4)+LN((256-C145)/(C145))+$B$2/$B$3)-273.15</f>
        <v>26.717427035512969</v>
      </c>
      <c r="E145" s="8">
        <f t="shared" ref="E145:E208" si="11">($B$2)/(LN($B$7/$B$4)+LN((256-C145)/(C145))+$B$2/$B$3)-273.15</f>
        <v>25.554281018771064</v>
      </c>
      <c r="F145" s="8">
        <f t="shared" ref="F145:F208" si="12">($B$2)/(LN($B$10/$B$4)+LN((256-C145)/(C145))+$B$2/$B$3)-273.15</f>
        <v>24.456239749006329</v>
      </c>
      <c r="G145" s="6">
        <f t="shared" ref="G145:G208" si="13">ABS(D145-E145)</f>
        <v>1.163146016741905</v>
      </c>
      <c r="H145" s="6">
        <f t="shared" ref="H145:H208" si="14">ABS(F145-E145)</f>
        <v>1.0980412697647353</v>
      </c>
    </row>
    <row r="146" spans="3:8" x14ac:dyDescent="0.25">
      <c r="C146">
        <v>131</v>
      </c>
      <c r="D146" s="8">
        <f t="shared" si="10"/>
        <v>27.073685416975366</v>
      </c>
      <c r="E146" s="8">
        <f t="shared" si="11"/>
        <v>25.907779373218546</v>
      </c>
      <c r="F146" s="8">
        <f t="shared" si="12"/>
        <v>24.807142423603523</v>
      </c>
      <c r="G146" s="6">
        <f t="shared" si="13"/>
        <v>1.1659060437568201</v>
      </c>
      <c r="H146" s="6">
        <f t="shared" si="14"/>
        <v>1.1006369496150228</v>
      </c>
    </row>
    <row r="147" spans="3:8" x14ac:dyDescent="0.25">
      <c r="C147">
        <v>132</v>
      </c>
      <c r="D147" s="8">
        <f t="shared" si="10"/>
        <v>27.430922345974352</v>
      </c>
      <c r="E147" s="8">
        <f t="shared" si="11"/>
        <v>26.262245422679996</v>
      </c>
      <c r="F147" s="8">
        <f t="shared" si="12"/>
        <v>25.159002621977436</v>
      </c>
      <c r="G147" s="6">
        <f t="shared" si="13"/>
        <v>1.1686769232943561</v>
      </c>
      <c r="H147" s="6">
        <f t="shared" si="14"/>
        <v>1.1032428007025601</v>
      </c>
    </row>
    <row r="148" spans="3:8" x14ac:dyDescent="0.25">
      <c r="C148">
        <v>133</v>
      </c>
      <c r="D148" s="8">
        <f t="shared" si="10"/>
        <v>27.789185719250383</v>
      </c>
      <c r="E148" s="8">
        <f t="shared" si="11"/>
        <v>26.617726664853535</v>
      </c>
      <c r="F148" s="8">
        <f t="shared" si="12"/>
        <v>25.511867466928152</v>
      </c>
      <c r="G148" s="6">
        <f t="shared" si="13"/>
        <v>1.1714590543968484</v>
      </c>
      <c r="H148" s="6">
        <f t="shared" si="14"/>
        <v>1.1058591979253833</v>
      </c>
    </row>
    <row r="149" spans="3:8" x14ac:dyDescent="0.25">
      <c r="C149">
        <v>134</v>
      </c>
      <c r="D149" s="8">
        <f t="shared" si="10"/>
        <v>28.148524003961768</v>
      </c>
      <c r="E149" s="8">
        <f t="shared" si="11"/>
        <v>26.974271161578145</v>
      </c>
      <c r="F149" s="8">
        <f t="shared" si="12"/>
        <v>25.865784639514402</v>
      </c>
      <c r="G149" s="6">
        <f t="shared" si="13"/>
        <v>1.1742528423836234</v>
      </c>
      <c r="H149" s="6">
        <f t="shared" si="14"/>
        <v>1.1084865220637425</v>
      </c>
    </row>
    <row r="150" spans="3:8" x14ac:dyDescent="0.25">
      <c r="C150">
        <v>135</v>
      </c>
      <c r="D150" s="8">
        <f t="shared" si="10"/>
        <v>28.508986276517817</v>
      </c>
      <c r="E150" s="8">
        <f t="shared" si="11"/>
        <v>27.33192757732445</v>
      </c>
      <c r="F150" s="8">
        <f t="shared" si="12"/>
        <v>26.220802417223581</v>
      </c>
      <c r="G150" s="6">
        <f t="shared" si="13"/>
        <v>1.1770586991933669</v>
      </c>
      <c r="H150" s="6">
        <f t="shared" si="14"/>
        <v>1.1111251601008689</v>
      </c>
    </row>
    <row r="151" spans="3:8" x14ac:dyDescent="0.25">
      <c r="C151">
        <v>136</v>
      </c>
      <c r="D151" s="8">
        <f t="shared" si="10"/>
        <v>28.870622262383279</v>
      </c>
      <c r="E151" s="8">
        <f t="shared" si="11"/>
        <v>27.690745218647351</v>
      </c>
      <c r="F151" s="8">
        <f t="shared" si="12"/>
        <v>26.576969713093888</v>
      </c>
      <c r="G151" s="6">
        <f t="shared" si="13"/>
        <v>1.1798770437359281</v>
      </c>
      <c r="H151" s="6">
        <f t="shared" si="14"/>
        <v>1.1137755055534626</v>
      </c>
    </row>
    <row r="152" spans="3:8" x14ac:dyDescent="0.25">
      <c r="C152">
        <v>137</v>
      </c>
      <c r="D152" s="8">
        <f t="shared" si="10"/>
        <v>29.233482376936081</v>
      </c>
      <c r="E152" s="8">
        <f t="shared" si="11"/>
        <v>28.050774074680135</v>
      </c>
      <c r="F152" s="8">
        <f t="shared" si="12"/>
        <v>26.934336115866586</v>
      </c>
      <c r="G152" s="6">
        <f t="shared" si="13"/>
        <v>1.1827083022559464</v>
      </c>
      <c r="H152" s="6">
        <f t="shared" si="14"/>
        <v>1.1164379588135489</v>
      </c>
    </row>
    <row r="153" spans="3:8" x14ac:dyDescent="0.25">
      <c r="C153">
        <v>138</v>
      </c>
      <c r="D153" s="8">
        <f t="shared" si="10"/>
        <v>29.597617767461088</v>
      </c>
      <c r="E153" s="8">
        <f t="shared" si="11"/>
        <v>28.412064858752046</v>
      </c>
      <c r="F153" s="8">
        <f t="shared" si="12"/>
        <v>27.292951931251764</v>
      </c>
      <c r="G153" s="6">
        <f t="shared" si="13"/>
        <v>1.1855529087090417</v>
      </c>
      <c r="H153" s="6">
        <f t="shared" si="14"/>
        <v>1.1191129275002822</v>
      </c>
    </row>
    <row r="154" spans="3:8" x14ac:dyDescent="0.25">
      <c r="C154">
        <v>139</v>
      </c>
      <c r="D154" s="8">
        <f t="shared" si="10"/>
        <v>29.963080356367527</v>
      </c>
      <c r="E154" s="8">
        <f t="shared" si="11"/>
        <v>28.774669051217927</v>
      </c>
      <c r="F154" s="8">
        <f t="shared" si="12"/>
        <v>27.652868224392307</v>
      </c>
      <c r="G154" s="6">
        <f t="shared" si="13"/>
        <v>1.1884113051496001</v>
      </c>
      <c r="H154" s="6">
        <f t="shared" si="14"/>
        <v>1.1218008268256199</v>
      </c>
    </row>
    <row r="155" spans="3:8" x14ac:dyDescent="0.25">
      <c r="C155">
        <v>140</v>
      </c>
      <c r="D155" s="8">
        <f t="shared" si="10"/>
        <v>30.329922885723079</v>
      </c>
      <c r="E155" s="8">
        <f t="shared" si="11"/>
        <v>29.13863894358883</v>
      </c>
      <c r="F155" s="8">
        <f t="shared" si="12"/>
        <v>28.014136863617466</v>
      </c>
      <c r="G155" s="6">
        <f t="shared" si="13"/>
        <v>1.1912839421342483</v>
      </c>
      <c r="H155" s="6">
        <f t="shared" si="14"/>
        <v>1.1245020799713643</v>
      </c>
    </row>
    <row r="156" spans="3:8" x14ac:dyDescent="0.25">
      <c r="C156">
        <v>141</v>
      </c>
      <c r="D156" s="8">
        <f t="shared" si="10"/>
        <v>30.698198963198138</v>
      </c>
      <c r="E156" s="8">
        <f t="shared" si="11"/>
        <v>29.50402768406019</v>
      </c>
      <c r="F156" s="8">
        <f t="shared" si="12"/>
        <v>28.376810565579092</v>
      </c>
      <c r="G156" s="6">
        <f t="shared" si="13"/>
        <v>1.1941712791379473</v>
      </c>
      <c r="H156" s="6">
        <f t="shared" si="14"/>
        <v>1.1272171184810986</v>
      </c>
    </row>
    <row r="157" spans="3:8" x14ac:dyDescent="0.25">
      <c r="C157">
        <v>142</v>
      </c>
      <c r="D157" s="8">
        <f t="shared" si="10"/>
        <v>31.06796310952376</v>
      </c>
      <c r="E157" s="8">
        <f t="shared" si="11"/>
        <v>29.870889324536108</v>
      </c>
      <c r="F157" s="8">
        <f t="shared" si="12"/>
        <v>28.740942941870117</v>
      </c>
      <c r="G157" s="6">
        <f t="shared" si="13"/>
        <v>1.1970737849876514</v>
      </c>
      <c r="H157" s="6">
        <f t="shared" si="14"/>
        <v>1.1299463826659917</v>
      </c>
    </row>
    <row r="158" spans="3:8" x14ac:dyDescent="0.25">
      <c r="C158">
        <v>143</v>
      </c>
      <c r="D158" s="8">
        <f t="shared" si="10"/>
        <v>31.43927080756697</v>
      </c>
      <c r="E158" s="8">
        <f t="shared" si="11"/>
        <v>30.239278869255884</v>
      </c>
      <c r="F158" s="8">
        <f t="shared" si="12"/>
        <v>29.10658854722908</v>
      </c>
      <c r="G158" s="6">
        <f t="shared" si="13"/>
        <v>1.1999919383110864</v>
      </c>
      <c r="H158" s="6">
        <f t="shared" si="14"/>
        <v>1.1326903220268036</v>
      </c>
    </row>
    <row r="159" spans="3:8" x14ac:dyDescent="0.25">
      <c r="C159">
        <v>144</v>
      </c>
      <c r="D159" s="8">
        <f t="shared" si="10"/>
        <v>31.812178553136448</v>
      </c>
      <c r="E159" s="8">
        <f t="shared" si="11"/>
        <v>30.609252325132047</v>
      </c>
      <c r="F159" s="8">
        <f t="shared" si="12"/>
        <v>29.473802929440126</v>
      </c>
      <c r="G159" s="6">
        <f t="shared" si="13"/>
        <v>1.2029262280044009</v>
      </c>
      <c r="H159" s="6">
        <f t="shared" si="14"/>
        <v>1.1354493956919214</v>
      </c>
    </row>
    <row r="160" spans="3:8" x14ac:dyDescent="0.25">
      <c r="C160">
        <v>145</v>
      </c>
      <c r="D160" s="8">
        <f t="shared" si="10"/>
        <v>32.186743907635673</v>
      </c>
      <c r="E160" s="8">
        <f t="shared" si="11"/>
        <v>30.980866753917894</v>
      </c>
      <c r="F160" s="8">
        <f t="shared" si="12"/>
        <v>29.842642681043799</v>
      </c>
      <c r="G160" s="6">
        <f t="shared" si="13"/>
        <v>1.205877153717779</v>
      </c>
      <c r="H160" s="6">
        <f t="shared" si="14"/>
        <v>1.1382240728740953</v>
      </c>
    </row>
    <row r="161" spans="3:8" x14ac:dyDescent="0.25">
      <c r="C161">
        <v>146</v>
      </c>
      <c r="D161" s="8">
        <f t="shared" si="10"/>
        <v>32.563025552688259</v>
      </c>
      <c r="E161" s="8">
        <f t="shared" si="11"/>
        <v>31.35418032632623</v>
      </c>
      <c r="F161" s="8">
        <f t="shared" si="12"/>
        <v>30.213165492981716</v>
      </c>
      <c r="G161" s="6">
        <f t="shared" si="13"/>
        <v>1.2088452263620297</v>
      </c>
      <c r="H161" s="6">
        <f t="shared" si="14"/>
        <v>1.1410148333445136</v>
      </c>
    </row>
    <row r="162" spans="3:8" x14ac:dyDescent="0.25">
      <c r="C162">
        <v>147</v>
      </c>
      <c r="D162" s="8">
        <f t="shared" si="10"/>
        <v>32.941083346866321</v>
      </c>
      <c r="E162" s="8">
        <f t="shared" si="11"/>
        <v>31.72925237823074</v>
      </c>
      <c r="F162" s="8">
        <f t="shared" si="12"/>
        <v>30.58543021030232</v>
      </c>
      <c r="G162" s="6">
        <f t="shared" si="13"/>
        <v>1.2118309686355815</v>
      </c>
      <c r="H162" s="6">
        <f t="shared" si="14"/>
        <v>1.1438221679284197</v>
      </c>
    </row>
    <row r="163" spans="3:8" x14ac:dyDescent="0.25">
      <c r="C163">
        <v>148</v>
      </c>
      <c r="D163" s="8">
        <f t="shared" si="10"/>
        <v>33.320978384662226</v>
      </c>
      <c r="E163" s="8">
        <f t="shared" si="11"/>
        <v>32.106143469087215</v>
      </c>
      <c r="F163" s="8">
        <f t="shared" si="12"/>
        <v>30.959496890066418</v>
      </c>
      <c r="G163" s="6">
        <f t="shared" si="13"/>
        <v>1.2148349155750111</v>
      </c>
      <c r="H163" s="6">
        <f t="shared" si="14"/>
        <v>1.1466465790207963</v>
      </c>
    </row>
    <row r="164" spans="3:8" x14ac:dyDescent="0.25">
      <c r="C164">
        <v>149</v>
      </c>
      <c r="D164" s="8">
        <f t="shared" si="10"/>
        <v>33.702773057850095</v>
      </c>
      <c r="E164" s="8">
        <f t="shared" si="11"/>
        <v>32.484915442721046</v>
      </c>
      <c r="F164" s="8">
        <f t="shared" si="12"/>
        <v>31.335426861595749</v>
      </c>
      <c r="G164" s="6">
        <f t="shared" si="13"/>
        <v>1.2178576151290486</v>
      </c>
      <c r="H164" s="6">
        <f t="shared" si="14"/>
        <v>1.1494885811252971</v>
      </c>
    </row>
    <row r="165" spans="3:8" x14ac:dyDescent="0.25">
      <c r="C165">
        <v>150</v>
      </c>
      <c r="D165" s="8">
        <f t="shared" si="10"/>
        <v>34.086531119395431</v>
      </c>
      <c r="E165" s="8">
        <f t="shared" si="11"/>
        <v>32.865631490636588</v>
      </c>
      <c r="F165" s="8">
        <f t="shared" si="12"/>
        <v>31.713282789219249</v>
      </c>
      <c r="G165" s="6">
        <f t="shared" si="13"/>
        <v>1.2208996287588434</v>
      </c>
      <c r="H165" s="6">
        <f t="shared" si="14"/>
        <v>1.1523487014173384</v>
      </c>
    </row>
    <row r="166" spans="3:8" x14ac:dyDescent="0.25">
      <c r="C166">
        <v>151</v>
      </c>
      <c r="D166" s="8">
        <f t="shared" si="10"/>
        <v>34.472317750078105</v>
      </c>
      <c r="E166" s="8">
        <f t="shared" si="11"/>
        <v>33.248356218013271</v>
      </c>
      <c r="F166" s="8">
        <f t="shared" si="12"/>
        <v>32.093128737680843</v>
      </c>
      <c r="G166" s="6">
        <f t="shared" si="13"/>
        <v>1.223961532064834</v>
      </c>
      <c r="H166" s="6">
        <f t="shared" si="14"/>
        <v>1.1552274803324281</v>
      </c>
    </row>
    <row r="167" spans="3:8" x14ac:dyDescent="0.25">
      <c r="C167">
        <v>152</v>
      </c>
      <c r="D167" s="8">
        <f t="shared" si="10"/>
        <v>34.860199628007024</v>
      </c>
      <c r="E167" s="8">
        <f t="shared" si="11"/>
        <v>33.63315571256345</v>
      </c>
      <c r="F167" s="8">
        <f t="shared" si="12"/>
        <v>32.475030240381614</v>
      </c>
      <c r="G167" s="6">
        <f t="shared" si="13"/>
        <v>1.2270439154435735</v>
      </c>
      <c r="H167" s="6">
        <f t="shared" si="14"/>
        <v>1.1581254721818368</v>
      </c>
    </row>
    <row r="168" spans="3:8" x14ac:dyDescent="0.25">
      <c r="C168">
        <v>153</v>
      </c>
      <c r="D168" s="8">
        <f t="shared" si="10"/>
        <v>35.250245001215148</v>
      </c>
      <c r="E168" s="8">
        <f t="shared" si="11"/>
        <v>34.020097616440466</v>
      </c>
      <c r="F168" s="8">
        <f t="shared" si="12"/>
        <v>32.859054370643094</v>
      </c>
      <c r="G168" s="6">
        <f t="shared" si="13"/>
        <v>1.230147384774682</v>
      </c>
      <c r="H168" s="6">
        <f t="shared" si="14"/>
        <v>1.1610432457973729</v>
      </c>
    </row>
    <row r="169" spans="3:8" x14ac:dyDescent="0.25">
      <c r="C169">
        <v>154</v>
      </c>
      <c r="D169" s="8">
        <f t="shared" si="10"/>
        <v>35.642523763536417</v>
      </c>
      <c r="E169" s="8">
        <f t="shared" si="11"/>
        <v>34.409251201395136</v>
      </c>
      <c r="F169" s="8">
        <f t="shared" si="12"/>
        <v>33.245269816188113</v>
      </c>
      <c r="G169" s="6">
        <f t="shared" si="13"/>
        <v>1.2332725621412806</v>
      </c>
      <c r="H169" s="6">
        <f t="shared" si="14"/>
        <v>1.1639813852070233</v>
      </c>
    </row>
    <row r="170" spans="3:8" x14ac:dyDescent="0.25">
      <c r="C170">
        <v>155</v>
      </c>
      <c r="D170" s="8">
        <f t="shared" si="10"/>
        <v>36.03710753397911</v>
      </c>
      <c r="E170" s="8">
        <f t="shared" si="11"/>
        <v>34.800687447394296</v>
      </c>
      <c r="F170" s="8">
        <f t="shared" si="12"/>
        <v>33.633746957050846</v>
      </c>
      <c r="G170" s="6">
        <f t="shared" si="13"/>
        <v>1.2364200865848147</v>
      </c>
      <c r="H170" s="6">
        <f t="shared" si="14"/>
        <v>1.1669404903434497</v>
      </c>
    </row>
    <row r="171" spans="3:8" x14ac:dyDescent="0.25">
      <c r="C171">
        <v>156</v>
      </c>
      <c r="D171" s="8">
        <f t="shared" si="10"/>
        <v>36.434069739826782</v>
      </c>
      <c r="E171" s="8">
        <f t="shared" si="11"/>
        <v>35.194479124928705</v>
      </c>
      <c r="F171" s="8">
        <f t="shared" si="12"/>
        <v>34.024557947141489</v>
      </c>
      <c r="G171" s="6">
        <f t="shared" si="13"/>
        <v>1.2395906148980771</v>
      </c>
      <c r="H171" s="6">
        <f t="shared" si="14"/>
        <v>1.1699211777872165</v>
      </c>
    </row>
    <row r="172" spans="3:8" x14ac:dyDescent="0.25">
      <c r="C172">
        <v>157</v>
      </c>
      <c r="D172" s="8">
        <f t="shared" si="10"/>
        <v>36.833485703710949</v>
      </c>
      <c r="E172" s="8">
        <f t="shared" si="11"/>
        <v>35.590700881253667</v>
      </c>
      <c r="F172" s="8">
        <f t="shared" si="12"/>
        <v>34.417776799706076</v>
      </c>
      <c r="G172" s="6">
        <f t="shared" si="13"/>
        <v>1.2427848224572813</v>
      </c>
      <c r="H172" s="6">
        <f t="shared" si="14"/>
        <v>1.1729240815475919</v>
      </c>
    </row>
    <row r="173" spans="3:8" x14ac:dyDescent="0.25">
      <c r="C173">
        <v>158</v>
      </c>
      <c r="D173" s="8">
        <f t="shared" si="10"/>
        <v>37.235432734919868</v>
      </c>
      <c r="E173" s="8">
        <f t="shared" si="11"/>
        <v>35.989429330823043</v>
      </c>
      <c r="F173" s="8">
        <f t="shared" si="12"/>
        <v>34.813479476939904</v>
      </c>
      <c r="G173" s="6">
        <f t="shared" si="13"/>
        <v>1.2460034040968253</v>
      </c>
      <c r="H173" s="6">
        <f t="shared" si="14"/>
        <v>1.1759498538831394</v>
      </c>
    </row>
    <row r="174" spans="3:8" x14ac:dyDescent="0.25">
      <c r="C174">
        <v>159</v>
      </c>
      <c r="D174" s="8">
        <f t="shared" si="10"/>
        <v>37.639990225224835</v>
      </c>
      <c r="E174" s="8">
        <f t="shared" si="11"/>
        <v>36.390743150195703</v>
      </c>
      <c r="F174" s="8">
        <f t="shared" si="12"/>
        <v>35.21174398403133</v>
      </c>
      <c r="G174" s="6">
        <f t="shared" si="13"/>
        <v>1.2492470750291318</v>
      </c>
      <c r="H174" s="6">
        <f t="shared" si="14"/>
        <v>1.1789991661643739</v>
      </c>
    </row>
    <row r="175" spans="3:8" x14ac:dyDescent="0.25">
      <c r="C175">
        <v>160</v>
      </c>
      <c r="D175" s="8">
        <f t="shared" si="10"/>
        <v>38.047239749526796</v>
      </c>
      <c r="E175" s="8">
        <f t="shared" si="11"/>
        <v>36.794723177713763</v>
      </c>
      <c r="F175" s="8">
        <f t="shared" si="12"/>
        <v>35.612650467931758</v>
      </c>
      <c r="G175" s="6">
        <f t="shared" si="13"/>
        <v>1.2525165718130324</v>
      </c>
      <c r="H175" s="6">
        <f t="shared" si="14"/>
        <v>1.1820727097820054</v>
      </c>
    </row>
    <row r="176" spans="3:8" x14ac:dyDescent="0.25">
      <c r="C176">
        <v>161</v>
      </c>
      <c r="D176" s="8">
        <f t="shared" si="10"/>
        <v>38.45726517164735</v>
      </c>
      <c r="E176" s="8">
        <f t="shared" si="11"/>
        <v>37.201452518274095</v>
      </c>
      <c r="F176" s="8">
        <f t="shared" si="12"/>
        <v>36.016281321170936</v>
      </c>
      <c r="G176" s="6">
        <f t="shared" si="13"/>
        <v>1.2558126533732548</v>
      </c>
      <c r="H176" s="6">
        <f t="shared" si="14"/>
        <v>1.1851711971031591</v>
      </c>
    </row>
    <row r="177" spans="3:8" x14ac:dyDescent="0.25">
      <c r="C177">
        <v>162</v>
      </c>
      <c r="D177" s="8">
        <f t="shared" si="10"/>
        <v>38.870152755613503</v>
      </c>
      <c r="E177" s="8">
        <f t="shared" si="11"/>
        <v>37.611016653538627</v>
      </c>
      <c r="F177" s="8">
        <f t="shared" si="12"/>
        <v>36.422721291059474</v>
      </c>
      <c r="G177" s="6">
        <f t="shared" si="13"/>
        <v>1.2591361020748764</v>
      </c>
      <c r="H177" s="6">
        <f t="shared" si="14"/>
        <v>1.1882953624791526</v>
      </c>
    </row>
    <row r="178" spans="3:8" x14ac:dyDescent="0.25">
      <c r="C178">
        <v>163</v>
      </c>
      <c r="D178" s="8">
        <f t="shared" si="10"/>
        <v>39.285991282811949</v>
      </c>
      <c r="E178" s="8">
        <f t="shared" si="11"/>
        <v>38.023503557954712</v>
      </c>
      <c r="F178" s="8">
        <f t="shared" si="12"/>
        <v>36.832057594646187</v>
      </c>
      <c r="G178" s="6">
        <f t="shared" si="13"/>
        <v>1.2624877248572375</v>
      </c>
      <c r="H178" s="6">
        <f t="shared" si="14"/>
        <v>1.1914459633085244</v>
      </c>
    </row>
    <row r="179" spans="3:8" x14ac:dyDescent="0.25">
      <c r="C179">
        <v>164</v>
      </c>
      <c r="D179" s="8">
        <f t="shared" si="10"/>
        <v>39.704872175415403</v>
      </c>
      <c r="E179" s="8">
        <f t="shared" si="11"/>
        <v>38.439003820985931</v>
      </c>
      <c r="F179" s="8">
        <f t="shared" si="12"/>
        <v>37.244380039826865</v>
      </c>
      <c r="G179" s="6">
        <f t="shared" si="13"/>
        <v>1.2658683544294718</v>
      </c>
      <c r="H179" s="6">
        <f t="shared" si="14"/>
        <v>1.1946237811590663</v>
      </c>
    </row>
    <row r="180" spans="3:8" x14ac:dyDescent="0.25">
      <c r="C180">
        <v>165</v>
      </c>
      <c r="D180" s="8">
        <f t="shared" si="10"/>
        <v>40.126889626517482</v>
      </c>
      <c r="E180" s="8">
        <f t="shared" si="11"/>
        <v>38.857610775983346</v>
      </c>
      <c r="F180" s="8">
        <f t="shared" si="12"/>
        <v>37.659781153031133</v>
      </c>
      <c r="G180" s="6">
        <f t="shared" si="13"/>
        <v>1.2692788505341355</v>
      </c>
      <c r="H180" s="6">
        <f t="shared" si="14"/>
        <v>1.197829622952213</v>
      </c>
    </row>
    <row r="181" spans="3:8" x14ac:dyDescent="0.25">
      <c r="C181">
        <v>166</v>
      </c>
      <c r="D181" s="8">
        <f t="shared" si="10"/>
        <v>40.552140737445541</v>
      </c>
      <c r="E181" s="8">
        <f t="shared" si="11"/>
        <v>39.279420636163024</v>
      </c>
      <c r="F181" s="8">
        <f t="shared" si="12"/>
        <v>38.078356313947211</v>
      </c>
      <c r="G181" s="6">
        <f t="shared" si="13"/>
        <v>1.2727201012825162</v>
      </c>
      <c r="H181" s="6">
        <f t="shared" si="14"/>
        <v>1.2010643222158137</v>
      </c>
    </row>
    <row r="182" spans="3:8" x14ac:dyDescent="0.25">
      <c r="C182">
        <v>167</v>
      </c>
      <c r="D182" s="8">
        <f t="shared" si="10"/>
        <v>40.98072566275755</v>
      </c>
      <c r="E182" s="8">
        <f t="shared" si="11"/>
        <v>39.704532638190301</v>
      </c>
      <c r="F182" s="8">
        <f t="shared" si="12"/>
        <v>38.500203897782285</v>
      </c>
      <c r="G182" s="6">
        <f t="shared" si="13"/>
        <v>1.2761930245672488</v>
      </c>
      <c r="H182" s="6">
        <f t="shared" si="14"/>
        <v>1.2043287404080161</v>
      </c>
    </row>
    <row r="183" spans="3:8" x14ac:dyDescent="0.25">
      <c r="C183">
        <v>168</v>
      </c>
      <c r="D183" s="8">
        <f t="shared" si="10"/>
        <v>41.412747763471316</v>
      </c>
      <c r="E183" s="8">
        <f t="shared" si="11"/>
        <v>40.13304919391453</v>
      </c>
      <c r="F183" s="8">
        <f t="shared" si="12"/>
        <v>38.925425425594824</v>
      </c>
      <c r="G183" s="6">
        <f t="shared" si="13"/>
        <v>1.2796985695567855</v>
      </c>
      <c r="H183" s="6">
        <f t="shared" si="14"/>
        <v>1.2076237683197064</v>
      </c>
    </row>
    <row r="184" spans="3:8" x14ac:dyDescent="0.25">
      <c r="C184">
        <v>169</v>
      </c>
      <c r="D184" s="8">
        <f t="shared" si="10"/>
        <v>41.848313769117567</v>
      </c>
      <c r="E184" s="8">
        <f t="shared" si="11"/>
        <v>40.56507605083857</v>
      </c>
      <c r="F184" s="8">
        <f t="shared" si="12"/>
        <v>39.354125723279651</v>
      </c>
      <c r="G184" s="6">
        <f t="shared" si="13"/>
        <v>1.2832377182789969</v>
      </c>
      <c r="H184" s="6">
        <f t="shared" si="14"/>
        <v>1.2109503275589191</v>
      </c>
    </row>
    <row r="185" spans="3:8" x14ac:dyDescent="0.25">
      <c r="C185">
        <v>170</v>
      </c>
      <c r="D185" s="8">
        <f t="shared" si="10"/>
        <v>42.287533949259455</v>
      </c>
      <c r="E185" s="8">
        <f t="shared" si="11"/>
        <v>41.00072246195964</v>
      </c>
      <c r="F185" s="8">
        <f t="shared" si="12"/>
        <v>39.786413089834014</v>
      </c>
      <c r="G185" s="6">
        <f t="shared" si="13"/>
        <v>1.2868114872998149</v>
      </c>
      <c r="H185" s="6">
        <f t="shared" si="14"/>
        <v>1.2143093721256264</v>
      </c>
    </row>
    <row r="186" spans="3:8" x14ac:dyDescent="0.25">
      <c r="C186">
        <v>171</v>
      </c>
      <c r="D186" s="8">
        <f t="shared" si="10"/>
        <v>42.730522295171738</v>
      </c>
      <c r="E186" s="8">
        <f t="shared" si="11"/>
        <v>41.440101365667374</v>
      </c>
      <c r="F186" s="8">
        <f t="shared" si="12"/>
        <v>40.222399475586769</v>
      </c>
      <c r="G186" s="6">
        <f t="shared" si="13"/>
        <v>1.2904209295043643</v>
      </c>
      <c r="H186" s="6">
        <f t="shared" si="14"/>
        <v>1.2177018900806047</v>
      </c>
    </row>
    <row r="187" spans="3:8" x14ac:dyDescent="0.25">
      <c r="C187">
        <v>172</v>
      </c>
      <c r="D187" s="8">
        <f t="shared" si="10"/>
        <v>43.177396712433961</v>
      </c>
      <c r="E187" s="8">
        <f t="shared" si="11"/>
        <v>41.883329576447295</v>
      </c>
      <c r="F187" s="8">
        <f t="shared" si="12"/>
        <v>40.66220067112846</v>
      </c>
      <c r="G187" s="6">
        <f t="shared" si="13"/>
        <v>1.2940671359866656</v>
      </c>
      <c r="H187" s="6">
        <f t="shared" si="14"/>
        <v>1.2211289053188352</v>
      </c>
    </row>
    <row r="188" spans="3:8" x14ac:dyDescent="0.25">
      <c r="C188">
        <v>173</v>
      </c>
      <c r="D188" s="8">
        <f t="shared" si="10"/>
        <v>43.628279225256676</v>
      </c>
      <c r="E188" s="8">
        <f t="shared" si="11"/>
        <v>42.330527987197911</v>
      </c>
      <c r="F188" s="8">
        <f t="shared" si="12"/>
        <v>41.105936507745071</v>
      </c>
      <c r="G188" s="6">
        <f t="shared" si="13"/>
        <v>1.2977512380587655</v>
      </c>
      <c r="H188" s="6">
        <f t="shared" si="14"/>
        <v>1.2245914794528403</v>
      </c>
    </row>
    <row r="189" spans="3:8" x14ac:dyDescent="0.25">
      <c r="C189">
        <v>174</v>
      </c>
      <c r="D189" s="8">
        <f t="shared" si="10"/>
        <v>44.083296193428566</v>
      </c>
      <c r="E189" s="8">
        <f t="shared" si="11"/>
        <v>42.781821784042165</v>
      </c>
      <c r="F189" s="8">
        <f t="shared" si="12"/>
        <v>41.553731070227002</v>
      </c>
      <c r="G189" s="6">
        <f t="shared" si="13"/>
        <v>1.301474409386401</v>
      </c>
      <c r="H189" s="6">
        <f t="shared" si="14"/>
        <v>1.2280907138151633</v>
      </c>
    </row>
    <row r="190" spans="3:8" x14ac:dyDescent="0.25">
      <c r="C190">
        <v>175</v>
      </c>
      <c r="D190" s="8">
        <f t="shared" si="10"/>
        <v>44.542578542854017</v>
      </c>
      <c r="E190" s="8">
        <f t="shared" si="11"/>
        <v>43.237340674592019</v>
      </c>
      <c r="F190" s="8">
        <f t="shared" si="12"/>
        <v>42.005712923002591</v>
      </c>
      <c r="G190" s="6">
        <f t="shared" si="13"/>
        <v>1.3052378682619974</v>
      </c>
      <c r="H190" s="6">
        <f t="shared" si="14"/>
        <v>1.2316277515894285</v>
      </c>
    </row>
    <row r="191" spans="3:8" x14ac:dyDescent="0.25">
      <c r="C191">
        <v>176</v>
      </c>
      <c r="D191" s="8">
        <f t="shared" si="10"/>
        <v>45.006262010733622</v>
      </c>
      <c r="E191" s="8">
        <f t="shared" si="11"/>
        <v>43.697219130708447</v>
      </c>
      <c r="F191" s="8">
        <f t="shared" si="12"/>
        <v>42.462015350628064</v>
      </c>
      <c r="G191" s="6">
        <f t="shared" si="13"/>
        <v>1.3090428800251743</v>
      </c>
      <c r="H191" s="6">
        <f t="shared" si="14"/>
        <v>1.2352037800803828</v>
      </c>
    </row>
    <row r="192" spans="3:8" x14ac:dyDescent="0.25">
      <c r="C192">
        <v>177</v>
      </c>
      <c r="D192" s="8">
        <f t="shared" si="10"/>
        <v>45.474487406537492</v>
      </c>
      <c r="E192" s="8">
        <f t="shared" si="11"/>
        <v>44.161596646894509</v>
      </c>
      <c r="F192" s="8">
        <f t="shared" si="12"/>
        <v>42.922776613761869</v>
      </c>
      <c r="G192" s="6">
        <f t="shared" si="13"/>
        <v>1.3128907596429826</v>
      </c>
      <c r="H192" s="6">
        <f t="shared" si="14"/>
        <v>1.2388200331326402</v>
      </c>
    </row>
    <row r="193" spans="3:8" x14ac:dyDescent="0.25">
      <c r="C193">
        <v>178</v>
      </c>
      <c r="D193" s="8">
        <f t="shared" si="10"/>
        <v>45.947400890025961</v>
      </c>
      <c r="E193" s="8">
        <f t="shared" si="11"/>
        <v>44.630618015563357</v>
      </c>
      <c r="F193" s="8">
        <f t="shared" si="12"/>
        <v>43.388140221851245</v>
      </c>
      <c r="G193" s="6">
        <f t="shared" si="13"/>
        <v>1.3167828744626036</v>
      </c>
      <c r="H193" s="6">
        <f t="shared" si="14"/>
        <v>1.2424777937121121</v>
      </c>
    </row>
    <row r="194" spans="3:8" x14ac:dyDescent="0.25">
      <c r="C194">
        <v>179</v>
      </c>
      <c r="D194" s="8">
        <f t="shared" si="10"/>
        <v>46.425154267687446</v>
      </c>
      <c r="E194" s="8">
        <f t="shared" si="11"/>
        <v>45.104433620537179</v>
      </c>
      <c r="F194" s="8">
        <f t="shared" si="12"/>
        <v>43.858255223876085</v>
      </c>
      <c r="G194" s="6">
        <f t="shared" si="13"/>
        <v>1.3207206471502673</v>
      </c>
      <c r="H194" s="6">
        <f t="shared" si="14"/>
        <v>1.2461783966610938</v>
      </c>
    </row>
    <row r="195" spans="3:8" x14ac:dyDescent="0.25">
      <c r="C195">
        <v>180</v>
      </c>
      <c r="D195" s="8">
        <f t="shared" si="10"/>
        <v>46.907905309094588</v>
      </c>
      <c r="E195" s="8">
        <f t="shared" si="11"/>
        <v>45.583199750261826</v>
      </c>
      <c r="F195" s="8">
        <f t="shared" si="12"/>
        <v>44.333276518618447</v>
      </c>
      <c r="G195" s="6">
        <f t="shared" si="13"/>
        <v>1.3247055588327612</v>
      </c>
      <c r="H195" s="6">
        <f t="shared" si="14"/>
        <v>1.249923231643379</v>
      </c>
    </row>
    <row r="196" spans="3:8" x14ac:dyDescent="0.25">
      <c r="C196">
        <v>181</v>
      </c>
      <c r="D196" s="8">
        <f t="shared" si="10"/>
        <v>47.395818084818927</v>
      </c>
      <c r="E196" s="8">
        <f t="shared" si="11"/>
        <v>46.067078932362392</v>
      </c>
      <c r="F196" s="8">
        <f t="shared" si="12"/>
        <v>44.813365186068381</v>
      </c>
      <c r="G196" s="6">
        <f t="shared" si="13"/>
        <v>1.3287391524565351</v>
      </c>
      <c r="H196" s="6">
        <f t="shared" si="14"/>
        <v>1.2537137462940109</v>
      </c>
    </row>
    <row r="197" spans="3:8" x14ac:dyDescent="0.25">
      <c r="C197">
        <v>182</v>
      </c>
      <c r="D197" s="8">
        <f t="shared" si="10"/>
        <v>47.889063327706708</v>
      </c>
      <c r="E197" s="8">
        <f t="shared" si="11"/>
        <v>46.556240291321899</v>
      </c>
      <c r="F197" s="8">
        <f t="shared" si="12"/>
        <v>45.298688841730211</v>
      </c>
      <c r="G197" s="6">
        <f t="shared" si="13"/>
        <v>1.3328230363848093</v>
      </c>
      <c r="H197" s="6">
        <f t="shared" si="14"/>
        <v>1.2575514495916877</v>
      </c>
    </row>
    <row r="198" spans="3:8" x14ac:dyDescent="0.25">
      <c r="C198">
        <v>183</v>
      </c>
      <c r="D198" s="8">
        <f t="shared" si="10"/>
        <v>48.387818819492622</v>
      </c>
      <c r="E198" s="8">
        <f t="shared" si="11"/>
        <v>47.050859931240211</v>
      </c>
      <c r="F198" s="8">
        <f t="shared" si="12"/>
        <v>45.789422015768082</v>
      </c>
      <c r="G198" s="6">
        <f t="shared" si="13"/>
        <v>1.3369588882524113</v>
      </c>
      <c r="H198" s="6">
        <f t="shared" si="14"/>
        <v>1.2614379154721291</v>
      </c>
    </row>
    <row r="199" spans="3:8" x14ac:dyDescent="0.25">
      <c r="C199">
        <v>184</v>
      </c>
      <c r="D199" s="8">
        <f t="shared" si="10"/>
        <v>48.892269804924581</v>
      </c>
      <c r="E199" s="8">
        <f t="shared" si="11"/>
        <v>47.551121345824072</v>
      </c>
      <c r="F199" s="8">
        <f t="shared" si="12"/>
        <v>46.285746559119502</v>
      </c>
      <c r="G199" s="6">
        <f t="shared" si="13"/>
        <v>1.3411484591005092</v>
      </c>
      <c r="H199" s="6">
        <f t="shared" si="14"/>
        <v>1.2653747867045695</v>
      </c>
    </row>
    <row r="200" spans="3:8" x14ac:dyDescent="0.25">
      <c r="C200">
        <v>185</v>
      </c>
      <c r="D200" s="8">
        <f t="shared" si="10"/>
        <v>49.402609435792442</v>
      </c>
      <c r="E200" s="8">
        <f t="shared" si="11"/>
        <v>48.057215857976871</v>
      </c>
      <c r="F200" s="8">
        <f t="shared" si="12"/>
        <v>46.787852078923322</v>
      </c>
      <c r="G200" s="6">
        <f t="shared" si="13"/>
        <v>1.345393577815571</v>
      </c>
      <c r="H200" s="6">
        <f t="shared" si="14"/>
        <v>1.269363779053549</v>
      </c>
    </row>
    <row r="201" spans="3:8" x14ac:dyDescent="0.25">
      <c r="C201">
        <v>186</v>
      </c>
      <c r="D201" s="8">
        <f t="shared" si="10"/>
        <v>49.919039247497267</v>
      </c>
      <c r="E201" s="8">
        <f t="shared" si="11"/>
        <v>48.569343091595783</v>
      </c>
      <c r="F201" s="8">
        <f t="shared" si="12"/>
        <v>47.295936405843918</v>
      </c>
      <c r="G201" s="6">
        <f t="shared" si="13"/>
        <v>1.3496961559014835</v>
      </c>
      <c r="H201" s="6">
        <f t="shared" si="14"/>
        <v>1.2734066857518656</v>
      </c>
    </row>
    <row r="202" spans="3:8" x14ac:dyDescent="0.25">
      <c r="C202">
        <v>187</v>
      </c>
      <c r="D202" s="8">
        <f t="shared" si="10"/>
        <v>50.441769671071654</v>
      </c>
      <c r="E202" s="8">
        <f t="shared" si="11"/>
        <v>49.087711478458516</v>
      </c>
      <c r="F202" s="8">
        <f t="shared" si="12"/>
        <v>47.810206096145123</v>
      </c>
      <c r="G202" s="6">
        <f t="shared" si="13"/>
        <v>1.3540581926131381</v>
      </c>
      <c r="H202" s="6">
        <f t="shared" si="14"/>
        <v>1.2775053823133931</v>
      </c>
    </row>
    <row r="203" spans="3:8" x14ac:dyDescent="0.25">
      <c r="C203">
        <v>188</v>
      </c>
      <c r="D203" s="8">
        <f t="shared" si="10"/>
        <v>50.97102058386622</v>
      </c>
      <c r="E203" s="8">
        <f t="shared" si="11"/>
        <v>49.612538803380403</v>
      </c>
      <c r="F203" s="8">
        <f t="shared" si="12"/>
        <v>48.330876971664566</v>
      </c>
      <c r="G203" s="6">
        <f t="shared" si="13"/>
        <v>1.3584817804858176</v>
      </c>
      <c r="H203" s="6">
        <f t="shared" si="14"/>
        <v>1.2816618317158373</v>
      </c>
    </row>
    <row r="204" spans="3:8" x14ac:dyDescent="0.25">
      <c r="C204">
        <v>189</v>
      </c>
      <c r="D204" s="8">
        <f t="shared" si="10"/>
        <v>51.507021902462668</v>
      </c>
      <c r="E204" s="8">
        <f t="shared" si="11"/>
        <v>50.144052791165734</v>
      </c>
      <c r="F204" s="8">
        <f t="shared" si="12"/>
        <v>48.858174701175813</v>
      </c>
      <c r="G204" s="6">
        <f t="shared" si="13"/>
        <v>1.362969111296934</v>
      </c>
      <c r="H204" s="6">
        <f t="shared" si="14"/>
        <v>1.2858780899899216</v>
      </c>
    </row>
    <row r="205" spans="3:8" x14ac:dyDescent="0.25">
      <c r="C205">
        <v>190</v>
      </c>
      <c r="D205" s="8">
        <f t="shared" si="10"/>
        <v>52.050014221758204</v>
      </c>
      <c r="E205" s="8">
        <f t="shared" si="11"/>
        <v>50.682491739256307</v>
      </c>
      <c r="F205" s="8">
        <f t="shared" si="12"/>
        <v>49.392335427004809</v>
      </c>
      <c r="G205" s="6">
        <f t="shared" si="13"/>
        <v>1.3675224825018972</v>
      </c>
      <c r="H205" s="6">
        <f t="shared" si="14"/>
        <v>1.2901563122514972</v>
      </c>
    </row>
    <row r="206" spans="3:8" x14ac:dyDescent="0.25">
      <c r="C206">
        <v>191</v>
      </c>
      <c r="D206" s="8">
        <f t="shared" si="10"/>
        <v>52.600249504599901</v>
      </c>
      <c r="E206" s="8">
        <f t="shared" si="11"/>
        <v>51.228105200411505</v>
      </c>
      <c r="F206" s="8">
        <f t="shared" si="12"/>
        <v>49.933606441190875</v>
      </c>
      <c r="G206" s="6">
        <f t="shared" si="13"/>
        <v>1.3721443041883958</v>
      </c>
      <c r="H206" s="6">
        <f t="shared" si="14"/>
        <v>1.2944987592206303</v>
      </c>
    </row>
    <row r="207" spans="3:8" x14ac:dyDescent="0.25">
      <c r="C207">
        <v>192</v>
      </c>
      <c r="D207" s="8">
        <f t="shared" si="10"/>
        <v>53.157991826839066</v>
      </c>
      <c r="E207" s="8">
        <f t="shared" si="11"/>
        <v>51.781154720237453</v>
      </c>
      <c r="F207" s="8">
        <f t="shared" si="12"/>
        <v>50.482246915962435</v>
      </c>
      <c r="G207" s="6">
        <f t="shared" si="13"/>
        <v>1.376837106601613</v>
      </c>
      <c r="H207" s="6">
        <f t="shared" si="14"/>
        <v>1.298907804275018</v>
      </c>
    </row>
    <row r="208" spans="3:8" x14ac:dyDescent="0.25">
      <c r="C208">
        <v>193</v>
      </c>
      <c r="D208" s="8">
        <f t="shared" si="10"/>
        <v>53.723518183225053</v>
      </c>
      <c r="E208" s="8">
        <f t="shared" si="11"/>
        <v>52.341914634929822</v>
      </c>
      <c r="F208" s="8">
        <f t="shared" si="12"/>
        <v>51.038528693839964</v>
      </c>
      <c r="G208" s="6">
        <f t="shared" si="13"/>
        <v>1.3816035482952316</v>
      </c>
      <c r="H208" s="6">
        <f t="shared" si="14"/>
        <v>1.3033859410898572</v>
      </c>
    </row>
    <row r="209" spans="3:8" x14ac:dyDescent="0.25">
      <c r="C209">
        <v>194</v>
      </c>
      <c r="D209" s="8">
        <f t="shared" ref="D209:D270" si="15">($B$2)/(LN($B$11/$B$4)+LN((256-C209)/(C209))+$B$2/$B$3)-273.15</f>
        <v>54.29711936018731</v>
      </c>
      <c r="E209" s="8">
        <f t="shared" ref="E209:E270" si="16">($B$2)/(LN($B$7/$B$4)+LN((256-C209)/(C209))+$B$2/$B$3)-273.15</f>
        <v>52.910672935214109</v>
      </c>
      <c r="F209" s="8">
        <f t="shared" ref="F209:F270" si="17">($B$2)/(LN($B$10/$B$4)+LN((256-C209)/(C209))+$B$2/$B$3)-273.15</f>
        <v>51.602737143288891</v>
      </c>
      <c r="G209" s="6">
        <f t="shared" ref="G209:G270" si="18">ABS(D209-E209)</f>
        <v>1.3864464249732009</v>
      </c>
      <c r="H209" s="6">
        <f t="shared" ref="H209:H270" si="19">ABS(F209-E209)</f>
        <v>1.3079357919252175</v>
      </c>
    </row>
    <row r="210" spans="3:8" x14ac:dyDescent="0.25">
      <c r="C210">
        <v>195</v>
      </c>
      <c r="D210" s="8">
        <f t="shared" si="15"/>
        <v>54.879100882259877</v>
      </c>
      <c r="E210" s="8">
        <f t="shared" si="16"/>
        <v>53.487732203168548</v>
      </c>
      <c r="F210" s="8">
        <f t="shared" si="17"/>
        <v>52.175172086542943</v>
      </c>
      <c r="G210" s="6">
        <f t="shared" si="18"/>
        <v>1.3913686790913289</v>
      </c>
      <c r="H210" s="6">
        <f t="shared" si="19"/>
        <v>1.3125601166256047</v>
      </c>
    </row>
    <row r="211" spans="3:8" x14ac:dyDescent="0.25">
      <c r="C211">
        <v>196</v>
      </c>
      <c r="D211" s="8">
        <f t="shared" si="15"/>
        <v>55.469784039710589</v>
      </c>
      <c r="E211" s="8">
        <f t="shared" si="16"/>
        <v>54.073410629410716</v>
      </c>
      <c r="F211" s="8">
        <f t="shared" si="17"/>
        <v>52.756148807004081</v>
      </c>
      <c r="G211" s="6">
        <f t="shared" si="18"/>
        <v>1.3963734102998728</v>
      </c>
      <c r="H211" s="6">
        <f t="shared" si="19"/>
        <v>1.3172618224066355</v>
      </c>
    </row>
    <row r="212" spans="3:8" x14ac:dyDescent="0.25">
      <c r="C212">
        <v>197</v>
      </c>
      <c r="D212" s="8">
        <f t="shared" si="15"/>
        <v>56.069507005852074</v>
      </c>
      <c r="E212" s="8">
        <f t="shared" si="16"/>
        <v>54.668043119037407</v>
      </c>
      <c r="F212" s="8">
        <f t="shared" si="17"/>
        <v>53.345999144524512</v>
      </c>
      <c r="G212" s="6">
        <f t="shared" si="18"/>
        <v>1.4014638868146676</v>
      </c>
      <c r="H212" s="6">
        <f t="shared" si="19"/>
        <v>1.3220439745128942</v>
      </c>
    </row>
    <row r="213" spans="3:8" x14ac:dyDescent="0.25">
      <c r="C213">
        <v>198</v>
      </c>
      <c r="D213" s="8">
        <f t="shared" si="15"/>
        <v>56.678626053558389</v>
      </c>
      <c r="E213" s="8">
        <f t="shared" si="16"/>
        <v>55.27198249574036</v>
      </c>
      <c r="F213" s="8">
        <f t="shared" si="17"/>
        <v>53.94507268790062</v>
      </c>
      <c r="G213" s="6">
        <f t="shared" si="18"/>
        <v>1.406643557818029</v>
      </c>
      <c r="H213" s="6">
        <f t="shared" si="19"/>
        <v>1.3269098078397406</v>
      </c>
    </row>
    <row r="214" spans="3:8" x14ac:dyDescent="0.25">
      <c r="C214">
        <v>199</v>
      </c>
      <c r="D214" s="8">
        <f t="shared" si="15"/>
        <v>57.297516881705121</v>
      </c>
      <c r="E214" s="8">
        <f t="shared" si="16"/>
        <v>55.885600814702912</v>
      </c>
      <c r="F214" s="8">
        <f t="shared" si="17"/>
        <v>54.553738075076694</v>
      </c>
      <c r="G214" s="6">
        <f t="shared" si="18"/>
        <v>1.4119160670022097</v>
      </c>
      <c r="H214" s="6">
        <f t="shared" si="19"/>
        <v>1.3318627396262173</v>
      </c>
    </row>
    <row r="215" spans="3:8" x14ac:dyDescent="0.25">
      <c r="C215">
        <v>200</v>
      </c>
      <c r="D215" s="8">
        <f t="shared" si="15"/>
        <v>57.926576063619677</v>
      </c>
      <c r="E215" s="8">
        <f t="shared" si="16"/>
        <v>56.50929079623694</v>
      </c>
      <c r="F215" s="8">
        <f t="shared" si="17"/>
        <v>55.172384412899476</v>
      </c>
      <c r="G215" s="6">
        <f t="shared" si="18"/>
        <v>1.4172852673827379</v>
      </c>
      <c r="H215" s="6">
        <f t="shared" si="19"/>
        <v>1.3369063833374639</v>
      </c>
    </row>
    <row r="216" spans="3:8" x14ac:dyDescent="0.25">
      <c r="C216">
        <v>201</v>
      </c>
      <c r="D216" s="8">
        <f t="shared" si="15"/>
        <v>58.566222631201299</v>
      </c>
      <c r="E216" s="8">
        <f t="shared" si="16"/>
        <v>57.143467393674143</v>
      </c>
      <c r="F216" s="8">
        <f t="shared" si="17"/>
        <v>55.801422829801311</v>
      </c>
      <c r="G216" s="6">
        <f t="shared" si="18"/>
        <v>1.4227552375271557</v>
      </c>
      <c r="H216" s="6">
        <f t="shared" si="19"/>
        <v>1.3420445638728324</v>
      </c>
    </row>
    <row r="217" spans="3:8" x14ac:dyDescent="0.25">
      <c r="C217">
        <v>202</v>
      </c>
      <c r="D217" s="8">
        <f t="shared" si="15"/>
        <v>59.216899810176699</v>
      </c>
      <c r="E217" s="8">
        <f t="shared" si="16"/>
        <v>57.788569510815137</v>
      </c>
      <c r="F217" s="8">
        <f t="shared" si="17"/>
        <v>56.441288176562182</v>
      </c>
      <c r="G217" s="6">
        <f t="shared" si="18"/>
        <v>1.4283302993615621</v>
      </c>
      <c r="H217" s="6">
        <f t="shared" si="19"/>
        <v>1.3472813342529548</v>
      </c>
    </row>
    <row r="218" spans="3:8" x14ac:dyDescent="0.25">
      <c r="C218">
        <v>203</v>
      </c>
      <c r="D218" s="8">
        <f t="shared" si="15"/>
        <v>59.879076924046899</v>
      </c>
      <c r="E218" s="8">
        <f t="shared" si="16"/>
        <v>58.445061886304359</v>
      </c>
      <c r="F218" s="8">
        <f t="shared" si="17"/>
        <v>57.092440892343461</v>
      </c>
      <c r="G218" s="6">
        <f t="shared" si="18"/>
        <v>1.4340150377425402</v>
      </c>
      <c r="H218" s="6">
        <f t="shared" si="19"/>
        <v>1.3526209939608975</v>
      </c>
    </row>
    <row r="219" spans="3:8" x14ac:dyDescent="0.25">
      <c r="C219">
        <v>204</v>
      </c>
      <c r="D219" s="8">
        <f t="shared" si="15"/>
        <v>60.553251486692943</v>
      </c>
      <c r="E219" s="8">
        <f t="shared" si="16"/>
        <v>59.113437164685536</v>
      </c>
      <c r="F219" s="8">
        <f t="shared" si="17"/>
        <v>57.755369055551</v>
      </c>
      <c r="G219" s="6">
        <f t="shared" si="18"/>
        <v>1.4398143220074076</v>
      </c>
      <c r="H219" s="6">
        <f t="shared" si="19"/>
        <v>1.3580681091345355</v>
      </c>
    </row>
    <row r="220" spans="3:8" x14ac:dyDescent="0.25">
      <c r="C220">
        <v>205</v>
      </c>
      <c r="D220" s="8">
        <f t="shared" si="15"/>
        <v>61.239951506406783</v>
      </c>
      <c r="E220" s="8">
        <f t="shared" si="16"/>
        <v>59.794218176663833</v>
      </c>
      <c r="F220" s="8">
        <f t="shared" si="17"/>
        <v>58.430590641823528</v>
      </c>
      <c r="G220" s="6">
        <f t="shared" si="18"/>
        <v>1.44573332974295</v>
      </c>
      <c r="H220" s="6">
        <f t="shared" si="19"/>
        <v>1.3636275348403046</v>
      </c>
    </row>
    <row r="221" spans="3:8" x14ac:dyDescent="0.25">
      <c r="C221">
        <v>206</v>
      </c>
      <c r="D221" s="8">
        <f t="shared" si="15"/>
        <v>61.939738027371732</v>
      </c>
      <c r="E221" s="8">
        <f t="shared" si="16"/>
        <v>60.487960454318454</v>
      </c>
      <c r="F221" s="8">
        <f t="shared" si="17"/>
        <v>59.118656014633018</v>
      </c>
      <c r="G221" s="6">
        <f t="shared" si="18"/>
        <v>1.4517775730532776</v>
      </c>
      <c r="H221" s="6">
        <f t="shared" si="19"/>
        <v>1.3693044396854361</v>
      </c>
    </row>
    <row r="222" spans="3:8" x14ac:dyDescent="0.25">
      <c r="C222">
        <v>207</v>
      </c>
      <c r="D222" s="8">
        <f t="shared" si="15"/>
        <v>62.653207938410787</v>
      </c>
      <c r="E222" s="8">
        <f t="shared" si="16"/>
        <v>61.195255010766687</v>
      </c>
      <c r="F222" s="8">
        <f t="shared" si="17"/>
        <v>59.820150677696461</v>
      </c>
      <c r="G222" s="6">
        <f t="shared" si="18"/>
        <v>1.4579529276441008</v>
      </c>
      <c r="H222" s="6">
        <f t="shared" si="19"/>
        <v>1.3751043330702259</v>
      </c>
    </row>
    <row r="223" spans="3:8" x14ac:dyDescent="0.25">
      <c r="C223">
        <v>208</v>
      </c>
      <c r="D223" s="8">
        <f t="shared" si="15"/>
        <v>63.380997083262912</v>
      </c>
      <c r="E223" s="8">
        <f t="shared" si="16"/>
        <v>61.916731418171992</v>
      </c>
      <c r="F223" s="8">
        <f t="shared" si="17"/>
        <v>60.535698322750363</v>
      </c>
      <c r="G223" s="6">
        <f t="shared" si="18"/>
        <v>1.4642656650909203</v>
      </c>
      <c r="H223" s="6">
        <f t="shared" si="19"/>
        <v>1.3810330954216283</v>
      </c>
    </row>
    <row r="224" spans="3:8" x14ac:dyDescent="0.25">
      <c r="C224">
        <v>209</v>
      </c>
      <c r="D224" s="8">
        <f t="shared" si="15"/>
        <v>64.123783711857641</v>
      </c>
      <c r="E224" s="8">
        <f t="shared" si="16"/>
        <v>62.653061223142231</v>
      </c>
      <c r="F224" s="8">
        <f t="shared" si="17"/>
        <v>61.265964211335699</v>
      </c>
      <c r="G224" s="6">
        <f t="shared" si="18"/>
        <v>1.4707224887154098</v>
      </c>
      <c r="H224" s="6">
        <f t="shared" si="19"/>
        <v>1.3870970118065316</v>
      </c>
    </row>
    <row r="225" spans="3:8" x14ac:dyDescent="0.25">
      <c r="C225">
        <v>210</v>
      </c>
      <c r="D225" s="8">
        <f t="shared" si="15"/>
        <v>64.882292318190935</v>
      </c>
      <c r="E225" s="8">
        <f t="shared" si="16"/>
        <v>63.40496174463118</v>
      </c>
      <c r="F225" s="8">
        <f t="shared" si="17"/>
        <v>62.011658935246146</v>
      </c>
      <c r="G225" s="6">
        <f t="shared" si="18"/>
        <v>1.4773305735597546</v>
      </c>
      <c r="H225" s="6">
        <f t="shared" si="19"/>
        <v>1.3933028093850339</v>
      </c>
    </row>
    <row r="226" spans="3:8" x14ac:dyDescent="0.25">
      <c r="C226">
        <v>211</v>
      </c>
      <c r="D226" s="8">
        <f t="shared" si="15"/>
        <v>65.65729791764528</v>
      </c>
      <c r="E226" s="8">
        <f t="shared" si="16"/>
        <v>64.173200306615058</v>
      </c>
      <c r="F226" s="8">
        <f t="shared" si="17"/>
        <v>62.773542607380989</v>
      </c>
      <c r="G226" s="6">
        <f t="shared" si="18"/>
        <v>1.4840976110302222</v>
      </c>
      <c r="H226" s="6">
        <f t="shared" si="19"/>
        <v>1.3996576992340692</v>
      </c>
    </row>
    <row r="227" spans="3:8" x14ac:dyDescent="0.25">
      <c r="C227">
        <v>212</v>
      </c>
      <c r="D227" s="8">
        <f t="shared" si="15"/>
        <v>66.449630825181714</v>
      </c>
      <c r="E227" s="8">
        <f t="shared" si="16"/>
        <v>64.958598966310376</v>
      </c>
      <c r="F227" s="8">
        <f t="shared" si="17"/>
        <v>63.552429543143148</v>
      </c>
      <c r="G227" s="6">
        <f t="shared" si="18"/>
        <v>1.491031858871338</v>
      </c>
      <c r="H227" s="6">
        <f t="shared" si="19"/>
        <v>1.4061694231672277</v>
      </c>
    </row>
    <row r="228" spans="3:8" x14ac:dyDescent="0.25">
      <c r="C228">
        <v>213</v>
      </c>
      <c r="D228" s="8">
        <f t="shared" si="15"/>
        <v>67.260182006035109</v>
      </c>
      <c r="E228" s="8">
        <f t="shared" si="16"/>
        <v>65.762039808785801</v>
      </c>
      <c r="F228" s="8">
        <f t="shared" si="17"/>
        <v>64.349193502512662</v>
      </c>
      <c r="G228" s="6">
        <f t="shared" si="18"/>
        <v>1.4981421972493081</v>
      </c>
      <c r="H228" s="6">
        <f t="shared" si="19"/>
        <v>1.4128463062731385</v>
      </c>
    </row>
    <row r="229" spans="3:8" x14ac:dyDescent="0.25">
      <c r="C229">
        <v>214</v>
      </c>
      <c r="D229" s="8">
        <f t="shared" si="15"/>
        <v>68.089909082728525</v>
      </c>
      <c r="E229" s="8">
        <f t="shared" si="16"/>
        <v>66.584470890877355</v>
      </c>
      <c r="F229" s="8">
        <f t="shared" si="17"/>
        <v>65.164773574850926</v>
      </c>
      <c r="G229" s="6">
        <f t="shared" si="18"/>
        <v>1.5054381918511694</v>
      </c>
      <c r="H229" s="6">
        <f t="shared" si="19"/>
        <v>1.4196973160264292</v>
      </c>
    </row>
    <row r="230" spans="3:8" x14ac:dyDescent="0.25">
      <c r="C230">
        <v>215</v>
      </c>
      <c r="D230" s="8">
        <f t="shared" si="15"/>
        <v>68.939843096825882</v>
      </c>
      <c r="E230" s="8">
        <f t="shared" si="16"/>
        <v>67.426912931753009</v>
      </c>
      <c r="F230" s="8">
        <f t="shared" si="17"/>
        <v>66.000180802780335</v>
      </c>
      <c r="G230" s="6">
        <f t="shared" si="18"/>
        <v>1.5129301650728735</v>
      </c>
      <c r="H230" s="6">
        <f t="shared" si="19"/>
        <v>1.4267321289726738</v>
      </c>
    </row>
    <row r="231" spans="3:8" x14ac:dyDescent="0.25">
      <c r="C231">
        <v>216</v>
      </c>
      <c r="D231" s="8">
        <f t="shared" si="15"/>
        <v>69.811096141412236</v>
      </c>
      <c r="E231" s="8">
        <f t="shared" si="16"/>
        <v>68.290466864853443</v>
      </c>
      <c r="F231" s="8">
        <f t="shared" si="17"/>
        <v>66.85650565868167</v>
      </c>
      <c r="G231" s="6">
        <f t="shared" si="18"/>
        <v>1.5206292765587932</v>
      </c>
      <c r="H231" s="6">
        <f t="shared" si="19"/>
        <v>1.433961206171773</v>
      </c>
    </row>
    <row r="232" spans="3:8" x14ac:dyDescent="0.25">
      <c r="C232">
        <v>217</v>
      </c>
      <c r="D232" s="8">
        <f t="shared" si="15"/>
        <v>70.70487000153031</v>
      </c>
      <c r="E232" s="8">
        <f t="shared" si="16"/>
        <v>69.17632238693642</v>
      </c>
      <c r="F232" s="8">
        <f t="shared" si="17"/>
        <v>67.734926508133583</v>
      </c>
      <c r="G232" s="6">
        <f t="shared" si="18"/>
        <v>1.5285476145938901</v>
      </c>
      <c r="H232" s="6">
        <f t="shared" si="19"/>
        <v>1.4413958788028367</v>
      </c>
    </row>
    <row r="233" spans="3:8" x14ac:dyDescent="0.25">
      <c r="C233">
        <v>218</v>
      </c>
      <c r="D233" s="8">
        <f t="shared" si="15"/>
        <v>71.622465965584183</v>
      </c>
      <c r="E233" s="8">
        <f t="shared" si="16"/>
        <v>70.085767665451385</v>
      </c>
      <c r="F233" s="8">
        <f t="shared" si="17"/>
        <v>68.636719219847805</v>
      </c>
      <c r="G233" s="6">
        <f t="shared" si="18"/>
        <v>1.5366983001327981</v>
      </c>
      <c r="H233" s="6">
        <f t="shared" si="19"/>
        <v>1.4490484456035801</v>
      </c>
    </row>
    <row r="234" spans="3:8" x14ac:dyDescent="0.25">
      <c r="C234">
        <v>219</v>
      </c>
      <c r="D234" s="8">
        <f t="shared" si="15"/>
        <v>72.565296002172431</v>
      </c>
      <c r="E234" s="8">
        <f t="shared" si="16"/>
        <v>71.020200396569066</v>
      </c>
      <c r="F234" s="8">
        <f t="shared" si="17"/>
        <v>69.563268112426272</v>
      </c>
      <c r="G234" s="6">
        <f t="shared" si="18"/>
        <v>1.5450956056033647</v>
      </c>
      <c r="H234" s="6">
        <f t="shared" si="19"/>
        <v>1.4569322841427947</v>
      </c>
    </row>
    <row r="235" spans="3:8" x14ac:dyDescent="0.25">
      <c r="C235">
        <v>220</v>
      </c>
      <c r="D235" s="8">
        <f t="shared" si="15"/>
        <v>73.534895535365024</v>
      </c>
      <c r="E235" s="8">
        <f t="shared" si="16"/>
        <v>71.981140444316338</v>
      </c>
      <c r="F235" s="8">
        <f t="shared" si="17"/>
        <v>70.516078465988187</v>
      </c>
      <c r="G235" s="6">
        <f t="shared" si="18"/>
        <v>1.5537550910486857</v>
      </c>
      <c r="H235" s="6">
        <f t="shared" si="19"/>
        <v>1.4650619783281513</v>
      </c>
    </row>
    <row r="236" spans="3:8" x14ac:dyDescent="0.25">
      <c r="C236">
        <v>221</v>
      </c>
      <c r="D236" s="8">
        <f t="shared" si="15"/>
        <v>74.53293809894825</v>
      </c>
      <c r="E236" s="8">
        <f t="shared" si="16"/>
        <v>72.970244338242026</v>
      </c>
      <c r="F236" s="8">
        <f t="shared" si="17"/>
        <v>71.496790873193731</v>
      </c>
      <c r="G236" s="6">
        <f t="shared" si="18"/>
        <v>1.5626937607062246</v>
      </c>
      <c r="H236" s="6">
        <f t="shared" si="19"/>
        <v>1.4734534650482942</v>
      </c>
    </row>
    <row r="237" spans="3:8" x14ac:dyDescent="0.25">
      <c r="C237">
        <v>222</v>
      </c>
      <c r="D237" s="8">
        <f t="shared" si="15"/>
        <v>75.56125220902436</v>
      </c>
      <c r="E237" s="8">
        <f t="shared" si="16"/>
        <v>73.98932196524413</v>
      </c>
      <c r="F237" s="8">
        <f t="shared" si="17"/>
        <v>72.507197761778116</v>
      </c>
      <c r="G237" s="6">
        <f t="shared" si="18"/>
        <v>1.5719302437802298</v>
      </c>
      <c r="H237" s="6">
        <f t="shared" si="19"/>
        <v>1.4821242034660145</v>
      </c>
    </row>
    <row r="238" spans="3:8" x14ac:dyDescent="0.25">
      <c r="C238">
        <v>223</v>
      </c>
      <c r="D238" s="8">
        <f t="shared" si="15"/>
        <v>76.621840867713047</v>
      </c>
      <c r="E238" s="8">
        <f t="shared" si="16"/>
        <v>75.0403558637218</v>
      </c>
      <c r="F238" s="8">
        <f t="shared" si="17"/>
        <v>73.549262492469552</v>
      </c>
      <c r="G238" s="6">
        <f t="shared" si="18"/>
        <v>1.5814850039912471</v>
      </c>
      <c r="H238" s="6">
        <f t="shared" si="19"/>
        <v>1.4910933712522478</v>
      </c>
    </row>
    <row r="239" spans="3:8" x14ac:dyDescent="0.25">
      <c r="C239">
        <v>224</v>
      </c>
      <c r="D239" s="8">
        <f t="shared" si="15"/>
        <v>77.716904202681633</v>
      </c>
      <c r="E239" s="8">
        <f t="shared" si="16"/>
        <v>76.125523619161015</v>
      </c>
      <c r="F239" s="8">
        <f t="shared" si="17"/>
        <v>74.625141526140681</v>
      </c>
      <c r="G239" s="6">
        <f t="shared" si="18"/>
        <v>1.5913805835206176</v>
      </c>
      <c r="H239" s="6">
        <f t="shared" si="19"/>
        <v>1.5003820930203347</v>
      </c>
    </row>
    <row r="240" spans="3:8" x14ac:dyDescent="0.25">
      <c r="C240">
        <v>225</v>
      </c>
      <c r="D240" s="8">
        <f t="shared" si="15"/>
        <v>78.848865863313677</v>
      </c>
      <c r="E240" s="8">
        <f t="shared" si="16"/>
        <v>77.247223975027737</v>
      </c>
      <c r="F240" s="8">
        <f t="shared" si="17"/>
        <v>75.737210267578291</v>
      </c>
      <c r="G240" s="6">
        <f t="shared" si="18"/>
        <v>1.6016418882859398</v>
      </c>
      <c r="H240" s="6">
        <f t="shared" si="19"/>
        <v>1.5100137074494455</v>
      </c>
    </row>
    <row r="241" spans="3:8" x14ac:dyDescent="0.25">
      <c r="C241">
        <v>226</v>
      </c>
      <c r="D241" s="8">
        <f t="shared" si="15"/>
        <v>80.020403941818131</v>
      </c>
      <c r="E241" s="8">
        <f t="shared" si="16"/>
        <v>78.408107418665168</v>
      </c>
      <c r="F241" s="8">
        <f t="shared" si="17"/>
        <v>76.888093337512657</v>
      </c>
      <c r="G241" s="6">
        <f t="shared" si="18"/>
        <v>1.6122965231529633</v>
      </c>
      <c r="H241" s="6">
        <f t="shared" si="19"/>
        <v>1.5200140811525102</v>
      </c>
    </row>
    <row r="242" spans="3:8" x14ac:dyDescent="0.25">
      <c r="C242">
        <v>227</v>
      </c>
      <c r="D242" s="8">
        <f t="shared" si="15"/>
        <v>81.234487376363973</v>
      </c>
      <c r="E242" s="8">
        <f t="shared" si="16"/>
        <v>79.611112188522668</v>
      </c>
      <c r="F242" s="8">
        <f t="shared" si="17"/>
        <v>78.080700209167219</v>
      </c>
      <c r="G242" s="6">
        <f t="shared" si="18"/>
        <v>1.6233751878413045</v>
      </c>
      <c r="H242" s="6">
        <f t="shared" si="19"/>
        <v>1.5304119793554491</v>
      </c>
    </row>
    <row r="243" spans="3:8" x14ac:dyDescent="0.25">
      <c r="C243">
        <v>228</v>
      </c>
      <c r="D243" s="8">
        <f t="shared" si="15"/>
        <v>82.494419036809802</v>
      </c>
      <c r="E243" s="8">
        <f t="shared" si="16"/>
        <v>80.85950688974691</v>
      </c>
      <c r="F243" s="8">
        <f t="shared" si="17"/>
        <v>79.318267383692387</v>
      </c>
      <c r="G243" s="6">
        <f t="shared" si="18"/>
        <v>1.6349121470628916</v>
      </c>
      <c r="H243" s="6">
        <f t="shared" si="19"/>
        <v>1.5412395060545236</v>
      </c>
    </row>
    <row r="244" spans="3:8" x14ac:dyDescent="0.25">
      <c r="C244">
        <v>229</v>
      </c>
      <c r="D244" s="8">
        <f t="shared" si="15"/>
        <v>83.803887010237474</v>
      </c>
      <c r="E244" s="8">
        <f t="shared" si="16"/>
        <v>82.156941218177508</v>
      </c>
      <c r="F244" s="8">
        <f t="shared" si="17"/>
        <v>80.60440858845908</v>
      </c>
      <c r="G244" s="6">
        <f t="shared" si="18"/>
        <v>1.6469457920599666</v>
      </c>
      <c r="H244" s="6">
        <f t="shared" si="19"/>
        <v>1.5525326297184279</v>
      </c>
    </row>
    <row r="245" spans="3:8" x14ac:dyDescent="0.25">
      <c r="C245">
        <v>230</v>
      </c>
      <c r="D245" s="8">
        <f t="shared" si="15"/>
        <v>85.167026018882439</v>
      </c>
      <c r="E245" s="8">
        <f t="shared" si="16"/>
        <v>83.507506703390902</v>
      </c>
      <c r="F245" s="8">
        <f t="shared" si="17"/>
        <v>81.943174888324222</v>
      </c>
      <c r="G245" s="6">
        <f t="shared" si="18"/>
        <v>1.6595193154915364</v>
      </c>
      <c r="H245" s="6">
        <f t="shared" si="19"/>
        <v>1.5643318150666801</v>
      </c>
    </row>
    <row r="246" spans="3:8" x14ac:dyDescent="0.25">
      <c r="C246">
        <v>231</v>
      </c>
      <c r="D246" s="8">
        <f t="shared" si="15"/>
        <v>86.588491453113022</v>
      </c>
      <c r="E246" s="8">
        <f t="shared" si="16"/>
        <v>84.91580992514821</v>
      </c>
      <c r="F246" s="8">
        <f t="shared" si="17"/>
        <v>83.339127137744981</v>
      </c>
      <c r="G246" s="6">
        <f t="shared" si="18"/>
        <v>1.6726815279648122</v>
      </c>
      <c r="H246" s="6">
        <f t="shared" si="19"/>
        <v>1.5766827874032288</v>
      </c>
    </row>
    <row r="247" spans="3:8" x14ac:dyDescent="0.25">
      <c r="C247">
        <v>232</v>
      </c>
      <c r="D247" s="8">
        <f t="shared" si="15"/>
        <v>88.073549237847544</v>
      </c>
      <c r="E247" s="8">
        <f t="shared" si="16"/>
        <v>86.38706138480751</v>
      </c>
      <c r="F247" s="8">
        <f t="shared" si="17"/>
        <v>84.797423920852566</v>
      </c>
      <c r="G247" s="6">
        <f t="shared" si="18"/>
        <v>1.6864878530400347</v>
      </c>
      <c r="H247" s="6">
        <f t="shared" si="19"/>
        <v>1.5896374639549435</v>
      </c>
    </row>
    <row r="248" spans="3:8" x14ac:dyDescent="0.25">
      <c r="C248">
        <v>233</v>
      </c>
      <c r="D248" s="8">
        <f t="shared" si="15"/>
        <v>89.628185745576729</v>
      </c>
      <c r="E248" s="8">
        <f t="shared" si="16"/>
        <v>87.927184196463088</v>
      </c>
      <c r="F248" s="8">
        <f t="shared" si="17"/>
        <v>86.323929098965152</v>
      </c>
      <c r="G248" s="6">
        <f t="shared" si="18"/>
        <v>1.7010015491136414</v>
      </c>
      <c r="H248" s="6">
        <f t="shared" si="19"/>
        <v>1.6032550974979358</v>
      </c>
    </row>
    <row r="249" spans="3:8" x14ac:dyDescent="0.25">
      <c r="C249">
        <v>234</v>
      </c>
      <c r="D249" s="8">
        <f t="shared" si="15"/>
        <v>91.259243329896947</v>
      </c>
      <c r="E249" s="8">
        <f t="shared" si="16"/>
        <v>89.542948107408336</v>
      </c>
      <c r="F249" s="8">
        <f t="shared" si="17"/>
        <v>87.925344414981794</v>
      </c>
      <c r="G249" s="6">
        <f t="shared" si="18"/>
        <v>1.7162952224886112</v>
      </c>
      <c r="H249" s="6">
        <f t="shared" si="19"/>
        <v>1.6176036924265418</v>
      </c>
    </row>
    <row r="250" spans="3:8" x14ac:dyDescent="0.25">
      <c r="C250">
        <v>235</v>
      </c>
      <c r="D250" s="8">
        <f t="shared" si="15"/>
        <v>92.974588938331863</v>
      </c>
      <c r="E250" s="8">
        <f t="shared" si="16"/>
        <v>91.242136220264115</v>
      </c>
      <c r="F250" s="8">
        <f t="shared" si="17"/>
        <v>89.609374446155869</v>
      </c>
      <c r="G250" s="6">
        <f t="shared" si="18"/>
        <v>1.7324527180677478</v>
      </c>
      <c r="H250" s="6">
        <f t="shared" si="19"/>
        <v>1.6327617741082463</v>
      </c>
    </row>
    <row r="251" spans="3:8" x14ac:dyDescent="0.25">
      <c r="C251">
        <v>236</v>
      </c>
      <c r="D251" s="8">
        <f t="shared" si="15"/>
        <v>94.783325909925907</v>
      </c>
      <c r="E251" s="8">
        <f t="shared" si="16"/>
        <v>93.03375440460826</v>
      </c>
      <c r="F251" s="8">
        <f t="shared" si="17"/>
        <v>91.384933783049007</v>
      </c>
      <c r="G251" s="6">
        <f t="shared" si="18"/>
        <v>1.7495715053176468</v>
      </c>
      <c r="H251" s="6">
        <f t="shared" si="19"/>
        <v>1.6488206215592527</v>
      </c>
    </row>
    <row r="252" spans="3:8" x14ac:dyDescent="0.25">
      <c r="C252">
        <v>237</v>
      </c>
      <c r="D252" s="8">
        <f t="shared" si="15"/>
        <v>96.696062835060843</v>
      </c>
      <c r="E252" s="8">
        <f t="shared" si="16"/>
        <v>94.928297113208998</v>
      </c>
      <c r="F252" s="8">
        <f t="shared" si="17"/>
        <v>93.2624099979476</v>
      </c>
      <c r="G252" s="6">
        <f t="shared" si="18"/>
        <v>1.7677657218518448</v>
      </c>
      <c r="H252" s="6">
        <f t="shared" si="19"/>
        <v>1.6658871152613983</v>
      </c>
    </row>
    <row r="253" spans="3:8" x14ac:dyDescent="0.25">
      <c r="C253">
        <v>238</v>
      </c>
      <c r="D253" s="8">
        <f t="shared" si="15"/>
        <v>98.72525881835162</v>
      </c>
      <c r="E253" s="8">
        <f t="shared" si="16"/>
        <v>96.938088716303355</v>
      </c>
      <c r="F253" s="8">
        <f t="shared" si="17"/>
        <v>95.254001303523069</v>
      </c>
      <c r="G253" s="6">
        <f t="shared" si="18"/>
        <v>1.7871701020482647</v>
      </c>
      <c r="H253" s="6">
        <f t="shared" si="19"/>
        <v>1.6840874127802863</v>
      </c>
    </row>
    <row r="254" spans="3:8" x14ac:dyDescent="0.25">
      <c r="C254">
        <v>239</v>
      </c>
      <c r="D254" s="8">
        <f t="shared" si="15"/>
        <v>100.88567254064719</v>
      </c>
      <c r="E254" s="8">
        <f t="shared" si="16"/>
        <v>99.077727426071306</v>
      </c>
      <c r="F254" s="8">
        <f t="shared" si="17"/>
        <v>97.374155671061544</v>
      </c>
      <c r="G254" s="6">
        <f t="shared" si="18"/>
        <v>1.8079451145758867</v>
      </c>
      <c r="H254" s="6">
        <f t="shared" si="19"/>
        <v>1.7035717550097615</v>
      </c>
    </row>
    <row r="255" spans="3:8" x14ac:dyDescent="0.25">
      <c r="C255">
        <v>240</v>
      </c>
      <c r="D255" s="8">
        <f t="shared" si="15"/>
        <v>103.19495462739957</v>
      </c>
      <c r="E255" s="8">
        <f t="shared" si="16"/>
        <v>101.3646708488543</v>
      </c>
      <c r="F255" s="8">
        <f t="shared" si="17"/>
        <v>99.640150006662907</v>
      </c>
      <c r="G255" s="6">
        <f t="shared" si="18"/>
        <v>1.8302837785452652</v>
      </c>
      <c r="H255" s="6">
        <f t="shared" si="19"/>
        <v>1.7245208421913958</v>
      </c>
    </row>
    <row r="256" spans="3:8" x14ac:dyDescent="0.25">
      <c r="C256">
        <v>241</v>
      </c>
      <c r="D256" s="8">
        <f t="shared" si="15"/>
        <v>105.67444143967401</v>
      </c>
      <c r="E256" s="8">
        <f t="shared" si="16"/>
        <v>103.8200205862347</v>
      </c>
      <c r="F256" s="8">
        <f t="shared" si="17"/>
        <v>102.07286615667408</v>
      </c>
      <c r="G256" s="6">
        <f t="shared" si="18"/>
        <v>1.8544208534393078</v>
      </c>
      <c r="H256" s="6">
        <f t="shared" si="19"/>
        <v>1.7471544295606236</v>
      </c>
    </row>
    <row r="257" spans="3:8" x14ac:dyDescent="0.25">
      <c r="C257">
        <v>242</v>
      </c>
      <c r="D257" s="8">
        <f t="shared" si="15"/>
        <v>108.35023769647398</v>
      </c>
      <c r="E257" s="8">
        <f t="shared" si="16"/>
        <v>106.4695922413585</v>
      </c>
      <c r="F257" s="8">
        <f t="shared" si="17"/>
        <v>104.69784911513824</v>
      </c>
      <c r="G257" s="6">
        <f t="shared" si="18"/>
        <v>1.8806454551154843</v>
      </c>
      <c r="H257" s="6">
        <f t="shared" si="19"/>
        <v>1.7717431262202581</v>
      </c>
    </row>
    <row r="258" spans="3:8" x14ac:dyDescent="0.25">
      <c r="C258">
        <v>243</v>
      </c>
      <c r="D258" s="8">
        <f t="shared" si="15"/>
        <v>111.25472271327584</v>
      </c>
      <c r="E258" s="8">
        <f t="shared" si="16"/>
        <v>109.345403981537</v>
      </c>
      <c r="F258" s="8">
        <f t="shared" si="17"/>
        <v>107.54677905727124</v>
      </c>
      <c r="G258" s="6">
        <f t="shared" si="18"/>
        <v>1.9093187317388356</v>
      </c>
      <c r="H258" s="6">
        <f t="shared" si="19"/>
        <v>1.7986249242657664</v>
      </c>
    </row>
    <row r="259" spans="3:8" x14ac:dyDescent="0.25">
      <c r="C259">
        <v>244</v>
      </c>
      <c r="D259" s="8">
        <f t="shared" si="15"/>
        <v>114.42869404944622</v>
      </c>
      <c r="E259" s="8">
        <f t="shared" si="16"/>
        <v>112.48779483895453</v>
      </c>
      <c r="F259" s="8">
        <f t="shared" si="17"/>
        <v>110.65956594097605</v>
      </c>
      <c r="G259" s="6">
        <f t="shared" si="18"/>
        <v>1.9408992104916933</v>
      </c>
      <c r="H259" s="6">
        <f t="shared" si="19"/>
        <v>1.8282288979784767</v>
      </c>
    </row>
    <row r="260" spans="3:8" x14ac:dyDescent="0.25">
      <c r="C260">
        <v>245</v>
      </c>
      <c r="D260" s="8">
        <f t="shared" si="15"/>
        <v>117.92449879690463</v>
      </c>
      <c r="E260" s="8">
        <f t="shared" si="16"/>
        <v>115.94851867043008</v>
      </c>
      <c r="F260" s="8">
        <f t="shared" si="17"/>
        <v>114.0874085689357</v>
      </c>
      <c r="G260" s="6">
        <f t="shared" si="18"/>
        <v>1.9759801264745533</v>
      </c>
      <c r="H260" s="6">
        <f t="shared" si="19"/>
        <v>1.8611101014943756</v>
      </c>
    </row>
    <row r="261" spans="3:8" x14ac:dyDescent="0.25">
      <c r="C261">
        <v>246</v>
      </c>
      <c r="D261" s="8">
        <f t="shared" si="15"/>
        <v>121.81074802195502</v>
      </c>
      <c r="E261" s="8">
        <f t="shared" si="16"/>
        <v>119.79540189327321</v>
      </c>
      <c r="F261" s="8">
        <f t="shared" si="17"/>
        <v>117.89739931990169</v>
      </c>
      <c r="G261" s="6">
        <f t="shared" si="18"/>
        <v>2.0153461286818128</v>
      </c>
      <c r="H261" s="6">
        <f t="shared" si="19"/>
        <v>1.8980025733715138</v>
      </c>
    </row>
    <row r="262" spans="3:8" x14ac:dyDescent="0.25">
      <c r="C262">
        <v>247</v>
      </c>
      <c r="D262" s="8">
        <f t="shared" si="15"/>
        <v>126.17967193401262</v>
      </c>
      <c r="E262" s="8">
        <f t="shared" si="16"/>
        <v>124.11960931257317</v>
      </c>
      <c r="F262" s="8">
        <f t="shared" si="17"/>
        <v>122.17970648043627</v>
      </c>
      <c r="G262" s="6">
        <f t="shared" si="18"/>
        <v>2.0600626214394424</v>
      </c>
      <c r="H262" s="6">
        <f t="shared" si="19"/>
        <v>1.9399028321369087</v>
      </c>
    </row>
    <row r="263" spans="3:8" x14ac:dyDescent="0.25">
      <c r="C263">
        <v>248</v>
      </c>
      <c r="D263" s="8">
        <f t="shared" si="15"/>
        <v>131.15909322677948</v>
      </c>
      <c r="E263" s="8">
        <f t="shared" si="16"/>
        <v>129.04747043242878</v>
      </c>
      <c r="F263" s="8">
        <f t="shared" si="17"/>
        <v>127.05926317310252</v>
      </c>
      <c r="G263" s="6">
        <f t="shared" si="18"/>
        <v>2.1116227943506942</v>
      </c>
      <c r="H263" s="6">
        <f t="shared" si="19"/>
        <v>1.9882072593262592</v>
      </c>
    </row>
    <row r="264" spans="3:8" x14ac:dyDescent="0.25">
      <c r="C264">
        <v>249</v>
      </c>
      <c r="D264" s="8">
        <f t="shared" si="15"/>
        <v>136.93295290313773</v>
      </c>
      <c r="E264" s="8">
        <f t="shared" si="16"/>
        <v>134.7607501262587</v>
      </c>
      <c r="F264" s="8">
        <f t="shared" si="17"/>
        <v>132.71579966513872</v>
      </c>
      <c r="G264" s="6">
        <f t="shared" si="18"/>
        <v>2.1722027768790326</v>
      </c>
      <c r="H264" s="6">
        <f t="shared" si="19"/>
        <v>2.0449504611199814</v>
      </c>
    </row>
    <row r="265" spans="3:8" x14ac:dyDescent="0.25">
      <c r="C265">
        <v>250</v>
      </c>
      <c r="D265" s="8">
        <f t="shared" si="15"/>
        <v>143.77883864402941</v>
      </c>
      <c r="E265" s="8">
        <f t="shared" si="16"/>
        <v>141.53370394260099</v>
      </c>
      <c r="F265" s="8">
        <f t="shared" si="17"/>
        <v>139.42045685657951</v>
      </c>
      <c r="G265" s="6">
        <f t="shared" si="18"/>
        <v>2.2451347014284124</v>
      </c>
      <c r="H265" s="6">
        <f t="shared" si="19"/>
        <v>2.113247086021488</v>
      </c>
    </row>
    <row r="266" spans="3:8" x14ac:dyDescent="0.25">
      <c r="C266">
        <v>251</v>
      </c>
      <c r="D266" s="8">
        <f t="shared" si="15"/>
        <v>152.14251239105772</v>
      </c>
      <c r="E266" s="8">
        <f t="shared" si="16"/>
        <v>149.80665086899268</v>
      </c>
      <c r="F266" s="8">
        <f t="shared" si="17"/>
        <v>147.60846755444555</v>
      </c>
      <c r="G266" s="6">
        <f t="shared" si="18"/>
        <v>2.3358615220650449</v>
      </c>
      <c r="H266" s="6">
        <f t="shared" si="19"/>
        <v>2.1981833145471228</v>
      </c>
    </row>
    <row r="267" spans="3:8" x14ac:dyDescent="0.25">
      <c r="C267">
        <v>252</v>
      </c>
      <c r="D267" s="8">
        <f t="shared" si="15"/>
        <v>162.80320248617983</v>
      </c>
      <c r="E267" s="8">
        <f t="shared" si="16"/>
        <v>160.34910632357889</v>
      </c>
      <c r="F267" s="8">
        <f t="shared" si="17"/>
        <v>158.04027425027323</v>
      </c>
      <c r="G267" s="6">
        <f t="shared" si="18"/>
        <v>2.4540961626009334</v>
      </c>
      <c r="H267" s="6">
        <f t="shared" si="19"/>
        <v>2.3088320733056662</v>
      </c>
    </row>
    <row r="268" spans="3:8" x14ac:dyDescent="0.25">
      <c r="C268">
        <v>253</v>
      </c>
      <c r="D268" s="8">
        <f t="shared" si="15"/>
        <v>177.30234787758536</v>
      </c>
      <c r="E268" s="8">
        <f t="shared" si="16"/>
        <v>174.68278854142795</v>
      </c>
      <c r="F268" s="8">
        <f t="shared" si="17"/>
        <v>172.21918264858834</v>
      </c>
      <c r="G268" s="6">
        <f t="shared" si="18"/>
        <v>2.6195593361574083</v>
      </c>
      <c r="H268" s="6">
        <f t="shared" si="19"/>
        <v>2.4636058928396096</v>
      </c>
    </row>
    <row r="269" spans="3:8" x14ac:dyDescent="0.25">
      <c r="C269">
        <v>254</v>
      </c>
      <c r="D269" s="8">
        <f t="shared" si="15"/>
        <v>199.36329308430265</v>
      </c>
      <c r="E269" s="8">
        <f t="shared" si="16"/>
        <v>196.48168496923876</v>
      </c>
      <c r="F269" s="8">
        <f t="shared" si="17"/>
        <v>193.77312808930463</v>
      </c>
      <c r="G269" s="6">
        <f t="shared" si="18"/>
        <v>2.8816081150638979</v>
      </c>
      <c r="H269" s="6">
        <f t="shared" si="19"/>
        <v>2.7085568799341218</v>
      </c>
    </row>
    <row r="270" spans="3:8" x14ac:dyDescent="0.25">
      <c r="C270">
        <v>255</v>
      </c>
      <c r="D270" s="8">
        <f t="shared" si="15"/>
        <v>242.34911936153071</v>
      </c>
      <c r="E270" s="8">
        <f t="shared" si="16"/>
        <v>238.92126916050302</v>
      </c>
      <c r="F270" s="8">
        <f t="shared" si="17"/>
        <v>235.70273806739164</v>
      </c>
      <c r="G270" s="6">
        <f t="shared" si="18"/>
        <v>3.4278502010276952</v>
      </c>
      <c r="H270" s="6">
        <f t="shared" si="19"/>
        <v>3.2185310931113804</v>
      </c>
    </row>
    <row r="271" spans="3:8" x14ac:dyDescent="0.25">
      <c r="D271" s="8"/>
      <c r="E271" s="8"/>
      <c r="F271" s="8"/>
      <c r="G271" s="6"/>
      <c r="H271" s="6"/>
    </row>
    <row r="272" spans="3:8" x14ac:dyDescent="0.25">
      <c r="D272" s="8"/>
      <c r="E272" s="8"/>
      <c r="F272" s="8"/>
      <c r="G272" s="6"/>
      <c r="H272" s="6"/>
    </row>
    <row r="273" spans="4:8" x14ac:dyDescent="0.25">
      <c r="D273" s="8"/>
      <c r="E273" s="8"/>
      <c r="F273" s="8"/>
      <c r="G273" s="6"/>
      <c r="H273" s="6"/>
    </row>
    <row r="274" spans="4:8" x14ac:dyDescent="0.25">
      <c r="D274" s="8"/>
      <c r="E274" s="8"/>
      <c r="F274" s="8"/>
      <c r="G274" s="6"/>
      <c r="H274" s="6"/>
    </row>
    <row r="275" spans="4:8" x14ac:dyDescent="0.25">
      <c r="D275" s="8"/>
      <c r="E275" s="8"/>
      <c r="F275" s="8"/>
      <c r="G275" s="6"/>
      <c r="H275" s="6"/>
    </row>
    <row r="276" spans="4:8" x14ac:dyDescent="0.25">
      <c r="D276" s="8"/>
      <c r="E276" s="8"/>
      <c r="F276" s="8"/>
      <c r="G276" s="6"/>
      <c r="H276" s="6"/>
    </row>
    <row r="277" spans="4:8" x14ac:dyDescent="0.25">
      <c r="D277" s="8"/>
      <c r="E277" s="8"/>
      <c r="F277" s="8"/>
      <c r="G277" s="6"/>
      <c r="H277" s="6"/>
    </row>
    <row r="278" spans="4:8" x14ac:dyDescent="0.25">
      <c r="D278" s="8"/>
      <c r="E278" s="8"/>
      <c r="F278" s="8"/>
      <c r="G278" s="6"/>
      <c r="H278" s="6"/>
    </row>
    <row r="279" spans="4:8" x14ac:dyDescent="0.25">
      <c r="D279" s="8"/>
      <c r="E279" s="8"/>
      <c r="F279" s="8"/>
      <c r="G279" s="6"/>
      <c r="H279" s="6"/>
    </row>
    <row r="280" spans="4:8" x14ac:dyDescent="0.25">
      <c r="D280" s="8"/>
      <c r="E280" s="8"/>
      <c r="F280" s="8"/>
      <c r="G280" s="6"/>
      <c r="H280" s="6"/>
    </row>
    <row r="281" spans="4:8" x14ac:dyDescent="0.25">
      <c r="D281" s="8"/>
      <c r="E281" s="8"/>
      <c r="F281" s="8"/>
      <c r="G281" s="6"/>
      <c r="H281" s="6"/>
    </row>
    <row r="282" spans="4:8" x14ac:dyDescent="0.25">
      <c r="D282" s="8"/>
      <c r="E282" s="8"/>
      <c r="F282" s="8"/>
      <c r="G282" s="6"/>
      <c r="H282" s="6"/>
    </row>
    <row r="283" spans="4:8" x14ac:dyDescent="0.25">
      <c r="D283" s="8"/>
      <c r="E283" s="8"/>
      <c r="F283" s="8"/>
      <c r="G283" s="6"/>
      <c r="H283" s="6"/>
    </row>
    <row r="284" spans="4:8" x14ac:dyDescent="0.25">
      <c r="D284" s="8"/>
      <c r="E284" s="8"/>
      <c r="F284" s="8"/>
      <c r="G284" s="6"/>
      <c r="H284" s="6"/>
    </row>
    <row r="285" spans="4:8" x14ac:dyDescent="0.25">
      <c r="D285" s="8"/>
      <c r="E285" s="8"/>
      <c r="F285" s="8"/>
      <c r="G285" s="6"/>
      <c r="H285" s="6"/>
    </row>
    <row r="286" spans="4:8" x14ac:dyDescent="0.25">
      <c r="D286" s="8"/>
      <c r="E286" s="8"/>
      <c r="F286" s="8"/>
      <c r="G286" s="6"/>
      <c r="H286" s="6"/>
    </row>
    <row r="287" spans="4:8" x14ac:dyDescent="0.25">
      <c r="D287" s="8"/>
      <c r="E287" s="8"/>
      <c r="F287" s="8"/>
      <c r="G287" s="6"/>
      <c r="H287" s="6"/>
    </row>
    <row r="288" spans="4:8" x14ac:dyDescent="0.25">
      <c r="D288" s="8"/>
      <c r="E288" s="8"/>
      <c r="F288" s="8"/>
      <c r="G288" s="6"/>
      <c r="H288" s="6"/>
    </row>
    <row r="289" spans="4:8" x14ac:dyDescent="0.25">
      <c r="D289" s="8"/>
      <c r="E289" s="8"/>
      <c r="F289" s="8"/>
      <c r="G289" s="6"/>
      <c r="H289" s="6"/>
    </row>
    <row r="290" spans="4:8" x14ac:dyDescent="0.25">
      <c r="D290" s="8"/>
      <c r="E290" s="8"/>
      <c r="F290" s="8"/>
      <c r="G290" s="6"/>
      <c r="H290" s="6"/>
    </row>
    <row r="291" spans="4:8" x14ac:dyDescent="0.25">
      <c r="D291" s="8"/>
      <c r="E291" s="8"/>
      <c r="F291" s="8"/>
      <c r="G291" s="6"/>
      <c r="H291" s="6"/>
    </row>
    <row r="292" spans="4:8" x14ac:dyDescent="0.25">
      <c r="D292" s="8"/>
      <c r="E292" s="8"/>
      <c r="F292" s="8"/>
      <c r="G292" s="6"/>
      <c r="H292" s="6"/>
    </row>
    <row r="293" spans="4:8" x14ac:dyDescent="0.25">
      <c r="D293" s="8"/>
      <c r="E293" s="8"/>
      <c r="F293" s="8"/>
      <c r="G293" s="6"/>
      <c r="H293" s="6"/>
    </row>
    <row r="294" spans="4:8" x14ac:dyDescent="0.25">
      <c r="D294" s="8"/>
      <c r="E294" s="8"/>
      <c r="F294" s="8"/>
      <c r="G294" s="6"/>
      <c r="H294" s="6"/>
    </row>
    <row r="295" spans="4:8" x14ac:dyDescent="0.25">
      <c r="D295" s="8"/>
      <c r="E295" s="8"/>
      <c r="F295" s="8"/>
      <c r="G295" s="6"/>
      <c r="H295" s="6"/>
    </row>
    <row r="296" spans="4:8" x14ac:dyDescent="0.25">
      <c r="D296" s="8"/>
      <c r="E296" s="8"/>
      <c r="F296" s="8"/>
      <c r="G296" s="6"/>
      <c r="H296" s="6"/>
    </row>
    <row r="297" spans="4:8" x14ac:dyDescent="0.25">
      <c r="D297" s="8"/>
      <c r="E297" s="8"/>
      <c r="F297" s="8"/>
      <c r="G297" s="6"/>
      <c r="H297" s="6"/>
    </row>
    <row r="298" spans="4:8" x14ac:dyDescent="0.25">
      <c r="D298" s="8"/>
      <c r="E298" s="8"/>
      <c r="F298" s="8"/>
      <c r="G298" s="6"/>
      <c r="H298" s="6"/>
    </row>
    <row r="299" spans="4:8" x14ac:dyDescent="0.25">
      <c r="D299" s="8"/>
      <c r="E299" s="8"/>
      <c r="F299" s="8"/>
      <c r="G299" s="6"/>
      <c r="H299" s="6"/>
    </row>
    <row r="300" spans="4:8" x14ac:dyDescent="0.25">
      <c r="D300" s="8"/>
      <c r="E300" s="8"/>
      <c r="F300" s="8"/>
      <c r="G300" s="6"/>
      <c r="H300" s="6"/>
    </row>
    <row r="301" spans="4:8" x14ac:dyDescent="0.25">
      <c r="D301" s="8"/>
      <c r="E301" s="8"/>
      <c r="F301" s="8"/>
      <c r="G301" s="6"/>
      <c r="H301" s="6"/>
    </row>
    <row r="302" spans="4:8" x14ac:dyDescent="0.25">
      <c r="D302" s="8"/>
      <c r="E302" s="8"/>
      <c r="F302" s="8"/>
      <c r="G302" s="6"/>
      <c r="H302" s="6"/>
    </row>
    <row r="303" spans="4:8" x14ac:dyDescent="0.25">
      <c r="D303" s="8"/>
      <c r="E303" s="8"/>
      <c r="F303" s="8"/>
      <c r="G303" s="6"/>
      <c r="H303" s="6"/>
    </row>
    <row r="304" spans="4:8" x14ac:dyDescent="0.25">
      <c r="D304" s="8"/>
      <c r="E304" s="8"/>
      <c r="F304" s="8"/>
      <c r="G304" s="6"/>
      <c r="H304" s="6"/>
    </row>
    <row r="305" spans="4:8" x14ac:dyDescent="0.25">
      <c r="D305" s="8"/>
      <c r="E305" s="8"/>
      <c r="F305" s="8"/>
      <c r="G305" s="6"/>
      <c r="H305" s="6"/>
    </row>
    <row r="306" spans="4:8" x14ac:dyDescent="0.25">
      <c r="D306" s="8"/>
      <c r="E306" s="8"/>
      <c r="F306" s="8"/>
      <c r="G306" s="6"/>
      <c r="H306" s="6"/>
    </row>
    <row r="307" spans="4:8" x14ac:dyDescent="0.25">
      <c r="D307" s="8"/>
      <c r="E307" s="8"/>
      <c r="F307" s="8"/>
      <c r="G307" s="6"/>
      <c r="H307" s="6"/>
    </row>
    <row r="308" spans="4:8" x14ac:dyDescent="0.25">
      <c r="D308" s="8"/>
      <c r="E308" s="8"/>
      <c r="F308" s="8"/>
      <c r="G308" s="6"/>
      <c r="H308" s="6"/>
    </row>
    <row r="309" spans="4:8" x14ac:dyDescent="0.25">
      <c r="D309" s="8"/>
      <c r="E309" s="8"/>
      <c r="F309" s="8"/>
      <c r="G309" s="6"/>
      <c r="H309" s="6"/>
    </row>
    <row r="310" spans="4:8" x14ac:dyDescent="0.25">
      <c r="D310" s="8"/>
      <c r="E310" s="8"/>
      <c r="F310" s="8"/>
      <c r="G310" s="6"/>
      <c r="H310" s="6"/>
    </row>
    <row r="311" spans="4:8" x14ac:dyDescent="0.25">
      <c r="D311" s="8"/>
      <c r="E311" s="8"/>
      <c r="F311" s="8"/>
      <c r="G311" s="6"/>
      <c r="H311" s="6"/>
    </row>
    <row r="312" spans="4:8" x14ac:dyDescent="0.25">
      <c r="D312" s="8"/>
      <c r="E312" s="8"/>
      <c r="F312" s="8"/>
      <c r="G312" s="6"/>
      <c r="H312" s="6"/>
    </row>
    <row r="313" spans="4:8" x14ac:dyDescent="0.25">
      <c r="D313" s="8"/>
      <c r="E313" s="8"/>
      <c r="F313" s="8"/>
      <c r="G313" s="6"/>
      <c r="H313" s="6"/>
    </row>
    <row r="314" spans="4:8" x14ac:dyDescent="0.25">
      <c r="D314" s="8"/>
      <c r="E314" s="8"/>
      <c r="F314" s="8"/>
      <c r="G314" s="6"/>
      <c r="H314" s="6"/>
    </row>
    <row r="315" spans="4:8" x14ac:dyDescent="0.25">
      <c r="D315" s="8"/>
      <c r="E315" s="8"/>
      <c r="F315" s="8"/>
      <c r="G315" s="6"/>
      <c r="H315" s="6"/>
    </row>
    <row r="316" spans="4:8" x14ac:dyDescent="0.25">
      <c r="D316" s="8"/>
      <c r="E316" s="8"/>
      <c r="F316" s="8"/>
      <c r="G316" s="6"/>
      <c r="H316" s="6"/>
    </row>
    <row r="317" spans="4:8" x14ac:dyDescent="0.25">
      <c r="D317" s="8"/>
      <c r="E317" s="8"/>
      <c r="F317" s="8"/>
      <c r="G317" s="6"/>
      <c r="H317" s="6"/>
    </row>
    <row r="318" spans="4:8" x14ac:dyDescent="0.25">
      <c r="D318" s="8"/>
      <c r="E318" s="8"/>
      <c r="F318" s="8"/>
      <c r="G318" s="6"/>
      <c r="H318" s="6"/>
    </row>
    <row r="319" spans="4:8" x14ac:dyDescent="0.25">
      <c r="D319" s="8"/>
      <c r="E319" s="8"/>
      <c r="F319" s="8"/>
      <c r="G319" s="6"/>
      <c r="H319" s="6"/>
    </row>
    <row r="320" spans="4:8" x14ac:dyDescent="0.25">
      <c r="D320" s="8"/>
      <c r="E320" s="8"/>
      <c r="F320" s="8"/>
      <c r="G320" s="6"/>
      <c r="H320" s="6"/>
    </row>
    <row r="321" spans="4:8" x14ac:dyDescent="0.25">
      <c r="D321" s="8"/>
      <c r="E321" s="8"/>
      <c r="F321" s="8"/>
      <c r="G321" s="6"/>
      <c r="H321" s="6"/>
    </row>
    <row r="322" spans="4:8" x14ac:dyDescent="0.25">
      <c r="D322" s="8"/>
      <c r="E322" s="8"/>
      <c r="F322" s="8"/>
      <c r="G322" s="6"/>
      <c r="H322" s="6"/>
    </row>
    <row r="323" spans="4:8" x14ac:dyDescent="0.25">
      <c r="D323" s="8"/>
      <c r="E323" s="8"/>
      <c r="F323" s="8"/>
      <c r="G323" s="6"/>
      <c r="H323" s="6"/>
    </row>
    <row r="324" spans="4:8" x14ac:dyDescent="0.25">
      <c r="D324" s="8"/>
      <c r="E324" s="8"/>
      <c r="F324" s="8"/>
      <c r="G324" s="6"/>
      <c r="H324" s="6"/>
    </row>
    <row r="325" spans="4:8" x14ac:dyDescent="0.25">
      <c r="D325" s="8"/>
      <c r="E325" s="8"/>
      <c r="F325" s="8"/>
      <c r="G325" s="6"/>
      <c r="H325" s="6"/>
    </row>
    <row r="326" spans="4:8" x14ac:dyDescent="0.25">
      <c r="D326" s="8"/>
      <c r="E326" s="8"/>
      <c r="F326" s="8"/>
      <c r="G326" s="6"/>
      <c r="H326" s="6"/>
    </row>
    <row r="327" spans="4:8" x14ac:dyDescent="0.25">
      <c r="D327" s="8"/>
      <c r="E327" s="8"/>
      <c r="F327" s="8"/>
      <c r="G327" s="6"/>
      <c r="H327" s="6"/>
    </row>
    <row r="328" spans="4:8" x14ac:dyDescent="0.25">
      <c r="D328" s="8"/>
      <c r="E328" s="8"/>
      <c r="F328" s="8"/>
      <c r="G328" s="6"/>
      <c r="H328" s="6"/>
    </row>
    <row r="329" spans="4:8" x14ac:dyDescent="0.25">
      <c r="D329" s="8"/>
      <c r="E329" s="8"/>
      <c r="F329" s="8"/>
      <c r="G329" s="6"/>
      <c r="H329" s="6"/>
    </row>
    <row r="330" spans="4:8" x14ac:dyDescent="0.25">
      <c r="D330" s="8"/>
      <c r="E330" s="8"/>
      <c r="F330" s="8"/>
      <c r="G330" s="6"/>
      <c r="H330" s="6"/>
    </row>
    <row r="331" spans="4:8" x14ac:dyDescent="0.25">
      <c r="D331" s="8"/>
      <c r="E331" s="8"/>
      <c r="F331" s="8"/>
      <c r="G331" s="6"/>
      <c r="H331" s="6"/>
    </row>
    <row r="332" spans="4:8" x14ac:dyDescent="0.25">
      <c r="D332" s="8"/>
      <c r="E332" s="8"/>
      <c r="F332" s="8"/>
      <c r="G332" s="6"/>
      <c r="H332" s="6"/>
    </row>
    <row r="333" spans="4:8" x14ac:dyDescent="0.25">
      <c r="D333" s="8"/>
      <c r="E333" s="8"/>
      <c r="F333" s="8"/>
      <c r="G333" s="6"/>
      <c r="H333" s="6"/>
    </row>
    <row r="334" spans="4:8" x14ac:dyDescent="0.25">
      <c r="D334" s="8"/>
      <c r="E334" s="8"/>
      <c r="F334" s="8"/>
      <c r="G334" s="6"/>
      <c r="H334" s="6"/>
    </row>
    <row r="335" spans="4:8" x14ac:dyDescent="0.25">
      <c r="D335" s="8"/>
      <c r="E335" s="8"/>
      <c r="F335" s="8"/>
      <c r="G335" s="6"/>
      <c r="H335" s="6"/>
    </row>
    <row r="336" spans="4:8" x14ac:dyDescent="0.25">
      <c r="D336" s="8"/>
      <c r="E336" s="8"/>
      <c r="F336" s="8"/>
      <c r="G336" s="6"/>
      <c r="H336" s="6"/>
    </row>
    <row r="337" spans="4:8" x14ac:dyDescent="0.25">
      <c r="D337" s="8"/>
      <c r="E337" s="8"/>
      <c r="F337" s="8"/>
      <c r="G337" s="6"/>
      <c r="H337" s="6"/>
    </row>
    <row r="338" spans="4:8" x14ac:dyDescent="0.25">
      <c r="D338" s="8"/>
      <c r="E338" s="8"/>
      <c r="F338" s="8"/>
      <c r="G338" s="6"/>
      <c r="H338" s="6"/>
    </row>
    <row r="339" spans="4:8" x14ac:dyDescent="0.25">
      <c r="D339" s="8"/>
      <c r="E339" s="8"/>
      <c r="F339" s="8"/>
      <c r="G339" s="6"/>
      <c r="H339" s="6"/>
    </row>
    <row r="340" spans="4:8" x14ac:dyDescent="0.25">
      <c r="D340" s="8"/>
      <c r="E340" s="8"/>
      <c r="F340" s="8"/>
      <c r="G340" s="6"/>
      <c r="H340" s="6"/>
    </row>
    <row r="341" spans="4:8" x14ac:dyDescent="0.25">
      <c r="D341" s="8"/>
      <c r="E341" s="8"/>
      <c r="F341" s="8"/>
      <c r="G341" s="6"/>
      <c r="H341" s="6"/>
    </row>
    <row r="342" spans="4:8" x14ac:dyDescent="0.25">
      <c r="D342" s="8"/>
      <c r="E342" s="8"/>
      <c r="F342" s="8"/>
      <c r="G342" s="6"/>
      <c r="H342" s="6"/>
    </row>
    <row r="343" spans="4:8" x14ac:dyDescent="0.25">
      <c r="D343" s="8"/>
      <c r="E343" s="8"/>
      <c r="F343" s="8"/>
      <c r="G343" s="6"/>
      <c r="H343" s="6"/>
    </row>
    <row r="344" spans="4:8" x14ac:dyDescent="0.25">
      <c r="D344" s="8"/>
      <c r="E344" s="8"/>
      <c r="F344" s="8"/>
      <c r="G344" s="6"/>
      <c r="H344" s="6"/>
    </row>
    <row r="345" spans="4:8" x14ac:dyDescent="0.25">
      <c r="D345" s="8"/>
      <c r="E345" s="8"/>
      <c r="F345" s="8"/>
      <c r="G345" s="6"/>
      <c r="H345" s="6"/>
    </row>
    <row r="346" spans="4:8" x14ac:dyDescent="0.25">
      <c r="D346" s="8"/>
      <c r="E346" s="8"/>
      <c r="F346" s="8"/>
      <c r="G346" s="6"/>
      <c r="H346" s="6"/>
    </row>
    <row r="347" spans="4:8" x14ac:dyDescent="0.25">
      <c r="D347" s="8"/>
      <c r="E347" s="8"/>
      <c r="F347" s="8"/>
      <c r="G347" s="6"/>
      <c r="H347" s="6"/>
    </row>
    <row r="348" spans="4:8" x14ac:dyDescent="0.25">
      <c r="D348" s="8"/>
      <c r="E348" s="8"/>
      <c r="F348" s="8"/>
      <c r="G348" s="6"/>
      <c r="H348" s="6"/>
    </row>
    <row r="349" spans="4:8" x14ac:dyDescent="0.25">
      <c r="D349" s="8"/>
      <c r="E349" s="8"/>
      <c r="F349" s="8"/>
      <c r="G349" s="6"/>
      <c r="H349" s="6"/>
    </row>
    <row r="350" spans="4:8" x14ac:dyDescent="0.25">
      <c r="D350" s="8"/>
      <c r="E350" s="8"/>
      <c r="F350" s="8"/>
      <c r="G350" s="6"/>
      <c r="H350" s="6"/>
    </row>
    <row r="351" spans="4:8" x14ac:dyDescent="0.25">
      <c r="D351" s="8"/>
      <c r="E351" s="8"/>
      <c r="F351" s="8"/>
      <c r="G351" s="6"/>
      <c r="H351" s="6"/>
    </row>
    <row r="352" spans="4:8" x14ac:dyDescent="0.25">
      <c r="D352" s="8"/>
      <c r="E352" s="8"/>
      <c r="F352" s="8"/>
      <c r="G352" s="6"/>
      <c r="H352" s="6"/>
    </row>
    <row r="353" spans="4:8" x14ac:dyDescent="0.25">
      <c r="D353" s="8"/>
      <c r="E353" s="8"/>
      <c r="F353" s="8"/>
      <c r="G353" s="6"/>
      <c r="H353" s="6"/>
    </row>
    <row r="354" spans="4:8" x14ac:dyDescent="0.25">
      <c r="D354" s="8"/>
      <c r="E354" s="8"/>
      <c r="F354" s="8"/>
      <c r="G354" s="6"/>
      <c r="H354" s="6"/>
    </row>
    <row r="355" spans="4:8" x14ac:dyDescent="0.25">
      <c r="D355" s="8"/>
      <c r="E355" s="8"/>
      <c r="F355" s="8"/>
      <c r="G355" s="6"/>
      <c r="H355" s="6"/>
    </row>
    <row r="356" spans="4:8" x14ac:dyDescent="0.25">
      <c r="D356" s="8"/>
      <c r="E356" s="8"/>
      <c r="F356" s="8"/>
      <c r="G356" s="6"/>
      <c r="H356" s="6"/>
    </row>
    <row r="357" spans="4:8" x14ac:dyDescent="0.25">
      <c r="D357" s="8"/>
      <c r="E357" s="8"/>
      <c r="F357" s="8"/>
      <c r="G357" s="6"/>
      <c r="H357" s="6"/>
    </row>
    <row r="358" spans="4:8" x14ac:dyDescent="0.25">
      <c r="D358" s="8"/>
      <c r="E358" s="8"/>
      <c r="F358" s="8"/>
      <c r="G358" s="6"/>
      <c r="H358" s="6"/>
    </row>
    <row r="359" spans="4:8" x14ac:dyDescent="0.25">
      <c r="D359" s="8"/>
      <c r="E359" s="8"/>
      <c r="F359" s="8"/>
      <c r="G359" s="6"/>
      <c r="H359" s="6"/>
    </row>
    <row r="360" spans="4:8" x14ac:dyDescent="0.25">
      <c r="D360" s="8"/>
      <c r="E360" s="8"/>
      <c r="F360" s="8"/>
      <c r="G360" s="6"/>
      <c r="H360" s="6"/>
    </row>
    <row r="361" spans="4:8" x14ac:dyDescent="0.25">
      <c r="D361" s="8"/>
      <c r="E361" s="8"/>
      <c r="F361" s="8"/>
      <c r="G361" s="6"/>
      <c r="H361" s="6"/>
    </row>
    <row r="362" spans="4:8" x14ac:dyDescent="0.25">
      <c r="D362" s="8"/>
      <c r="E362" s="8"/>
      <c r="F362" s="8"/>
      <c r="G362" s="6"/>
      <c r="H362" s="6"/>
    </row>
    <row r="363" spans="4:8" x14ac:dyDescent="0.25">
      <c r="D363" s="8"/>
      <c r="E363" s="8"/>
      <c r="F363" s="8"/>
      <c r="G363" s="6"/>
      <c r="H363" s="6"/>
    </row>
    <row r="364" spans="4:8" x14ac:dyDescent="0.25">
      <c r="D364" s="8"/>
      <c r="E364" s="8"/>
      <c r="F364" s="8"/>
      <c r="G364" s="6"/>
      <c r="H364" s="6"/>
    </row>
    <row r="365" spans="4:8" x14ac:dyDescent="0.25">
      <c r="D365" s="8"/>
      <c r="E365" s="8"/>
      <c r="F365" s="8"/>
      <c r="G365" s="6"/>
      <c r="H365" s="6"/>
    </row>
    <row r="366" spans="4:8" x14ac:dyDescent="0.25">
      <c r="D366" s="8"/>
      <c r="E366" s="8"/>
      <c r="F366" s="8"/>
      <c r="G366" s="6"/>
      <c r="H366" s="6"/>
    </row>
    <row r="367" spans="4:8" x14ac:dyDescent="0.25">
      <c r="D367" s="8"/>
      <c r="E367" s="8"/>
      <c r="F367" s="8"/>
      <c r="G367" s="6"/>
      <c r="H367" s="6"/>
    </row>
    <row r="368" spans="4:8" x14ac:dyDescent="0.25">
      <c r="D368" s="8"/>
      <c r="E368" s="8"/>
      <c r="F368" s="8"/>
      <c r="G368" s="6"/>
      <c r="H368" s="6"/>
    </row>
    <row r="369" spans="4:8" x14ac:dyDescent="0.25">
      <c r="D369" s="8"/>
      <c r="E369" s="8"/>
      <c r="F369" s="8"/>
      <c r="G369" s="6"/>
      <c r="H369" s="6"/>
    </row>
    <row r="370" spans="4:8" x14ac:dyDescent="0.25">
      <c r="D370" s="8"/>
      <c r="E370" s="8"/>
      <c r="F370" s="8"/>
      <c r="G370" s="6"/>
      <c r="H370" s="6"/>
    </row>
    <row r="371" spans="4:8" x14ac:dyDescent="0.25">
      <c r="D371" s="8"/>
      <c r="E371" s="8"/>
      <c r="F371" s="8"/>
      <c r="G371" s="6"/>
      <c r="H371" s="6"/>
    </row>
    <row r="372" spans="4:8" x14ac:dyDescent="0.25">
      <c r="D372" s="8"/>
      <c r="E372" s="8"/>
      <c r="F372" s="8"/>
      <c r="G372" s="6"/>
      <c r="H372" s="6"/>
    </row>
    <row r="373" spans="4:8" x14ac:dyDescent="0.25">
      <c r="D373" s="8"/>
      <c r="E373" s="8"/>
      <c r="F373" s="8"/>
      <c r="G373" s="6"/>
      <c r="H373" s="6"/>
    </row>
    <row r="374" spans="4:8" x14ac:dyDescent="0.25">
      <c r="D374" s="8"/>
      <c r="E374" s="8"/>
      <c r="F374" s="8"/>
      <c r="G374" s="6"/>
      <c r="H374" s="6"/>
    </row>
    <row r="375" spans="4:8" x14ac:dyDescent="0.25">
      <c r="D375" s="8"/>
      <c r="E375" s="8"/>
      <c r="F375" s="8"/>
      <c r="G375" s="6"/>
      <c r="H375" s="6"/>
    </row>
    <row r="376" spans="4:8" x14ac:dyDescent="0.25">
      <c r="D376" s="8"/>
      <c r="E376" s="8"/>
      <c r="F376" s="8"/>
      <c r="G376" s="6"/>
      <c r="H376" s="6"/>
    </row>
    <row r="377" spans="4:8" x14ac:dyDescent="0.25">
      <c r="D377" s="8"/>
      <c r="E377" s="8"/>
      <c r="F377" s="8"/>
      <c r="G377" s="6"/>
      <c r="H377" s="6"/>
    </row>
    <row r="378" spans="4:8" x14ac:dyDescent="0.25">
      <c r="D378" s="8"/>
      <c r="E378" s="8"/>
      <c r="F378" s="8"/>
      <c r="G378" s="6"/>
      <c r="H378" s="6"/>
    </row>
    <row r="379" spans="4:8" x14ac:dyDescent="0.25">
      <c r="D379" s="8"/>
      <c r="E379" s="8"/>
      <c r="F379" s="8"/>
      <c r="G379" s="6"/>
      <c r="H379" s="6"/>
    </row>
    <row r="380" spans="4:8" x14ac:dyDescent="0.25">
      <c r="D380" s="8"/>
      <c r="E380" s="8"/>
      <c r="F380" s="8"/>
      <c r="G380" s="6"/>
      <c r="H380" s="6"/>
    </row>
    <row r="381" spans="4:8" x14ac:dyDescent="0.25">
      <c r="D381" s="8"/>
      <c r="E381" s="8"/>
      <c r="F381" s="8"/>
      <c r="G381" s="6"/>
      <c r="H381" s="6"/>
    </row>
    <row r="382" spans="4:8" x14ac:dyDescent="0.25">
      <c r="D382" s="8"/>
      <c r="E382" s="8"/>
      <c r="F382" s="8"/>
      <c r="G382" s="6"/>
      <c r="H382" s="6"/>
    </row>
    <row r="383" spans="4:8" x14ac:dyDescent="0.25">
      <c r="D383" s="8"/>
      <c r="E383" s="8"/>
      <c r="F383" s="8"/>
      <c r="G383" s="6"/>
      <c r="H383" s="6"/>
    </row>
    <row r="384" spans="4:8" x14ac:dyDescent="0.25">
      <c r="D384" s="8"/>
      <c r="E384" s="8"/>
      <c r="F384" s="8"/>
      <c r="G384" s="6"/>
      <c r="H384" s="6"/>
    </row>
    <row r="385" spans="4:8" x14ac:dyDescent="0.25">
      <c r="D385" s="8"/>
      <c r="E385" s="8"/>
      <c r="F385" s="8"/>
      <c r="G385" s="6"/>
      <c r="H385" s="6"/>
    </row>
    <row r="386" spans="4:8" x14ac:dyDescent="0.25">
      <c r="D386" s="8"/>
      <c r="E386" s="8"/>
      <c r="F386" s="8"/>
      <c r="G386" s="6"/>
      <c r="H386" s="6"/>
    </row>
    <row r="387" spans="4:8" x14ac:dyDescent="0.25">
      <c r="D387" s="8"/>
      <c r="E387" s="8"/>
      <c r="F387" s="8"/>
      <c r="G387" s="6"/>
      <c r="H387" s="6"/>
    </row>
    <row r="388" spans="4:8" x14ac:dyDescent="0.25">
      <c r="D388" s="8"/>
      <c r="E388" s="8"/>
      <c r="F388" s="8"/>
      <c r="G388" s="6"/>
      <c r="H388" s="6"/>
    </row>
    <row r="389" spans="4:8" x14ac:dyDescent="0.25">
      <c r="D389" s="8"/>
      <c r="E389" s="8"/>
      <c r="F389" s="8"/>
      <c r="G389" s="6"/>
      <c r="H389" s="6"/>
    </row>
    <row r="390" spans="4:8" x14ac:dyDescent="0.25">
      <c r="D390" s="8"/>
      <c r="E390" s="8"/>
      <c r="F390" s="8"/>
      <c r="G390" s="6"/>
      <c r="H390" s="6"/>
    </row>
    <row r="391" spans="4:8" x14ac:dyDescent="0.25">
      <c r="D391" s="8"/>
      <c r="E391" s="8"/>
      <c r="F391" s="8"/>
      <c r="G391" s="6"/>
      <c r="H391" s="6"/>
    </row>
    <row r="392" spans="4:8" x14ac:dyDescent="0.25">
      <c r="D392" s="8"/>
      <c r="E392" s="8"/>
      <c r="F392" s="8"/>
      <c r="G392" s="6"/>
      <c r="H392" s="6"/>
    </row>
    <row r="393" spans="4:8" x14ac:dyDescent="0.25">
      <c r="D393" s="8"/>
      <c r="E393" s="8"/>
      <c r="F393" s="8"/>
      <c r="G393" s="6"/>
      <c r="H393" s="6"/>
    </row>
    <row r="394" spans="4:8" x14ac:dyDescent="0.25">
      <c r="D394" s="8"/>
      <c r="E394" s="8"/>
      <c r="F394" s="8"/>
      <c r="G394" s="6"/>
      <c r="H394" s="6"/>
    </row>
    <row r="395" spans="4:8" x14ac:dyDescent="0.25">
      <c r="D395" s="8"/>
      <c r="E395" s="8"/>
      <c r="F395" s="8"/>
      <c r="G395" s="6"/>
      <c r="H395" s="6"/>
    </row>
    <row r="396" spans="4:8" x14ac:dyDescent="0.25">
      <c r="D396" s="8"/>
      <c r="E396" s="8"/>
      <c r="F396" s="8"/>
      <c r="G396" s="6"/>
      <c r="H396" s="6"/>
    </row>
    <row r="397" spans="4:8" x14ac:dyDescent="0.25">
      <c r="D397" s="8"/>
      <c r="E397" s="8"/>
      <c r="F397" s="8"/>
      <c r="G397" s="6"/>
      <c r="H397" s="6"/>
    </row>
    <row r="398" spans="4:8" x14ac:dyDescent="0.25">
      <c r="D398" s="8"/>
      <c r="E398" s="8"/>
      <c r="F398" s="8"/>
      <c r="G398" s="6"/>
      <c r="H398" s="6"/>
    </row>
    <row r="399" spans="4:8" x14ac:dyDescent="0.25">
      <c r="D399" s="8"/>
      <c r="E399" s="8"/>
      <c r="F399" s="8"/>
      <c r="G399" s="6"/>
      <c r="H399" s="6"/>
    </row>
    <row r="400" spans="4:8" x14ac:dyDescent="0.25">
      <c r="D400" s="8"/>
      <c r="E400" s="8"/>
      <c r="F400" s="8"/>
      <c r="G400" s="6"/>
      <c r="H400" s="6"/>
    </row>
    <row r="401" spans="4:8" x14ac:dyDescent="0.25">
      <c r="D401" s="8"/>
      <c r="E401" s="8"/>
      <c r="F401" s="8"/>
      <c r="G401" s="6"/>
      <c r="H401" s="6"/>
    </row>
    <row r="402" spans="4:8" x14ac:dyDescent="0.25">
      <c r="D402" s="8"/>
      <c r="E402" s="8"/>
      <c r="F402" s="8"/>
      <c r="G402" s="6"/>
      <c r="H402" s="6"/>
    </row>
    <row r="403" spans="4:8" x14ac:dyDescent="0.25">
      <c r="D403" s="8"/>
      <c r="E403" s="8"/>
      <c r="F403" s="8"/>
      <c r="G403" s="6"/>
      <c r="H403" s="6"/>
    </row>
    <row r="404" spans="4:8" x14ac:dyDescent="0.25">
      <c r="D404" s="8"/>
      <c r="E404" s="8"/>
      <c r="F404" s="8"/>
      <c r="G404" s="6"/>
      <c r="H404" s="6"/>
    </row>
    <row r="405" spans="4:8" x14ac:dyDescent="0.25">
      <c r="D405" s="8"/>
      <c r="E405" s="8"/>
      <c r="F405" s="8"/>
      <c r="G405" s="6"/>
      <c r="H405" s="6"/>
    </row>
    <row r="406" spans="4:8" x14ac:dyDescent="0.25">
      <c r="D406" s="8"/>
      <c r="E406" s="8"/>
      <c r="F406" s="8"/>
      <c r="G406" s="6"/>
      <c r="H406" s="6"/>
    </row>
    <row r="407" spans="4:8" x14ac:dyDescent="0.25">
      <c r="D407" s="8"/>
      <c r="E407" s="8"/>
      <c r="F407" s="8"/>
      <c r="G407" s="6"/>
      <c r="H407" s="6"/>
    </row>
    <row r="408" spans="4:8" x14ac:dyDescent="0.25">
      <c r="D408" s="8"/>
      <c r="E408" s="8"/>
      <c r="F408" s="8"/>
      <c r="G408" s="6"/>
      <c r="H408" s="6"/>
    </row>
    <row r="409" spans="4:8" x14ac:dyDescent="0.25">
      <c r="D409" s="8"/>
      <c r="E409" s="8"/>
      <c r="F409" s="8"/>
      <c r="G409" s="6"/>
      <c r="H409" s="6"/>
    </row>
    <row r="410" spans="4:8" x14ac:dyDescent="0.25">
      <c r="D410" s="8"/>
      <c r="E410" s="8"/>
      <c r="F410" s="8"/>
      <c r="G410" s="6"/>
      <c r="H410" s="6"/>
    </row>
    <row r="411" spans="4:8" x14ac:dyDescent="0.25">
      <c r="D411" s="8"/>
      <c r="E411" s="8"/>
      <c r="F411" s="8"/>
      <c r="G411" s="6"/>
      <c r="H411" s="6"/>
    </row>
    <row r="412" spans="4:8" x14ac:dyDescent="0.25">
      <c r="D412" s="8"/>
      <c r="E412" s="8"/>
      <c r="F412" s="8"/>
      <c r="G412" s="6"/>
      <c r="H412" s="6"/>
    </row>
    <row r="413" spans="4:8" x14ac:dyDescent="0.25">
      <c r="D413" s="8"/>
      <c r="E413" s="8"/>
      <c r="F413" s="8"/>
      <c r="G413" s="6"/>
      <c r="H413" s="6"/>
    </row>
    <row r="414" spans="4:8" x14ac:dyDescent="0.25">
      <c r="D414" s="8"/>
      <c r="E414" s="8"/>
      <c r="F414" s="8"/>
      <c r="G414" s="6"/>
      <c r="H414" s="6"/>
    </row>
    <row r="415" spans="4:8" x14ac:dyDescent="0.25">
      <c r="D415" s="8"/>
      <c r="E415" s="8"/>
      <c r="F415" s="8"/>
      <c r="G415" s="6"/>
      <c r="H415" s="6"/>
    </row>
    <row r="416" spans="4:8" x14ac:dyDescent="0.25">
      <c r="D416" s="8"/>
      <c r="E416" s="8"/>
      <c r="F416" s="8"/>
      <c r="G416" s="6"/>
      <c r="H416" s="6"/>
    </row>
    <row r="417" spans="4:8" x14ac:dyDescent="0.25">
      <c r="D417" s="8"/>
      <c r="E417" s="8"/>
      <c r="F417" s="8"/>
      <c r="G417" s="6"/>
      <c r="H417" s="6"/>
    </row>
    <row r="418" spans="4:8" x14ac:dyDescent="0.25">
      <c r="D418" s="8"/>
      <c r="E418" s="8"/>
      <c r="F418" s="8"/>
      <c r="G418" s="6"/>
      <c r="H418" s="6"/>
    </row>
    <row r="419" spans="4:8" x14ac:dyDescent="0.25">
      <c r="D419" s="8"/>
      <c r="E419" s="8"/>
      <c r="F419" s="8"/>
      <c r="G419" s="6"/>
      <c r="H419" s="6"/>
    </row>
    <row r="420" spans="4:8" x14ac:dyDescent="0.25">
      <c r="D420" s="8"/>
      <c r="E420" s="8"/>
      <c r="F420" s="8"/>
      <c r="G420" s="6"/>
      <c r="H420" s="6"/>
    </row>
    <row r="421" spans="4:8" x14ac:dyDescent="0.25">
      <c r="D421" s="8"/>
      <c r="E421" s="8"/>
      <c r="F421" s="8"/>
      <c r="G421" s="6"/>
      <c r="H421" s="6"/>
    </row>
    <row r="422" spans="4:8" x14ac:dyDescent="0.25">
      <c r="D422" s="8"/>
      <c r="E422" s="8"/>
      <c r="F422" s="8"/>
      <c r="G422" s="6"/>
      <c r="H422" s="6"/>
    </row>
    <row r="423" spans="4:8" x14ac:dyDescent="0.25">
      <c r="D423" s="8"/>
      <c r="E423" s="8"/>
      <c r="F423" s="8"/>
      <c r="G423" s="6"/>
      <c r="H423" s="6"/>
    </row>
    <row r="424" spans="4:8" x14ac:dyDescent="0.25">
      <c r="D424" s="8"/>
      <c r="E424" s="8"/>
      <c r="F424" s="8"/>
      <c r="G424" s="6"/>
      <c r="H424" s="6"/>
    </row>
    <row r="425" spans="4:8" x14ac:dyDescent="0.25">
      <c r="D425" s="8"/>
      <c r="E425" s="8"/>
      <c r="F425" s="8"/>
      <c r="G425" s="6"/>
      <c r="H425" s="6"/>
    </row>
    <row r="426" spans="4:8" x14ac:dyDescent="0.25">
      <c r="D426" s="8"/>
      <c r="E426" s="8"/>
      <c r="F426" s="8"/>
      <c r="G426" s="6"/>
      <c r="H426" s="6"/>
    </row>
    <row r="427" spans="4:8" x14ac:dyDescent="0.25">
      <c r="D427" s="8"/>
      <c r="E427" s="8"/>
      <c r="F427" s="8"/>
      <c r="G427" s="6"/>
      <c r="H427" s="6"/>
    </row>
    <row r="428" spans="4:8" x14ac:dyDescent="0.25">
      <c r="D428" s="8"/>
      <c r="E428" s="8"/>
      <c r="F428" s="8"/>
      <c r="G428" s="6"/>
      <c r="H428" s="6"/>
    </row>
    <row r="429" spans="4:8" x14ac:dyDescent="0.25">
      <c r="D429" s="8"/>
      <c r="E429" s="8"/>
      <c r="F429" s="8"/>
      <c r="G429" s="6"/>
      <c r="H429" s="6"/>
    </row>
    <row r="430" spans="4:8" x14ac:dyDescent="0.25">
      <c r="D430" s="8"/>
      <c r="E430" s="8"/>
      <c r="F430" s="8"/>
      <c r="G430" s="6"/>
      <c r="H430" s="6"/>
    </row>
    <row r="431" spans="4:8" x14ac:dyDescent="0.25">
      <c r="D431" s="8"/>
      <c r="E431" s="8"/>
      <c r="F431" s="8"/>
      <c r="G431" s="6"/>
      <c r="H431" s="6"/>
    </row>
    <row r="432" spans="4:8" x14ac:dyDescent="0.25">
      <c r="D432" s="8"/>
      <c r="E432" s="8"/>
      <c r="F432" s="8"/>
      <c r="G432" s="6"/>
      <c r="H432" s="6"/>
    </row>
    <row r="433" spans="4:8" x14ac:dyDescent="0.25">
      <c r="D433" s="8"/>
      <c r="E433" s="8"/>
      <c r="F433" s="8"/>
      <c r="G433" s="6"/>
      <c r="H433" s="6"/>
    </row>
    <row r="434" spans="4:8" x14ac:dyDescent="0.25">
      <c r="D434" s="8"/>
      <c r="E434" s="8"/>
      <c r="F434" s="8"/>
      <c r="G434" s="6"/>
      <c r="H434" s="6"/>
    </row>
    <row r="435" spans="4:8" x14ac:dyDescent="0.25">
      <c r="D435" s="8"/>
      <c r="E435" s="8"/>
      <c r="F435" s="8"/>
      <c r="G435" s="6"/>
      <c r="H435" s="6"/>
    </row>
    <row r="436" spans="4:8" x14ac:dyDescent="0.25">
      <c r="D436" s="8"/>
      <c r="E436" s="8"/>
      <c r="F436" s="8"/>
      <c r="G436" s="6"/>
      <c r="H436" s="6"/>
    </row>
    <row r="437" spans="4:8" x14ac:dyDescent="0.25">
      <c r="D437" s="8"/>
      <c r="E437" s="8"/>
      <c r="F437" s="8"/>
      <c r="G437" s="6"/>
      <c r="H437" s="6"/>
    </row>
    <row r="438" spans="4:8" x14ac:dyDescent="0.25">
      <c r="D438" s="8"/>
      <c r="E438" s="8"/>
      <c r="F438" s="8"/>
      <c r="G438" s="6"/>
      <c r="H438" s="6"/>
    </row>
    <row r="439" spans="4:8" x14ac:dyDescent="0.25">
      <c r="D439" s="8"/>
      <c r="E439" s="8"/>
      <c r="F439" s="8"/>
      <c r="G439" s="6"/>
      <c r="H439" s="6"/>
    </row>
    <row r="440" spans="4:8" x14ac:dyDescent="0.25">
      <c r="D440" s="8"/>
      <c r="E440" s="8"/>
      <c r="F440" s="8"/>
      <c r="G440" s="6"/>
      <c r="H440" s="6"/>
    </row>
    <row r="441" spans="4:8" x14ac:dyDescent="0.25">
      <c r="D441" s="8"/>
      <c r="E441" s="8"/>
      <c r="F441" s="8"/>
      <c r="G441" s="6"/>
      <c r="H441" s="6"/>
    </row>
    <row r="442" spans="4:8" x14ac:dyDescent="0.25">
      <c r="D442" s="8"/>
      <c r="E442" s="8"/>
      <c r="F442" s="8"/>
      <c r="G442" s="6"/>
      <c r="H442" s="6"/>
    </row>
    <row r="443" spans="4:8" x14ac:dyDescent="0.25">
      <c r="D443" s="8"/>
      <c r="E443" s="8"/>
      <c r="F443" s="8"/>
      <c r="G443" s="6"/>
      <c r="H443" s="6"/>
    </row>
    <row r="444" spans="4:8" x14ac:dyDescent="0.25">
      <c r="D444" s="8"/>
      <c r="E444" s="8"/>
      <c r="F444" s="8"/>
      <c r="G444" s="6"/>
      <c r="H444" s="6"/>
    </row>
    <row r="445" spans="4:8" x14ac:dyDescent="0.25">
      <c r="D445" s="8"/>
      <c r="E445" s="8"/>
      <c r="F445" s="8"/>
      <c r="G445" s="6"/>
      <c r="H445" s="6"/>
    </row>
    <row r="446" spans="4:8" x14ac:dyDescent="0.25">
      <c r="D446" s="8"/>
      <c r="E446" s="8"/>
      <c r="F446" s="8"/>
      <c r="G446" s="6"/>
      <c r="H446" s="6"/>
    </row>
    <row r="447" spans="4:8" x14ac:dyDescent="0.25">
      <c r="D447" s="8"/>
      <c r="E447" s="8"/>
      <c r="F447" s="8"/>
      <c r="G447" s="6"/>
      <c r="H447" s="6"/>
    </row>
    <row r="448" spans="4:8" x14ac:dyDescent="0.25">
      <c r="D448" s="8"/>
      <c r="E448" s="8"/>
      <c r="F448" s="8"/>
      <c r="G448" s="6"/>
      <c r="H448" s="6"/>
    </row>
    <row r="449" spans="4:8" x14ac:dyDescent="0.25">
      <c r="D449" s="8"/>
      <c r="E449" s="8"/>
      <c r="F449" s="8"/>
      <c r="G449" s="6"/>
      <c r="H449" s="6"/>
    </row>
    <row r="450" spans="4:8" x14ac:dyDescent="0.25">
      <c r="D450" s="8"/>
      <c r="E450" s="8"/>
      <c r="F450" s="8"/>
      <c r="G450" s="6"/>
      <c r="H450" s="6"/>
    </row>
    <row r="451" spans="4:8" x14ac:dyDescent="0.25">
      <c r="D451" s="8"/>
      <c r="E451" s="8"/>
      <c r="F451" s="8"/>
      <c r="G451" s="6"/>
      <c r="H451" s="6"/>
    </row>
    <row r="452" spans="4:8" x14ac:dyDescent="0.25">
      <c r="D452" s="8"/>
      <c r="E452" s="8"/>
      <c r="F452" s="8"/>
      <c r="G452" s="6"/>
      <c r="H452" s="6"/>
    </row>
    <row r="453" spans="4:8" x14ac:dyDescent="0.25">
      <c r="D453" s="8"/>
      <c r="E453" s="8"/>
      <c r="F453" s="8"/>
      <c r="G453" s="6"/>
      <c r="H453" s="6"/>
    </row>
    <row r="454" spans="4:8" x14ac:dyDescent="0.25">
      <c r="D454" s="8"/>
      <c r="E454" s="8"/>
      <c r="F454" s="8"/>
      <c r="G454" s="6"/>
      <c r="H454" s="6"/>
    </row>
    <row r="455" spans="4:8" x14ac:dyDescent="0.25">
      <c r="D455" s="8"/>
      <c r="E455" s="8"/>
      <c r="F455" s="8"/>
      <c r="G455" s="6"/>
      <c r="H455" s="6"/>
    </row>
    <row r="456" spans="4:8" x14ac:dyDescent="0.25">
      <c r="D456" s="8"/>
      <c r="E456" s="8"/>
      <c r="F456" s="8"/>
      <c r="G456" s="6"/>
      <c r="H456" s="6"/>
    </row>
    <row r="457" spans="4:8" x14ac:dyDescent="0.25">
      <c r="D457" s="8"/>
      <c r="E457" s="8"/>
      <c r="F457" s="8"/>
      <c r="G457" s="6"/>
      <c r="H457" s="6"/>
    </row>
    <row r="458" spans="4:8" x14ac:dyDescent="0.25">
      <c r="D458" s="8"/>
      <c r="E458" s="8"/>
      <c r="F458" s="8"/>
      <c r="G458" s="6"/>
      <c r="H458" s="6"/>
    </row>
    <row r="459" spans="4:8" x14ac:dyDescent="0.25">
      <c r="D459" s="8"/>
      <c r="E459" s="8"/>
      <c r="F459" s="8"/>
      <c r="G459" s="6"/>
      <c r="H459" s="6"/>
    </row>
    <row r="460" spans="4:8" x14ac:dyDescent="0.25">
      <c r="D460" s="8"/>
      <c r="E460" s="8"/>
      <c r="F460" s="8"/>
      <c r="G460" s="6"/>
      <c r="H460" s="6"/>
    </row>
    <row r="461" spans="4:8" x14ac:dyDescent="0.25">
      <c r="D461" s="8"/>
      <c r="E461" s="8"/>
      <c r="F461" s="8"/>
      <c r="G461" s="6"/>
      <c r="H461" s="6"/>
    </row>
    <row r="462" spans="4:8" x14ac:dyDescent="0.25">
      <c r="D462" s="8"/>
      <c r="E462" s="8"/>
      <c r="F462" s="8"/>
      <c r="G462" s="6"/>
      <c r="H462" s="6"/>
    </row>
    <row r="463" spans="4:8" x14ac:dyDescent="0.25">
      <c r="D463" s="8"/>
      <c r="E463" s="8"/>
      <c r="F463" s="8"/>
      <c r="G463" s="6"/>
      <c r="H463" s="6"/>
    </row>
    <row r="464" spans="4:8" x14ac:dyDescent="0.25">
      <c r="D464" s="8"/>
      <c r="E464" s="8"/>
      <c r="F464" s="8"/>
      <c r="G464" s="6"/>
      <c r="H464" s="6"/>
    </row>
    <row r="465" spans="4:8" x14ac:dyDescent="0.25">
      <c r="D465" s="8"/>
      <c r="E465" s="8"/>
      <c r="F465" s="8"/>
      <c r="G465" s="6"/>
      <c r="H465" s="6"/>
    </row>
    <row r="466" spans="4:8" x14ac:dyDescent="0.25">
      <c r="D466" s="8"/>
      <c r="E466" s="8"/>
      <c r="F466" s="8"/>
      <c r="G466" s="6"/>
      <c r="H466" s="6"/>
    </row>
    <row r="467" spans="4:8" x14ac:dyDescent="0.25">
      <c r="D467" s="8"/>
      <c r="E467" s="8"/>
      <c r="F467" s="8"/>
      <c r="G467" s="6"/>
      <c r="H467" s="6"/>
    </row>
    <row r="468" spans="4:8" x14ac:dyDescent="0.25">
      <c r="D468" s="8"/>
      <c r="E468" s="8"/>
      <c r="F468" s="8"/>
      <c r="G468" s="6"/>
      <c r="H468" s="6"/>
    </row>
    <row r="469" spans="4:8" x14ac:dyDescent="0.25">
      <c r="D469" s="8"/>
      <c r="E469" s="8"/>
      <c r="F469" s="8"/>
      <c r="G469" s="6"/>
      <c r="H469" s="6"/>
    </row>
    <row r="470" spans="4:8" x14ac:dyDescent="0.25">
      <c r="D470" s="8"/>
      <c r="E470" s="8"/>
      <c r="F470" s="8"/>
      <c r="G470" s="6"/>
      <c r="H470" s="6"/>
    </row>
    <row r="471" spans="4:8" x14ac:dyDescent="0.25">
      <c r="D471" s="8"/>
      <c r="E471" s="8"/>
      <c r="F471" s="8"/>
      <c r="G471" s="6"/>
      <c r="H471" s="6"/>
    </row>
    <row r="472" spans="4:8" x14ac:dyDescent="0.25">
      <c r="D472" s="8"/>
      <c r="E472" s="8"/>
      <c r="F472" s="8"/>
      <c r="G472" s="6"/>
      <c r="H472" s="6"/>
    </row>
    <row r="473" spans="4:8" x14ac:dyDescent="0.25">
      <c r="D473" s="8"/>
      <c r="E473" s="8"/>
      <c r="F473" s="8"/>
      <c r="G473" s="6"/>
      <c r="H473" s="6"/>
    </row>
    <row r="474" spans="4:8" x14ac:dyDescent="0.25">
      <c r="D474" s="8"/>
      <c r="E474" s="8"/>
      <c r="F474" s="8"/>
      <c r="G474" s="6"/>
      <c r="H474" s="6"/>
    </row>
    <row r="475" spans="4:8" x14ac:dyDescent="0.25">
      <c r="D475" s="8"/>
      <c r="E475" s="8"/>
      <c r="F475" s="8"/>
      <c r="G475" s="6"/>
      <c r="H475" s="6"/>
    </row>
    <row r="476" spans="4:8" x14ac:dyDescent="0.25">
      <c r="D476" s="8"/>
      <c r="E476" s="8"/>
      <c r="F476" s="8"/>
      <c r="G476" s="6"/>
      <c r="H476" s="6"/>
    </row>
    <row r="477" spans="4:8" x14ac:dyDescent="0.25">
      <c r="D477" s="8"/>
      <c r="E477" s="8"/>
      <c r="F477" s="8"/>
      <c r="G477" s="6"/>
      <c r="H477" s="6"/>
    </row>
    <row r="478" spans="4:8" x14ac:dyDescent="0.25">
      <c r="D478" s="8"/>
      <c r="E478" s="8"/>
      <c r="F478" s="8"/>
      <c r="G478" s="6"/>
      <c r="H478" s="6"/>
    </row>
    <row r="479" spans="4:8" x14ac:dyDescent="0.25">
      <c r="D479" s="8"/>
      <c r="E479" s="8"/>
      <c r="F479" s="8"/>
      <c r="G479" s="6"/>
      <c r="H479" s="6"/>
    </row>
    <row r="480" spans="4:8" x14ac:dyDescent="0.25">
      <c r="D480" s="8"/>
      <c r="E480" s="8"/>
      <c r="F480" s="8"/>
      <c r="G480" s="6"/>
      <c r="H480" s="6"/>
    </row>
    <row r="481" spans="4:8" x14ac:dyDescent="0.25">
      <c r="D481" s="8"/>
      <c r="E481" s="8"/>
      <c r="F481" s="8"/>
      <c r="G481" s="6"/>
      <c r="H481" s="6"/>
    </row>
    <row r="482" spans="4:8" x14ac:dyDescent="0.25">
      <c r="D482" s="8"/>
      <c r="E482" s="8"/>
      <c r="F482" s="8"/>
      <c r="G482" s="6"/>
      <c r="H482" s="6"/>
    </row>
    <row r="483" spans="4:8" x14ac:dyDescent="0.25">
      <c r="D483" s="8"/>
      <c r="E483" s="8"/>
      <c r="F483" s="8"/>
      <c r="G483" s="6"/>
      <c r="H483" s="6"/>
    </row>
    <row r="484" spans="4:8" x14ac:dyDescent="0.25">
      <c r="D484" s="8"/>
      <c r="E484" s="8"/>
      <c r="F484" s="8"/>
      <c r="G484" s="6"/>
      <c r="H484" s="6"/>
    </row>
    <row r="485" spans="4:8" x14ac:dyDescent="0.25">
      <c r="D485" s="8"/>
      <c r="E485" s="8"/>
      <c r="F485" s="8"/>
      <c r="G485" s="6"/>
      <c r="H485" s="6"/>
    </row>
    <row r="486" spans="4:8" x14ac:dyDescent="0.25">
      <c r="D486" s="8"/>
      <c r="E486" s="8"/>
      <c r="F486" s="8"/>
      <c r="G486" s="6"/>
      <c r="H486" s="6"/>
    </row>
    <row r="487" spans="4:8" x14ac:dyDescent="0.25">
      <c r="D487" s="8"/>
      <c r="E487" s="8"/>
      <c r="F487" s="8"/>
      <c r="G487" s="6"/>
      <c r="H487" s="6"/>
    </row>
    <row r="488" spans="4:8" x14ac:dyDescent="0.25">
      <c r="D488" s="8"/>
      <c r="E488" s="8"/>
      <c r="F488" s="8"/>
      <c r="G488" s="6"/>
      <c r="H488" s="6"/>
    </row>
    <row r="489" spans="4:8" x14ac:dyDescent="0.25">
      <c r="D489" s="8"/>
      <c r="E489" s="8"/>
      <c r="F489" s="8"/>
      <c r="G489" s="6"/>
      <c r="H489" s="6"/>
    </row>
    <row r="490" spans="4:8" x14ac:dyDescent="0.25">
      <c r="D490" s="8"/>
      <c r="E490" s="8"/>
      <c r="F490" s="8"/>
      <c r="G490" s="6"/>
      <c r="H490" s="6"/>
    </row>
    <row r="491" spans="4:8" x14ac:dyDescent="0.25">
      <c r="D491" s="8"/>
      <c r="E491" s="8"/>
      <c r="F491" s="8"/>
      <c r="G491" s="6"/>
      <c r="H491" s="6"/>
    </row>
    <row r="492" spans="4:8" x14ac:dyDescent="0.25">
      <c r="D492" s="8"/>
      <c r="E492" s="8"/>
      <c r="F492" s="8"/>
      <c r="G492" s="6"/>
      <c r="H492" s="6"/>
    </row>
    <row r="493" spans="4:8" x14ac:dyDescent="0.25">
      <c r="D493" s="8"/>
      <c r="E493" s="8"/>
      <c r="F493" s="8"/>
      <c r="G493" s="6"/>
      <c r="H493" s="6"/>
    </row>
    <row r="494" spans="4:8" x14ac:dyDescent="0.25">
      <c r="D494" s="8"/>
      <c r="E494" s="8"/>
      <c r="F494" s="8"/>
      <c r="G494" s="6"/>
      <c r="H494" s="6"/>
    </row>
    <row r="495" spans="4:8" x14ac:dyDescent="0.25">
      <c r="D495" s="8"/>
      <c r="E495" s="8"/>
      <c r="F495" s="8"/>
      <c r="G495" s="6"/>
      <c r="H495" s="6"/>
    </row>
    <row r="496" spans="4:8" x14ac:dyDescent="0.25">
      <c r="D496" s="8"/>
      <c r="E496" s="8"/>
      <c r="F496" s="8"/>
      <c r="G496" s="6"/>
      <c r="H496" s="6"/>
    </row>
    <row r="497" spans="4:8" x14ac:dyDescent="0.25">
      <c r="D497" s="8"/>
      <c r="E497" s="8"/>
      <c r="F497" s="8"/>
      <c r="G497" s="6"/>
      <c r="H497" s="6"/>
    </row>
    <row r="498" spans="4:8" x14ac:dyDescent="0.25">
      <c r="D498" s="8"/>
      <c r="E498" s="8"/>
      <c r="F498" s="8"/>
      <c r="G498" s="6"/>
      <c r="H498" s="6"/>
    </row>
    <row r="499" spans="4:8" x14ac:dyDescent="0.25">
      <c r="D499" s="8"/>
      <c r="E499" s="8"/>
      <c r="F499" s="8"/>
      <c r="G499" s="6"/>
      <c r="H499" s="6"/>
    </row>
    <row r="500" spans="4:8" x14ac:dyDescent="0.25">
      <c r="D500" s="8"/>
      <c r="E500" s="8"/>
      <c r="F500" s="8"/>
      <c r="G500" s="6"/>
      <c r="H500" s="6"/>
    </row>
    <row r="501" spans="4:8" x14ac:dyDescent="0.25">
      <c r="D501" s="8"/>
      <c r="E501" s="8"/>
      <c r="F501" s="8"/>
      <c r="G501" s="6"/>
      <c r="H501" s="6"/>
    </row>
    <row r="502" spans="4:8" x14ac:dyDescent="0.25">
      <c r="D502" s="8"/>
      <c r="E502" s="8"/>
      <c r="F502" s="8"/>
      <c r="G502" s="6"/>
      <c r="H502" s="6"/>
    </row>
    <row r="503" spans="4:8" x14ac:dyDescent="0.25">
      <c r="D503" s="8"/>
      <c r="E503" s="8"/>
      <c r="F503" s="8"/>
      <c r="G503" s="6"/>
      <c r="H503" s="6"/>
    </row>
    <row r="504" spans="4:8" x14ac:dyDescent="0.25">
      <c r="D504" s="8"/>
      <c r="E504" s="8"/>
      <c r="F504" s="8"/>
      <c r="G504" s="6"/>
      <c r="H504" s="6"/>
    </row>
    <row r="505" spans="4:8" x14ac:dyDescent="0.25">
      <c r="D505" s="8"/>
      <c r="E505" s="8"/>
      <c r="F505" s="8"/>
      <c r="G505" s="6"/>
      <c r="H505" s="6"/>
    </row>
    <row r="506" spans="4:8" x14ac:dyDescent="0.25">
      <c r="D506" s="8"/>
      <c r="E506" s="8"/>
      <c r="F506" s="8"/>
      <c r="G506" s="6"/>
      <c r="H506" s="6"/>
    </row>
    <row r="507" spans="4:8" x14ac:dyDescent="0.25">
      <c r="D507" s="8"/>
      <c r="E507" s="8"/>
      <c r="F507" s="8"/>
      <c r="G507" s="6"/>
      <c r="H507" s="6"/>
    </row>
    <row r="508" spans="4:8" x14ac:dyDescent="0.25">
      <c r="D508" s="8"/>
      <c r="E508" s="8"/>
      <c r="F508" s="8"/>
      <c r="G508" s="6"/>
      <c r="H508" s="6"/>
    </row>
    <row r="509" spans="4:8" x14ac:dyDescent="0.25">
      <c r="D509" s="8"/>
      <c r="E509" s="8"/>
      <c r="F509" s="8"/>
      <c r="G509" s="6"/>
      <c r="H509" s="6"/>
    </row>
    <row r="510" spans="4:8" x14ac:dyDescent="0.25">
      <c r="D510" s="8"/>
      <c r="E510" s="8"/>
      <c r="F510" s="8"/>
      <c r="G510" s="6"/>
      <c r="H510" s="6"/>
    </row>
    <row r="511" spans="4:8" x14ac:dyDescent="0.25">
      <c r="D511" s="8"/>
      <c r="E511" s="8"/>
      <c r="F511" s="8"/>
      <c r="G511" s="6"/>
      <c r="H511" s="6"/>
    </row>
    <row r="512" spans="4:8" x14ac:dyDescent="0.25">
      <c r="D512" s="8"/>
      <c r="E512" s="8"/>
      <c r="F512" s="8"/>
      <c r="G512" s="6"/>
      <c r="H512" s="6"/>
    </row>
    <row r="513" spans="4:8" x14ac:dyDescent="0.25">
      <c r="D513" s="8"/>
      <c r="E513" s="8"/>
      <c r="F513" s="8"/>
      <c r="G513" s="6"/>
      <c r="H513" s="6"/>
    </row>
    <row r="514" spans="4:8" x14ac:dyDescent="0.25">
      <c r="D514" s="8"/>
      <c r="E514" s="8"/>
      <c r="F514" s="8"/>
      <c r="G514" s="6"/>
      <c r="H514" s="6"/>
    </row>
    <row r="515" spans="4:8" x14ac:dyDescent="0.25">
      <c r="D515" s="8"/>
      <c r="E515" s="8"/>
      <c r="F515" s="8"/>
      <c r="G515" s="6"/>
      <c r="H515" s="6"/>
    </row>
    <row r="516" spans="4:8" x14ac:dyDescent="0.25">
      <c r="D516" s="8"/>
      <c r="E516" s="8"/>
      <c r="F516" s="8"/>
      <c r="G516" s="6"/>
      <c r="H516" s="6"/>
    </row>
    <row r="517" spans="4:8" x14ac:dyDescent="0.25">
      <c r="D517" s="8"/>
      <c r="E517" s="8"/>
      <c r="F517" s="8"/>
      <c r="G517" s="6"/>
      <c r="H517" s="6"/>
    </row>
    <row r="518" spans="4:8" x14ac:dyDescent="0.25">
      <c r="D518" s="8"/>
      <c r="E518" s="8"/>
      <c r="F518" s="8"/>
      <c r="G518" s="6"/>
      <c r="H518" s="6"/>
    </row>
    <row r="519" spans="4:8" x14ac:dyDescent="0.25">
      <c r="D519" s="8"/>
      <c r="E519" s="8"/>
      <c r="F519" s="8"/>
      <c r="G519" s="6"/>
      <c r="H519" s="6"/>
    </row>
    <row r="520" spans="4:8" x14ac:dyDescent="0.25">
      <c r="D520" s="8"/>
      <c r="E520" s="8"/>
      <c r="F520" s="8"/>
      <c r="G520" s="6"/>
      <c r="H520" s="6"/>
    </row>
    <row r="521" spans="4:8" x14ac:dyDescent="0.25">
      <c r="D521" s="8"/>
      <c r="E521" s="8"/>
      <c r="F521" s="8"/>
      <c r="G521" s="6"/>
      <c r="H521" s="6"/>
    </row>
    <row r="522" spans="4:8" x14ac:dyDescent="0.25">
      <c r="D522" s="8"/>
      <c r="E522" s="8"/>
      <c r="F522" s="8"/>
      <c r="G522" s="6"/>
      <c r="H522" s="6"/>
    </row>
    <row r="523" spans="4:8" x14ac:dyDescent="0.25">
      <c r="D523" s="8"/>
      <c r="E523" s="8"/>
      <c r="F523" s="8"/>
      <c r="G523" s="6"/>
      <c r="H523" s="6"/>
    </row>
    <row r="524" spans="4:8" x14ac:dyDescent="0.25">
      <c r="D524" s="8"/>
      <c r="E524" s="8"/>
      <c r="F524" s="8"/>
      <c r="G524" s="6"/>
      <c r="H524" s="6"/>
    </row>
    <row r="525" spans="4:8" x14ac:dyDescent="0.25">
      <c r="D525" s="8"/>
      <c r="E525" s="8"/>
      <c r="F525" s="8"/>
      <c r="G525" s="6"/>
      <c r="H525" s="6"/>
    </row>
    <row r="526" spans="4:8" x14ac:dyDescent="0.25">
      <c r="D526" s="8"/>
      <c r="E526" s="8"/>
      <c r="F526" s="8"/>
      <c r="G526" s="6"/>
      <c r="H526" s="6"/>
    </row>
    <row r="527" spans="4:8" x14ac:dyDescent="0.25">
      <c r="D527" s="8"/>
      <c r="E527" s="8"/>
      <c r="F527" s="8"/>
      <c r="G527" s="6"/>
      <c r="H527" s="6"/>
    </row>
    <row r="528" spans="4:8" x14ac:dyDescent="0.25">
      <c r="D528" s="8"/>
      <c r="E528" s="8"/>
      <c r="F528" s="8"/>
      <c r="G528" s="6"/>
      <c r="H528" s="6"/>
    </row>
    <row r="529" spans="4:8" x14ac:dyDescent="0.25">
      <c r="D529" s="8"/>
      <c r="E529" s="8"/>
      <c r="F529" s="8"/>
      <c r="G529" s="6"/>
      <c r="H529" s="6"/>
    </row>
    <row r="530" spans="4:8" x14ac:dyDescent="0.25">
      <c r="D530" s="8"/>
      <c r="E530" s="8"/>
      <c r="F530" s="8"/>
      <c r="G530" s="6"/>
      <c r="H530" s="6"/>
    </row>
    <row r="531" spans="4:8" x14ac:dyDescent="0.25">
      <c r="D531" s="8"/>
      <c r="E531" s="8"/>
      <c r="F531" s="8"/>
      <c r="G531" s="6"/>
      <c r="H531" s="6"/>
    </row>
    <row r="532" spans="4:8" x14ac:dyDescent="0.25">
      <c r="D532" s="8"/>
      <c r="E532" s="8"/>
      <c r="F532" s="8"/>
      <c r="G532" s="6"/>
      <c r="H532" s="6"/>
    </row>
    <row r="533" spans="4:8" x14ac:dyDescent="0.25">
      <c r="D533" s="8"/>
      <c r="E533" s="8"/>
      <c r="F533" s="8"/>
      <c r="G533" s="6"/>
      <c r="H533" s="6"/>
    </row>
    <row r="534" spans="4:8" x14ac:dyDescent="0.25">
      <c r="D534" s="8"/>
      <c r="E534" s="8"/>
      <c r="F534" s="8"/>
      <c r="G534" s="6"/>
      <c r="H534" s="6"/>
    </row>
    <row r="535" spans="4:8" x14ac:dyDescent="0.25">
      <c r="D535" s="8"/>
      <c r="E535" s="8"/>
      <c r="F535" s="8"/>
      <c r="G535" s="6"/>
      <c r="H535" s="6"/>
    </row>
    <row r="536" spans="4:8" x14ac:dyDescent="0.25">
      <c r="D536" s="8"/>
      <c r="E536" s="8"/>
      <c r="F536" s="8"/>
      <c r="G536" s="6"/>
      <c r="H536" s="6"/>
    </row>
    <row r="537" spans="4:8" x14ac:dyDescent="0.25">
      <c r="D537" s="8"/>
      <c r="E537" s="8"/>
      <c r="F537" s="8"/>
      <c r="G537" s="6"/>
      <c r="H537" s="6"/>
    </row>
    <row r="538" spans="4:8" x14ac:dyDescent="0.25">
      <c r="D538" s="8"/>
      <c r="E538" s="8"/>
      <c r="F538" s="8"/>
      <c r="G538" s="6"/>
      <c r="H538" s="6"/>
    </row>
    <row r="539" spans="4:8" x14ac:dyDescent="0.25">
      <c r="D539" s="8"/>
      <c r="E539" s="8"/>
      <c r="F539" s="8"/>
      <c r="G539" s="6"/>
      <c r="H539" s="6"/>
    </row>
    <row r="540" spans="4:8" x14ac:dyDescent="0.25">
      <c r="D540" s="8"/>
      <c r="E540" s="8"/>
      <c r="F540" s="8"/>
      <c r="G540" s="6"/>
      <c r="H540" s="6"/>
    </row>
    <row r="541" spans="4:8" x14ac:dyDescent="0.25">
      <c r="D541" s="8"/>
      <c r="E541" s="8"/>
      <c r="F541" s="8"/>
      <c r="G541" s="6"/>
      <c r="H541" s="6"/>
    </row>
    <row r="542" spans="4:8" x14ac:dyDescent="0.25">
      <c r="D542" s="8"/>
      <c r="E542" s="8"/>
      <c r="F542" s="8"/>
      <c r="G542" s="6"/>
      <c r="H542" s="6"/>
    </row>
    <row r="543" spans="4:8" x14ac:dyDescent="0.25">
      <c r="D543" s="8"/>
      <c r="E543" s="8"/>
      <c r="F543" s="8"/>
      <c r="G543" s="6"/>
      <c r="H543" s="6"/>
    </row>
    <row r="544" spans="4:8" x14ac:dyDescent="0.25">
      <c r="D544" s="8"/>
      <c r="E544" s="8"/>
      <c r="F544" s="8"/>
      <c r="G544" s="6"/>
      <c r="H544" s="6"/>
    </row>
    <row r="545" spans="4:8" x14ac:dyDescent="0.25">
      <c r="D545" s="8"/>
      <c r="E545" s="8"/>
      <c r="F545" s="8"/>
      <c r="G545" s="6"/>
      <c r="H545" s="6"/>
    </row>
    <row r="546" spans="4:8" x14ac:dyDescent="0.25">
      <c r="D546" s="8"/>
      <c r="E546" s="8"/>
      <c r="F546" s="8"/>
      <c r="G546" s="6"/>
      <c r="H546" s="6"/>
    </row>
    <row r="547" spans="4:8" x14ac:dyDescent="0.25">
      <c r="D547" s="8"/>
      <c r="E547" s="8"/>
      <c r="F547" s="8"/>
      <c r="G547" s="6"/>
      <c r="H547" s="6"/>
    </row>
    <row r="548" spans="4:8" x14ac:dyDescent="0.25">
      <c r="D548" s="8"/>
      <c r="E548" s="8"/>
      <c r="F548" s="8"/>
      <c r="G548" s="6"/>
      <c r="H548" s="6"/>
    </row>
    <row r="549" spans="4:8" x14ac:dyDescent="0.25">
      <c r="D549" s="8"/>
      <c r="E549" s="8"/>
      <c r="F549" s="8"/>
      <c r="G549" s="6"/>
      <c r="H549" s="6"/>
    </row>
    <row r="550" spans="4:8" x14ac:dyDescent="0.25">
      <c r="D550" s="8"/>
      <c r="E550" s="8"/>
      <c r="F550" s="8"/>
      <c r="G550" s="6"/>
      <c r="H550" s="6"/>
    </row>
    <row r="551" spans="4:8" x14ac:dyDescent="0.25">
      <c r="D551" s="8"/>
      <c r="E551" s="8"/>
      <c r="F551" s="8"/>
      <c r="G551" s="6"/>
      <c r="H551" s="6"/>
    </row>
    <row r="552" spans="4:8" x14ac:dyDescent="0.25">
      <c r="D552" s="8"/>
      <c r="E552" s="8"/>
      <c r="F552" s="8"/>
      <c r="G552" s="6"/>
      <c r="H552" s="6"/>
    </row>
    <row r="553" spans="4:8" x14ac:dyDescent="0.25">
      <c r="D553" s="8"/>
      <c r="E553" s="8"/>
      <c r="F553" s="8"/>
      <c r="G553" s="6"/>
      <c r="H553" s="6"/>
    </row>
    <row r="554" spans="4:8" x14ac:dyDescent="0.25">
      <c r="D554" s="8"/>
      <c r="E554" s="8"/>
      <c r="F554" s="8"/>
      <c r="G554" s="6"/>
      <c r="H554" s="6"/>
    </row>
    <row r="555" spans="4:8" x14ac:dyDescent="0.25">
      <c r="D555" s="8"/>
      <c r="E555" s="8"/>
      <c r="F555" s="8"/>
      <c r="G555" s="6"/>
      <c r="H555" s="6"/>
    </row>
    <row r="556" spans="4:8" x14ac:dyDescent="0.25">
      <c r="D556" s="8"/>
      <c r="E556" s="8"/>
      <c r="F556" s="8"/>
      <c r="G556" s="6"/>
      <c r="H556" s="6"/>
    </row>
    <row r="557" spans="4:8" x14ac:dyDescent="0.25">
      <c r="D557" s="8"/>
      <c r="E557" s="8"/>
      <c r="F557" s="8"/>
      <c r="G557" s="6"/>
      <c r="H557" s="6"/>
    </row>
    <row r="558" spans="4:8" x14ac:dyDescent="0.25">
      <c r="D558" s="8"/>
      <c r="E558" s="8"/>
      <c r="F558" s="8"/>
      <c r="G558" s="6"/>
      <c r="H558" s="6"/>
    </row>
    <row r="559" spans="4:8" x14ac:dyDescent="0.25">
      <c r="D559" s="8"/>
      <c r="E559" s="8"/>
      <c r="F559" s="8"/>
      <c r="G559" s="6"/>
      <c r="H559" s="6"/>
    </row>
    <row r="560" spans="4:8" x14ac:dyDescent="0.25">
      <c r="D560" s="8"/>
      <c r="E560" s="8"/>
      <c r="F560" s="8"/>
      <c r="G560" s="6"/>
      <c r="H560" s="6"/>
    </row>
    <row r="561" spans="4:8" x14ac:dyDescent="0.25">
      <c r="D561" s="8"/>
      <c r="E561" s="8"/>
      <c r="F561" s="8"/>
      <c r="G561" s="6"/>
      <c r="H561" s="6"/>
    </row>
    <row r="562" spans="4:8" x14ac:dyDescent="0.25">
      <c r="D562" s="8"/>
      <c r="E562" s="8"/>
      <c r="F562" s="8"/>
      <c r="G562" s="6"/>
      <c r="H562" s="6"/>
    </row>
    <row r="563" spans="4:8" x14ac:dyDescent="0.25">
      <c r="D563" s="8"/>
      <c r="E563" s="8"/>
      <c r="F563" s="8"/>
      <c r="G563" s="6"/>
      <c r="H563" s="6"/>
    </row>
    <row r="564" spans="4:8" x14ac:dyDescent="0.25">
      <c r="D564" s="8"/>
      <c r="E564" s="8"/>
      <c r="F564" s="8"/>
      <c r="G564" s="6"/>
      <c r="H564" s="6"/>
    </row>
    <row r="565" spans="4:8" x14ac:dyDescent="0.25">
      <c r="D565" s="8"/>
      <c r="E565" s="8"/>
      <c r="F565" s="8"/>
      <c r="G565" s="6"/>
      <c r="H565" s="6"/>
    </row>
    <row r="566" spans="4:8" x14ac:dyDescent="0.25">
      <c r="D566" s="8"/>
      <c r="E566" s="8"/>
      <c r="F566" s="8"/>
      <c r="G566" s="6"/>
      <c r="H566" s="6"/>
    </row>
    <row r="567" spans="4:8" x14ac:dyDescent="0.25">
      <c r="D567" s="8"/>
      <c r="E567" s="8"/>
      <c r="F567" s="8"/>
      <c r="G567" s="6"/>
      <c r="H567" s="6"/>
    </row>
    <row r="568" spans="4:8" x14ac:dyDescent="0.25">
      <c r="D568" s="8"/>
      <c r="E568" s="8"/>
      <c r="F568" s="8"/>
      <c r="G568" s="6"/>
      <c r="H568" s="6"/>
    </row>
    <row r="569" spans="4:8" x14ac:dyDescent="0.25">
      <c r="D569" s="8"/>
      <c r="E569" s="8"/>
      <c r="F569" s="8"/>
      <c r="G569" s="6"/>
      <c r="H569" s="6"/>
    </row>
    <row r="570" spans="4:8" x14ac:dyDescent="0.25">
      <c r="D570" s="8"/>
      <c r="E570" s="8"/>
      <c r="F570" s="8"/>
      <c r="G570" s="6"/>
      <c r="H570" s="6"/>
    </row>
    <row r="571" spans="4:8" x14ac:dyDescent="0.25">
      <c r="D571" s="8"/>
      <c r="E571" s="8"/>
      <c r="F571" s="8"/>
      <c r="G571" s="6"/>
      <c r="H571" s="6"/>
    </row>
    <row r="572" spans="4:8" x14ac:dyDescent="0.25">
      <c r="D572" s="8"/>
      <c r="E572" s="8"/>
      <c r="F572" s="8"/>
      <c r="G572" s="6"/>
      <c r="H572" s="6"/>
    </row>
    <row r="573" spans="4:8" x14ac:dyDescent="0.25">
      <c r="D573" s="8"/>
      <c r="E573" s="8"/>
      <c r="F573" s="8"/>
      <c r="G573" s="6"/>
      <c r="H573" s="6"/>
    </row>
    <row r="574" spans="4:8" x14ac:dyDescent="0.25">
      <c r="D574" s="8"/>
      <c r="E574" s="8"/>
      <c r="F574" s="8"/>
      <c r="G574" s="6"/>
      <c r="H574" s="6"/>
    </row>
    <row r="575" spans="4:8" x14ac:dyDescent="0.25">
      <c r="D575" s="8"/>
      <c r="E575" s="8"/>
      <c r="F575" s="8"/>
      <c r="G575" s="6"/>
      <c r="H575" s="6"/>
    </row>
    <row r="576" spans="4:8" x14ac:dyDescent="0.25">
      <c r="D576" s="8"/>
      <c r="E576" s="8"/>
      <c r="F576" s="8"/>
      <c r="G576" s="6"/>
      <c r="H576" s="6"/>
    </row>
    <row r="577" spans="4:8" x14ac:dyDescent="0.25">
      <c r="D577" s="8"/>
      <c r="E577" s="8"/>
      <c r="F577" s="8"/>
      <c r="G577" s="6"/>
      <c r="H577" s="6"/>
    </row>
    <row r="578" spans="4:8" x14ac:dyDescent="0.25">
      <c r="D578" s="8"/>
      <c r="E578" s="8"/>
      <c r="F578" s="8"/>
      <c r="G578" s="6"/>
      <c r="H578" s="6"/>
    </row>
    <row r="579" spans="4:8" x14ac:dyDescent="0.25">
      <c r="D579" s="8"/>
      <c r="E579" s="8"/>
      <c r="F579" s="8"/>
      <c r="G579" s="6"/>
      <c r="H579" s="6"/>
    </row>
    <row r="580" spans="4:8" x14ac:dyDescent="0.25">
      <c r="D580" s="8"/>
      <c r="E580" s="8"/>
      <c r="F580" s="8"/>
      <c r="G580" s="6"/>
      <c r="H580" s="6"/>
    </row>
    <row r="581" spans="4:8" x14ac:dyDescent="0.25">
      <c r="D581" s="8"/>
      <c r="E581" s="8"/>
      <c r="F581" s="8"/>
      <c r="G581" s="6"/>
      <c r="H581" s="6"/>
    </row>
    <row r="582" spans="4:8" x14ac:dyDescent="0.25">
      <c r="D582" s="8"/>
      <c r="E582" s="8"/>
      <c r="F582" s="8"/>
      <c r="G582" s="6"/>
      <c r="H582" s="6"/>
    </row>
    <row r="583" spans="4:8" x14ac:dyDescent="0.25">
      <c r="D583" s="8"/>
      <c r="E583" s="8"/>
      <c r="F583" s="8"/>
      <c r="G583" s="6"/>
      <c r="H583" s="6"/>
    </row>
    <row r="584" spans="4:8" x14ac:dyDescent="0.25">
      <c r="D584" s="8"/>
      <c r="E584" s="8"/>
      <c r="F584" s="8"/>
      <c r="G584" s="6"/>
      <c r="H584" s="6"/>
    </row>
    <row r="585" spans="4:8" x14ac:dyDescent="0.25">
      <c r="D585" s="8"/>
      <c r="E585" s="8"/>
      <c r="F585" s="8"/>
      <c r="G585" s="6"/>
      <c r="H585" s="6"/>
    </row>
    <row r="586" spans="4:8" x14ac:dyDescent="0.25">
      <c r="D586" s="8"/>
      <c r="E586" s="8"/>
      <c r="F586" s="8"/>
      <c r="G586" s="6"/>
      <c r="H586" s="6"/>
    </row>
    <row r="587" spans="4:8" x14ac:dyDescent="0.25">
      <c r="D587" s="8"/>
      <c r="E587" s="8"/>
      <c r="F587" s="8"/>
      <c r="G587" s="6"/>
      <c r="H587" s="6"/>
    </row>
    <row r="588" spans="4:8" x14ac:dyDescent="0.25">
      <c r="D588" s="8"/>
      <c r="E588" s="8"/>
      <c r="F588" s="8"/>
      <c r="G588" s="6"/>
      <c r="H588" s="6"/>
    </row>
    <row r="589" spans="4:8" x14ac:dyDescent="0.25">
      <c r="D589" s="8"/>
      <c r="E589" s="8"/>
      <c r="F589" s="8"/>
      <c r="G589" s="6"/>
      <c r="H589" s="6"/>
    </row>
    <row r="590" spans="4:8" x14ac:dyDescent="0.25">
      <c r="D590" s="8"/>
      <c r="E590" s="8"/>
      <c r="F590" s="8"/>
      <c r="G590" s="6"/>
      <c r="H590" s="6"/>
    </row>
    <row r="591" spans="4:8" x14ac:dyDescent="0.25">
      <c r="D591" s="8"/>
      <c r="E591" s="8"/>
      <c r="F591" s="8"/>
      <c r="G591" s="6"/>
      <c r="H591" s="6"/>
    </row>
    <row r="592" spans="4:8" x14ac:dyDescent="0.25">
      <c r="D592" s="8"/>
      <c r="E592" s="8"/>
      <c r="F592" s="8"/>
      <c r="G592" s="6"/>
      <c r="H592" s="6"/>
    </row>
    <row r="593" spans="4:8" x14ac:dyDescent="0.25">
      <c r="D593" s="8"/>
      <c r="E593" s="8"/>
      <c r="F593" s="8"/>
      <c r="G593" s="6"/>
      <c r="H593" s="6"/>
    </row>
    <row r="594" spans="4:8" x14ac:dyDescent="0.25">
      <c r="D594" s="8"/>
      <c r="E594" s="8"/>
      <c r="F594" s="8"/>
      <c r="G594" s="6"/>
      <c r="H594" s="6"/>
    </row>
    <row r="595" spans="4:8" x14ac:dyDescent="0.25">
      <c r="D595" s="8"/>
      <c r="E595" s="8"/>
      <c r="F595" s="8"/>
      <c r="G595" s="6"/>
      <c r="H595" s="6"/>
    </row>
    <row r="596" spans="4:8" x14ac:dyDescent="0.25">
      <c r="D596" s="8"/>
      <c r="E596" s="8"/>
      <c r="F596" s="8"/>
      <c r="G596" s="6"/>
      <c r="H596" s="6"/>
    </row>
    <row r="597" spans="4:8" x14ac:dyDescent="0.25">
      <c r="D597" s="8"/>
      <c r="E597" s="8"/>
      <c r="F597" s="8"/>
      <c r="G597" s="6"/>
      <c r="H597" s="6"/>
    </row>
    <row r="598" spans="4:8" x14ac:dyDescent="0.25">
      <c r="D598" s="8"/>
      <c r="E598" s="8"/>
      <c r="F598" s="8"/>
      <c r="G598" s="6"/>
      <c r="H598" s="6"/>
    </row>
    <row r="599" spans="4:8" x14ac:dyDescent="0.25">
      <c r="D599" s="8"/>
      <c r="E599" s="8"/>
      <c r="F599" s="8"/>
      <c r="G599" s="6"/>
      <c r="H599" s="6"/>
    </row>
    <row r="600" spans="4:8" x14ac:dyDescent="0.25">
      <c r="D600" s="8"/>
      <c r="E600" s="8"/>
      <c r="F600" s="8"/>
      <c r="G600" s="6"/>
      <c r="H600" s="6"/>
    </row>
    <row r="601" spans="4:8" x14ac:dyDescent="0.25">
      <c r="D601" s="8"/>
      <c r="E601" s="8"/>
      <c r="F601" s="8"/>
      <c r="G601" s="6"/>
      <c r="H601" s="6"/>
    </row>
    <row r="602" spans="4:8" x14ac:dyDescent="0.25">
      <c r="D602" s="8"/>
      <c r="E602" s="8"/>
      <c r="F602" s="8"/>
      <c r="G602" s="6"/>
      <c r="H602" s="6"/>
    </row>
    <row r="603" spans="4:8" x14ac:dyDescent="0.25">
      <c r="D603" s="8"/>
      <c r="E603" s="8"/>
      <c r="F603" s="8"/>
      <c r="G603" s="6"/>
      <c r="H603" s="6"/>
    </row>
    <row r="604" spans="4:8" x14ac:dyDescent="0.25">
      <c r="D604" s="8"/>
      <c r="E604" s="8"/>
      <c r="F604" s="8"/>
      <c r="G604" s="6"/>
      <c r="H604" s="6"/>
    </row>
    <row r="605" spans="4:8" x14ac:dyDescent="0.25">
      <c r="D605" s="8"/>
      <c r="E605" s="8"/>
      <c r="F605" s="8"/>
      <c r="G605" s="6"/>
      <c r="H605" s="6"/>
    </row>
    <row r="606" spans="4:8" x14ac:dyDescent="0.25">
      <c r="D606" s="8"/>
      <c r="E606" s="8"/>
      <c r="F606" s="8"/>
      <c r="G606" s="6"/>
      <c r="H606" s="6"/>
    </row>
    <row r="607" spans="4:8" x14ac:dyDescent="0.25">
      <c r="D607" s="8"/>
      <c r="E607" s="8"/>
      <c r="F607" s="8"/>
      <c r="G607" s="6"/>
      <c r="H607" s="6"/>
    </row>
    <row r="608" spans="4:8" x14ac:dyDescent="0.25">
      <c r="D608" s="8"/>
      <c r="E608" s="8"/>
      <c r="F608" s="8"/>
      <c r="G608" s="6"/>
      <c r="H608" s="6"/>
    </row>
    <row r="609" spans="4:8" x14ac:dyDescent="0.25">
      <c r="D609" s="8"/>
      <c r="E609" s="8"/>
      <c r="F609" s="8"/>
      <c r="G609" s="6"/>
      <c r="H609" s="6"/>
    </row>
    <row r="610" spans="4:8" x14ac:dyDescent="0.25">
      <c r="D610" s="8"/>
      <c r="E610" s="8"/>
      <c r="F610" s="8"/>
      <c r="G610" s="6"/>
      <c r="H610" s="6"/>
    </row>
    <row r="611" spans="4:8" x14ac:dyDescent="0.25">
      <c r="D611" s="8"/>
      <c r="E611" s="8"/>
      <c r="F611" s="8"/>
      <c r="G611" s="6"/>
      <c r="H611" s="6"/>
    </row>
    <row r="612" spans="4:8" x14ac:dyDescent="0.25">
      <c r="D612" s="8"/>
      <c r="E612" s="8"/>
      <c r="F612" s="8"/>
      <c r="G612" s="6"/>
      <c r="H612" s="6"/>
    </row>
    <row r="613" spans="4:8" x14ac:dyDescent="0.25">
      <c r="D613" s="8"/>
      <c r="E613" s="8"/>
      <c r="F613" s="8"/>
      <c r="G613" s="6"/>
      <c r="H613" s="6"/>
    </row>
    <row r="614" spans="4:8" x14ac:dyDescent="0.25">
      <c r="D614" s="8"/>
      <c r="E614" s="8"/>
      <c r="F614" s="8"/>
      <c r="G614" s="6"/>
      <c r="H614" s="6"/>
    </row>
    <row r="615" spans="4:8" x14ac:dyDescent="0.25">
      <c r="D615" s="8"/>
      <c r="E615" s="8"/>
      <c r="F615" s="8"/>
      <c r="G615" s="6"/>
      <c r="H615" s="6"/>
    </row>
    <row r="616" spans="4:8" x14ac:dyDescent="0.25">
      <c r="D616" s="8"/>
      <c r="E616" s="8"/>
      <c r="F616" s="8"/>
      <c r="G616" s="6"/>
      <c r="H616" s="6"/>
    </row>
    <row r="617" spans="4:8" x14ac:dyDescent="0.25">
      <c r="D617" s="8"/>
      <c r="E617" s="8"/>
      <c r="F617" s="8"/>
      <c r="G617" s="6"/>
      <c r="H617" s="6"/>
    </row>
    <row r="618" spans="4:8" x14ac:dyDescent="0.25">
      <c r="D618" s="8"/>
      <c r="E618" s="8"/>
      <c r="F618" s="8"/>
      <c r="G618" s="6"/>
      <c r="H618" s="6"/>
    </row>
    <row r="619" spans="4:8" x14ac:dyDescent="0.25">
      <c r="D619" s="8"/>
      <c r="E619" s="8"/>
      <c r="F619" s="8"/>
      <c r="G619" s="6"/>
      <c r="H619" s="6"/>
    </row>
    <row r="620" spans="4:8" x14ac:dyDescent="0.25">
      <c r="D620" s="8"/>
      <c r="E620" s="8"/>
      <c r="F620" s="8"/>
      <c r="G620" s="6"/>
      <c r="H620" s="6"/>
    </row>
    <row r="621" spans="4:8" x14ac:dyDescent="0.25">
      <c r="D621" s="8"/>
      <c r="E621" s="8"/>
      <c r="F621" s="8"/>
      <c r="G621" s="6"/>
      <c r="H621" s="6"/>
    </row>
    <row r="622" spans="4:8" x14ac:dyDescent="0.25">
      <c r="D622" s="8"/>
      <c r="E622" s="8"/>
      <c r="F622" s="8"/>
      <c r="G622" s="6"/>
      <c r="H622" s="6"/>
    </row>
    <row r="623" spans="4:8" x14ac:dyDescent="0.25">
      <c r="D623" s="8"/>
      <c r="E623" s="8"/>
      <c r="F623" s="8"/>
      <c r="G623" s="6"/>
      <c r="H623" s="6"/>
    </row>
    <row r="624" spans="4:8" x14ac:dyDescent="0.25">
      <c r="D624" s="8"/>
      <c r="E624" s="8"/>
      <c r="F624" s="8"/>
      <c r="G624" s="6"/>
      <c r="H624" s="6"/>
    </row>
    <row r="625" spans="4:8" x14ac:dyDescent="0.25">
      <c r="D625" s="8"/>
      <c r="E625" s="8"/>
      <c r="F625" s="8"/>
      <c r="G625" s="6"/>
      <c r="H625" s="6"/>
    </row>
    <row r="626" spans="4:8" x14ac:dyDescent="0.25">
      <c r="D626" s="8"/>
      <c r="E626" s="8"/>
      <c r="F626" s="8"/>
      <c r="G626" s="6"/>
      <c r="H626" s="6"/>
    </row>
    <row r="627" spans="4:8" x14ac:dyDescent="0.25">
      <c r="D627" s="8"/>
      <c r="E627" s="8"/>
      <c r="F627" s="8"/>
      <c r="G627" s="6"/>
      <c r="H627" s="6"/>
    </row>
    <row r="628" spans="4:8" x14ac:dyDescent="0.25">
      <c r="D628" s="8"/>
      <c r="E628" s="8"/>
      <c r="F628" s="8"/>
      <c r="G628" s="6"/>
      <c r="H628" s="6"/>
    </row>
    <row r="629" spans="4:8" x14ac:dyDescent="0.25">
      <c r="D629" s="8"/>
      <c r="E629" s="8"/>
      <c r="F629" s="8"/>
      <c r="G629" s="6"/>
      <c r="H629" s="6"/>
    </row>
    <row r="630" spans="4:8" x14ac:dyDescent="0.25">
      <c r="D630" s="8"/>
      <c r="E630" s="8"/>
      <c r="F630" s="8"/>
      <c r="G630" s="6"/>
      <c r="H630" s="6"/>
    </row>
    <row r="631" spans="4:8" x14ac:dyDescent="0.25">
      <c r="D631" s="8"/>
      <c r="E631" s="8"/>
      <c r="F631" s="8"/>
      <c r="G631" s="6"/>
      <c r="H631" s="6"/>
    </row>
    <row r="632" spans="4:8" x14ac:dyDescent="0.25">
      <c r="D632" s="8"/>
      <c r="E632" s="8"/>
      <c r="F632" s="8"/>
      <c r="G632" s="6"/>
      <c r="H632" s="6"/>
    </row>
    <row r="633" spans="4:8" x14ac:dyDescent="0.25">
      <c r="D633" s="8"/>
      <c r="E633" s="8"/>
      <c r="F633" s="8"/>
      <c r="G633" s="6"/>
      <c r="H633" s="6"/>
    </row>
    <row r="634" spans="4:8" x14ac:dyDescent="0.25">
      <c r="D634" s="8"/>
      <c r="E634" s="8"/>
      <c r="F634" s="8"/>
      <c r="G634" s="6"/>
      <c r="H634" s="6"/>
    </row>
    <row r="635" spans="4:8" x14ac:dyDescent="0.25">
      <c r="D635" s="8"/>
      <c r="E635" s="8"/>
      <c r="F635" s="8"/>
      <c r="G635" s="6"/>
      <c r="H635" s="6"/>
    </row>
    <row r="636" spans="4:8" x14ac:dyDescent="0.25">
      <c r="D636" s="8"/>
      <c r="E636" s="8"/>
      <c r="F636" s="8"/>
      <c r="G636" s="6"/>
      <c r="H636" s="6"/>
    </row>
    <row r="637" spans="4:8" x14ac:dyDescent="0.25">
      <c r="D637" s="8"/>
      <c r="E637" s="8"/>
      <c r="F637" s="8"/>
      <c r="G637" s="6"/>
      <c r="H637" s="6"/>
    </row>
    <row r="638" spans="4:8" x14ac:dyDescent="0.25">
      <c r="D638" s="8"/>
      <c r="E638" s="8"/>
      <c r="F638" s="8"/>
      <c r="G638" s="6"/>
      <c r="H638" s="6"/>
    </row>
    <row r="639" spans="4:8" x14ac:dyDescent="0.25">
      <c r="D639" s="8"/>
      <c r="E639" s="8"/>
      <c r="F639" s="8"/>
      <c r="G639" s="6"/>
      <c r="H639" s="6"/>
    </row>
    <row r="640" spans="4:8" x14ac:dyDescent="0.25">
      <c r="D640" s="8"/>
      <c r="E640" s="8"/>
      <c r="F640" s="8"/>
      <c r="G640" s="6"/>
      <c r="H640" s="6"/>
    </row>
    <row r="641" spans="4:8" x14ac:dyDescent="0.25">
      <c r="D641" s="8"/>
      <c r="E641" s="8"/>
      <c r="F641" s="8"/>
      <c r="G641" s="6"/>
      <c r="H641" s="6"/>
    </row>
    <row r="642" spans="4:8" x14ac:dyDescent="0.25">
      <c r="D642" s="8"/>
      <c r="E642" s="8"/>
      <c r="F642" s="8"/>
      <c r="G642" s="6"/>
      <c r="H642" s="6"/>
    </row>
    <row r="643" spans="4:8" x14ac:dyDescent="0.25">
      <c r="D643" s="8"/>
      <c r="E643" s="8"/>
      <c r="F643" s="8"/>
      <c r="G643" s="6"/>
      <c r="H643" s="6"/>
    </row>
    <row r="644" spans="4:8" x14ac:dyDescent="0.25">
      <c r="D644" s="8"/>
      <c r="E644" s="8"/>
      <c r="F644" s="8"/>
      <c r="G644" s="6"/>
      <c r="H644" s="6"/>
    </row>
    <row r="645" spans="4:8" x14ac:dyDescent="0.25">
      <c r="D645" s="8"/>
      <c r="E645" s="8"/>
      <c r="F645" s="8"/>
      <c r="G645" s="6"/>
      <c r="H645" s="6"/>
    </row>
    <row r="646" spans="4:8" x14ac:dyDescent="0.25">
      <c r="D646" s="8"/>
      <c r="E646" s="8"/>
      <c r="F646" s="8"/>
      <c r="G646" s="6"/>
      <c r="H646" s="6"/>
    </row>
    <row r="647" spans="4:8" x14ac:dyDescent="0.25">
      <c r="D647" s="8"/>
      <c r="E647" s="8"/>
      <c r="F647" s="8"/>
      <c r="G647" s="6"/>
      <c r="H647" s="6"/>
    </row>
    <row r="648" spans="4:8" x14ac:dyDescent="0.25">
      <c r="D648" s="8"/>
      <c r="E648" s="8"/>
      <c r="F648" s="8"/>
      <c r="G648" s="6"/>
      <c r="H648" s="6"/>
    </row>
    <row r="649" spans="4:8" x14ac:dyDescent="0.25">
      <c r="D649" s="8"/>
      <c r="E649" s="8"/>
      <c r="F649" s="8"/>
      <c r="G649" s="6"/>
      <c r="H649" s="6"/>
    </row>
    <row r="650" spans="4:8" x14ac:dyDescent="0.25">
      <c r="D650" s="8"/>
      <c r="E650" s="8"/>
      <c r="F650" s="8"/>
      <c r="G650" s="6"/>
      <c r="H650" s="6"/>
    </row>
    <row r="651" spans="4:8" x14ac:dyDescent="0.25">
      <c r="D651" s="8"/>
      <c r="E651" s="8"/>
      <c r="F651" s="8"/>
      <c r="G651" s="6"/>
      <c r="H651" s="6"/>
    </row>
    <row r="652" spans="4:8" x14ac:dyDescent="0.25">
      <c r="D652" s="8"/>
      <c r="E652" s="8"/>
      <c r="F652" s="8"/>
      <c r="G652" s="6"/>
      <c r="H652" s="6"/>
    </row>
    <row r="653" spans="4:8" x14ac:dyDescent="0.25">
      <c r="D653" s="8"/>
      <c r="E653" s="8"/>
      <c r="F653" s="8"/>
      <c r="G653" s="6"/>
      <c r="H653" s="6"/>
    </row>
    <row r="654" spans="4:8" x14ac:dyDescent="0.25">
      <c r="D654" s="8"/>
      <c r="E654" s="8"/>
      <c r="F654" s="8"/>
      <c r="G654" s="6"/>
      <c r="H654" s="6"/>
    </row>
    <row r="655" spans="4:8" x14ac:dyDescent="0.25">
      <c r="D655" s="8"/>
      <c r="E655" s="8"/>
      <c r="F655" s="8"/>
      <c r="G655" s="6"/>
      <c r="H655" s="6"/>
    </row>
    <row r="656" spans="4:8" x14ac:dyDescent="0.25">
      <c r="D656" s="8"/>
      <c r="E656" s="8"/>
      <c r="F656" s="8"/>
      <c r="G656" s="6"/>
      <c r="H656" s="6"/>
    </row>
    <row r="657" spans="4:8" x14ac:dyDescent="0.25">
      <c r="D657" s="8"/>
      <c r="E657" s="8"/>
      <c r="F657" s="8"/>
      <c r="G657" s="6"/>
      <c r="H657" s="6"/>
    </row>
    <row r="658" spans="4:8" x14ac:dyDescent="0.25">
      <c r="D658" s="8"/>
      <c r="E658" s="8"/>
      <c r="F658" s="8"/>
      <c r="G658" s="6"/>
      <c r="H658" s="6"/>
    </row>
    <row r="659" spans="4:8" x14ac:dyDescent="0.25">
      <c r="D659" s="8"/>
      <c r="E659" s="8"/>
      <c r="F659" s="8"/>
      <c r="G659" s="6"/>
      <c r="H659" s="6"/>
    </row>
    <row r="660" spans="4:8" x14ac:dyDescent="0.25">
      <c r="D660" s="8"/>
      <c r="E660" s="8"/>
      <c r="F660" s="8"/>
      <c r="G660" s="6"/>
      <c r="H660" s="6"/>
    </row>
    <row r="661" spans="4:8" x14ac:dyDescent="0.25">
      <c r="D661" s="8"/>
      <c r="E661" s="8"/>
      <c r="F661" s="8"/>
      <c r="G661" s="6"/>
      <c r="H661" s="6"/>
    </row>
    <row r="662" spans="4:8" x14ac:dyDescent="0.25">
      <c r="D662" s="8"/>
      <c r="E662" s="8"/>
      <c r="F662" s="8"/>
      <c r="G662" s="6"/>
      <c r="H662" s="6"/>
    </row>
    <row r="663" spans="4:8" x14ac:dyDescent="0.25">
      <c r="D663" s="8"/>
      <c r="E663" s="8"/>
      <c r="F663" s="8"/>
      <c r="G663" s="6"/>
      <c r="H663" s="6"/>
    </row>
    <row r="664" spans="4:8" x14ac:dyDescent="0.25">
      <c r="D664" s="8"/>
      <c r="E664" s="8"/>
      <c r="F664" s="8"/>
      <c r="G664" s="6"/>
      <c r="H664" s="6"/>
    </row>
    <row r="665" spans="4:8" x14ac:dyDescent="0.25">
      <c r="D665" s="8"/>
      <c r="E665" s="8"/>
      <c r="F665" s="8"/>
      <c r="G665" s="6"/>
      <c r="H665" s="6"/>
    </row>
    <row r="666" spans="4:8" x14ac:dyDescent="0.25">
      <c r="D666" s="8"/>
      <c r="E666" s="8"/>
      <c r="F666" s="8"/>
      <c r="G666" s="6"/>
      <c r="H666" s="6"/>
    </row>
    <row r="667" spans="4:8" x14ac:dyDescent="0.25">
      <c r="D667" s="8"/>
      <c r="E667" s="8"/>
      <c r="F667" s="8"/>
      <c r="G667" s="6"/>
      <c r="H667" s="6"/>
    </row>
    <row r="668" spans="4:8" x14ac:dyDescent="0.25">
      <c r="D668" s="8"/>
      <c r="E668" s="8"/>
      <c r="F668" s="8"/>
      <c r="G668" s="6"/>
      <c r="H668" s="6"/>
    </row>
    <row r="669" spans="4:8" x14ac:dyDescent="0.25">
      <c r="D669" s="8"/>
      <c r="E669" s="8"/>
      <c r="F669" s="8"/>
      <c r="G669" s="6"/>
      <c r="H669" s="6"/>
    </row>
    <row r="670" spans="4:8" x14ac:dyDescent="0.25">
      <c r="D670" s="8"/>
      <c r="E670" s="8"/>
      <c r="F670" s="8"/>
      <c r="G670" s="6"/>
      <c r="H670" s="6"/>
    </row>
    <row r="671" spans="4:8" x14ac:dyDescent="0.25">
      <c r="D671" s="8"/>
      <c r="E671" s="8"/>
      <c r="F671" s="8"/>
      <c r="G671" s="6"/>
      <c r="H671" s="6"/>
    </row>
    <row r="672" spans="4:8" x14ac:dyDescent="0.25">
      <c r="D672" s="8"/>
      <c r="E672" s="8"/>
      <c r="F672" s="8"/>
      <c r="G672" s="6"/>
      <c r="H672" s="6"/>
    </row>
    <row r="673" spans="4:8" x14ac:dyDescent="0.25">
      <c r="D673" s="8"/>
      <c r="E673" s="8"/>
      <c r="F673" s="8"/>
      <c r="G673" s="6"/>
      <c r="H673" s="6"/>
    </row>
    <row r="674" spans="4:8" x14ac:dyDescent="0.25">
      <c r="D674" s="8"/>
      <c r="E674" s="8"/>
      <c r="F674" s="8"/>
      <c r="G674" s="6"/>
      <c r="H674" s="6"/>
    </row>
    <row r="675" spans="4:8" x14ac:dyDescent="0.25">
      <c r="D675" s="8"/>
      <c r="E675" s="8"/>
      <c r="F675" s="8"/>
      <c r="G675" s="6"/>
      <c r="H675" s="6"/>
    </row>
    <row r="676" spans="4:8" x14ac:dyDescent="0.25">
      <c r="D676" s="8"/>
      <c r="E676" s="8"/>
      <c r="F676" s="8"/>
      <c r="G676" s="6"/>
      <c r="H676" s="6"/>
    </row>
    <row r="677" spans="4:8" x14ac:dyDescent="0.25">
      <c r="D677" s="8"/>
      <c r="E677" s="8"/>
      <c r="F677" s="8"/>
      <c r="G677" s="6"/>
      <c r="H677" s="6"/>
    </row>
    <row r="678" spans="4:8" x14ac:dyDescent="0.25">
      <c r="D678" s="8"/>
      <c r="E678" s="8"/>
      <c r="F678" s="8"/>
      <c r="G678" s="6"/>
      <c r="H678" s="6"/>
    </row>
    <row r="679" spans="4:8" x14ac:dyDescent="0.25">
      <c r="D679" s="8"/>
      <c r="E679" s="8"/>
      <c r="F679" s="8"/>
      <c r="G679" s="6"/>
      <c r="H679" s="6"/>
    </row>
    <row r="680" spans="4:8" x14ac:dyDescent="0.25">
      <c r="D680" s="8"/>
      <c r="E680" s="8"/>
      <c r="F680" s="8"/>
      <c r="G680" s="6"/>
      <c r="H680" s="6"/>
    </row>
    <row r="681" spans="4:8" x14ac:dyDescent="0.25">
      <c r="D681" s="8"/>
      <c r="E681" s="8"/>
      <c r="F681" s="8"/>
      <c r="G681" s="6"/>
      <c r="H681" s="6"/>
    </row>
    <row r="682" spans="4:8" x14ac:dyDescent="0.25">
      <c r="D682" s="8"/>
      <c r="E682" s="8"/>
      <c r="F682" s="8"/>
      <c r="G682" s="6"/>
      <c r="H682" s="6"/>
    </row>
    <row r="683" spans="4:8" x14ac:dyDescent="0.25">
      <c r="D683" s="8"/>
      <c r="E683" s="8"/>
      <c r="F683" s="8"/>
      <c r="G683" s="6"/>
      <c r="H683" s="6"/>
    </row>
    <row r="684" spans="4:8" x14ac:dyDescent="0.25">
      <c r="D684" s="8"/>
      <c r="E684" s="8"/>
      <c r="F684" s="8"/>
      <c r="G684" s="6"/>
      <c r="H684" s="6"/>
    </row>
    <row r="685" spans="4:8" x14ac:dyDescent="0.25">
      <c r="D685" s="8"/>
      <c r="E685" s="8"/>
      <c r="F685" s="8"/>
      <c r="G685" s="6"/>
      <c r="H685" s="6"/>
    </row>
    <row r="686" spans="4:8" x14ac:dyDescent="0.25">
      <c r="D686" s="8"/>
      <c r="E686" s="8"/>
      <c r="F686" s="8"/>
      <c r="G686" s="6"/>
      <c r="H686" s="6"/>
    </row>
    <row r="687" spans="4:8" x14ac:dyDescent="0.25">
      <c r="D687" s="8"/>
      <c r="E687" s="8"/>
      <c r="F687" s="8"/>
      <c r="G687" s="6"/>
      <c r="H687" s="6"/>
    </row>
    <row r="688" spans="4:8" x14ac:dyDescent="0.25">
      <c r="D688" s="8"/>
      <c r="E688" s="8"/>
      <c r="F688" s="8"/>
      <c r="G688" s="6"/>
      <c r="H688" s="6"/>
    </row>
    <row r="689" spans="4:8" x14ac:dyDescent="0.25">
      <c r="D689" s="8"/>
      <c r="E689" s="8"/>
      <c r="F689" s="8"/>
      <c r="G689" s="6"/>
      <c r="H689" s="6"/>
    </row>
    <row r="690" spans="4:8" x14ac:dyDescent="0.25">
      <c r="D690" s="8"/>
      <c r="E690" s="8"/>
      <c r="F690" s="8"/>
      <c r="G690" s="6"/>
      <c r="H690" s="6"/>
    </row>
    <row r="691" spans="4:8" x14ac:dyDescent="0.25">
      <c r="D691" s="8"/>
      <c r="E691" s="8"/>
      <c r="F691" s="8"/>
      <c r="G691" s="6"/>
      <c r="H691" s="6"/>
    </row>
    <row r="692" spans="4:8" x14ac:dyDescent="0.25">
      <c r="D692" s="8"/>
      <c r="E692" s="8"/>
      <c r="F692" s="8"/>
      <c r="G692" s="6"/>
      <c r="H692" s="6"/>
    </row>
    <row r="693" spans="4:8" x14ac:dyDescent="0.25">
      <c r="D693" s="8"/>
      <c r="E693" s="8"/>
      <c r="F693" s="8"/>
      <c r="G693" s="6"/>
      <c r="H693" s="6"/>
    </row>
    <row r="694" spans="4:8" x14ac:dyDescent="0.25">
      <c r="D694" s="8"/>
      <c r="E694" s="8"/>
      <c r="F694" s="8"/>
      <c r="G694" s="6"/>
      <c r="H694" s="6"/>
    </row>
    <row r="695" spans="4:8" x14ac:dyDescent="0.25">
      <c r="D695" s="8"/>
      <c r="E695" s="8"/>
      <c r="F695" s="8"/>
      <c r="G695" s="6"/>
      <c r="H695" s="6"/>
    </row>
    <row r="696" spans="4:8" x14ac:dyDescent="0.25">
      <c r="D696" s="8"/>
      <c r="E696" s="8"/>
      <c r="F696" s="8"/>
      <c r="G696" s="6"/>
      <c r="H696" s="6"/>
    </row>
    <row r="697" spans="4:8" x14ac:dyDescent="0.25">
      <c r="D697" s="8"/>
      <c r="E697" s="8"/>
      <c r="F697" s="8"/>
      <c r="G697" s="6"/>
      <c r="H697" s="6"/>
    </row>
    <row r="698" spans="4:8" x14ac:dyDescent="0.25">
      <c r="D698" s="8"/>
      <c r="E698" s="8"/>
      <c r="F698" s="8"/>
      <c r="G698" s="6"/>
      <c r="H698" s="6"/>
    </row>
    <row r="699" spans="4:8" x14ac:dyDescent="0.25">
      <c r="D699" s="8"/>
      <c r="E699" s="8"/>
      <c r="F699" s="8"/>
      <c r="G699" s="6"/>
      <c r="H699" s="6"/>
    </row>
    <row r="700" spans="4:8" x14ac:dyDescent="0.25">
      <c r="D700" s="8"/>
      <c r="E700" s="8"/>
      <c r="F700" s="8"/>
      <c r="G700" s="6"/>
      <c r="H700" s="6"/>
    </row>
    <row r="701" spans="4:8" x14ac:dyDescent="0.25">
      <c r="D701" s="8"/>
      <c r="E701" s="8"/>
      <c r="F701" s="8"/>
      <c r="G701" s="6"/>
      <c r="H701" s="6"/>
    </row>
    <row r="702" spans="4:8" x14ac:dyDescent="0.25">
      <c r="D702" s="8"/>
      <c r="E702" s="8"/>
      <c r="F702" s="8"/>
      <c r="G702" s="6"/>
      <c r="H702" s="6"/>
    </row>
    <row r="703" spans="4:8" x14ac:dyDescent="0.25">
      <c r="D703" s="8"/>
      <c r="E703" s="8"/>
      <c r="F703" s="8"/>
      <c r="G703" s="6"/>
      <c r="H703" s="6"/>
    </row>
    <row r="704" spans="4:8" x14ac:dyDescent="0.25">
      <c r="D704" s="8"/>
      <c r="E704" s="8"/>
      <c r="F704" s="8"/>
      <c r="G704" s="6"/>
      <c r="H704" s="6"/>
    </row>
    <row r="705" spans="4:8" x14ac:dyDescent="0.25">
      <c r="D705" s="8"/>
      <c r="E705" s="8"/>
      <c r="F705" s="8"/>
      <c r="G705" s="6"/>
      <c r="H705" s="6"/>
    </row>
    <row r="706" spans="4:8" x14ac:dyDescent="0.25">
      <c r="D706" s="8"/>
      <c r="E706" s="8"/>
      <c r="F706" s="8"/>
      <c r="G706" s="6"/>
      <c r="H706" s="6"/>
    </row>
    <row r="707" spans="4:8" x14ac:dyDescent="0.25">
      <c r="D707" s="8"/>
      <c r="E707" s="8"/>
      <c r="F707" s="8"/>
      <c r="G707" s="6"/>
      <c r="H707" s="6"/>
    </row>
    <row r="708" spans="4:8" x14ac:dyDescent="0.25">
      <c r="D708" s="8"/>
      <c r="E708" s="8"/>
      <c r="F708" s="8"/>
      <c r="G708" s="6"/>
      <c r="H708" s="6"/>
    </row>
    <row r="709" spans="4:8" x14ac:dyDescent="0.25">
      <c r="D709" s="8"/>
      <c r="E709" s="8"/>
      <c r="F709" s="8"/>
      <c r="G709" s="6"/>
      <c r="H709" s="6"/>
    </row>
    <row r="710" spans="4:8" x14ac:dyDescent="0.25">
      <c r="D710" s="8"/>
      <c r="E710" s="8"/>
      <c r="F710" s="8"/>
      <c r="G710" s="6"/>
      <c r="H710" s="6"/>
    </row>
    <row r="711" spans="4:8" x14ac:dyDescent="0.25">
      <c r="D711" s="8"/>
      <c r="E711" s="8"/>
      <c r="F711" s="8"/>
      <c r="G711" s="6"/>
      <c r="H711" s="6"/>
    </row>
    <row r="712" spans="4:8" x14ac:dyDescent="0.25">
      <c r="D712" s="8"/>
      <c r="E712" s="8"/>
      <c r="F712" s="8"/>
      <c r="G712" s="6"/>
      <c r="H712" s="6"/>
    </row>
    <row r="713" spans="4:8" x14ac:dyDescent="0.25">
      <c r="D713" s="8"/>
      <c r="E713" s="8"/>
      <c r="F713" s="8"/>
      <c r="G713" s="6"/>
      <c r="H713" s="6"/>
    </row>
    <row r="714" spans="4:8" x14ac:dyDescent="0.25">
      <c r="D714" s="8"/>
      <c r="E714" s="8"/>
      <c r="F714" s="8"/>
      <c r="G714" s="6"/>
      <c r="H714" s="6"/>
    </row>
    <row r="715" spans="4:8" x14ac:dyDescent="0.25">
      <c r="D715" s="8"/>
      <c r="E715" s="8"/>
      <c r="F715" s="8"/>
      <c r="G715" s="6"/>
      <c r="H715" s="6"/>
    </row>
    <row r="716" spans="4:8" x14ac:dyDescent="0.25">
      <c r="D716" s="8"/>
      <c r="E716" s="8"/>
      <c r="F716" s="8"/>
      <c r="G716" s="6"/>
      <c r="H716" s="6"/>
    </row>
    <row r="717" spans="4:8" x14ac:dyDescent="0.25">
      <c r="D717" s="8"/>
      <c r="E717" s="8"/>
      <c r="F717" s="8"/>
      <c r="G717" s="6"/>
      <c r="H717" s="6"/>
    </row>
    <row r="718" spans="4:8" x14ac:dyDescent="0.25">
      <c r="D718" s="8"/>
      <c r="E718" s="8"/>
      <c r="F718" s="8"/>
      <c r="G718" s="6"/>
      <c r="H718" s="6"/>
    </row>
    <row r="719" spans="4:8" x14ac:dyDescent="0.25">
      <c r="D719" s="8"/>
      <c r="E719" s="8"/>
      <c r="F719" s="8"/>
      <c r="G719" s="6"/>
      <c r="H719" s="6"/>
    </row>
    <row r="720" spans="4:8" x14ac:dyDescent="0.25">
      <c r="D720" s="8"/>
      <c r="E720" s="8"/>
      <c r="F720" s="8"/>
      <c r="G720" s="6"/>
      <c r="H720" s="6"/>
    </row>
    <row r="721" spans="4:8" x14ac:dyDescent="0.25">
      <c r="D721" s="8"/>
      <c r="E721" s="8"/>
      <c r="F721" s="8"/>
      <c r="G721" s="6"/>
      <c r="H721" s="6"/>
    </row>
    <row r="722" spans="4:8" x14ac:dyDescent="0.25">
      <c r="D722" s="8"/>
      <c r="E722" s="8"/>
      <c r="F722" s="8"/>
      <c r="G722" s="6"/>
      <c r="H722" s="6"/>
    </row>
    <row r="723" spans="4:8" x14ac:dyDescent="0.25">
      <c r="D723" s="8"/>
      <c r="E723" s="8"/>
      <c r="F723" s="8"/>
      <c r="G723" s="6"/>
      <c r="H723" s="6"/>
    </row>
    <row r="724" spans="4:8" x14ac:dyDescent="0.25">
      <c r="D724" s="8"/>
      <c r="E724" s="8"/>
      <c r="F724" s="8"/>
      <c r="G724" s="6"/>
      <c r="H724" s="6"/>
    </row>
    <row r="725" spans="4:8" x14ac:dyDescent="0.25">
      <c r="D725" s="8"/>
      <c r="E725" s="8"/>
      <c r="F725" s="8"/>
      <c r="G725" s="6"/>
      <c r="H725" s="6"/>
    </row>
    <row r="726" spans="4:8" x14ac:dyDescent="0.25">
      <c r="D726" s="8"/>
      <c r="E726" s="8"/>
      <c r="F726" s="8"/>
      <c r="G726" s="6"/>
      <c r="H726" s="6"/>
    </row>
    <row r="727" spans="4:8" x14ac:dyDescent="0.25">
      <c r="D727" s="8"/>
      <c r="E727" s="8"/>
      <c r="F727" s="8"/>
      <c r="G727" s="6"/>
      <c r="H727" s="6"/>
    </row>
    <row r="728" spans="4:8" x14ac:dyDescent="0.25">
      <c r="D728" s="8"/>
      <c r="E728" s="8"/>
      <c r="F728" s="8"/>
      <c r="G728" s="6"/>
      <c r="H728" s="6"/>
    </row>
    <row r="729" spans="4:8" x14ac:dyDescent="0.25">
      <c r="D729" s="8"/>
      <c r="E729" s="8"/>
      <c r="F729" s="8"/>
      <c r="G729" s="6"/>
      <c r="H729" s="6"/>
    </row>
    <row r="730" spans="4:8" x14ac:dyDescent="0.25">
      <c r="D730" s="8"/>
      <c r="E730" s="8"/>
      <c r="F730" s="8"/>
      <c r="G730" s="6"/>
      <c r="H730" s="6"/>
    </row>
    <row r="731" spans="4:8" x14ac:dyDescent="0.25">
      <c r="D731" s="8"/>
      <c r="E731" s="8"/>
      <c r="F731" s="8"/>
      <c r="G731" s="6"/>
      <c r="H731" s="6"/>
    </row>
    <row r="732" spans="4:8" x14ac:dyDescent="0.25">
      <c r="D732" s="8"/>
      <c r="E732" s="8"/>
      <c r="F732" s="8"/>
      <c r="G732" s="6"/>
      <c r="H732" s="6"/>
    </row>
    <row r="733" spans="4:8" x14ac:dyDescent="0.25">
      <c r="D733" s="8"/>
      <c r="E733" s="8"/>
      <c r="F733" s="8"/>
      <c r="G733" s="6"/>
      <c r="H733" s="6"/>
    </row>
    <row r="734" spans="4:8" x14ac:dyDescent="0.25">
      <c r="D734" s="8"/>
      <c r="E734" s="8"/>
      <c r="F734" s="8"/>
      <c r="G734" s="6"/>
      <c r="H734" s="6"/>
    </row>
    <row r="735" spans="4:8" x14ac:dyDescent="0.25">
      <c r="D735" s="8"/>
      <c r="E735" s="8"/>
      <c r="F735" s="8"/>
      <c r="G735" s="6"/>
      <c r="H735" s="6"/>
    </row>
    <row r="736" spans="4:8" x14ac:dyDescent="0.25">
      <c r="D736" s="8"/>
      <c r="E736" s="8"/>
      <c r="F736" s="8"/>
      <c r="G736" s="6"/>
      <c r="H736" s="6"/>
    </row>
    <row r="737" spans="4:8" x14ac:dyDescent="0.25">
      <c r="D737" s="8"/>
      <c r="E737" s="8"/>
      <c r="F737" s="8"/>
      <c r="G737" s="6"/>
      <c r="H737" s="6"/>
    </row>
    <row r="738" spans="4:8" x14ac:dyDescent="0.25">
      <c r="D738" s="8"/>
      <c r="E738" s="8"/>
      <c r="F738" s="8"/>
      <c r="G738" s="6"/>
      <c r="H738" s="6"/>
    </row>
    <row r="739" spans="4:8" x14ac:dyDescent="0.25">
      <c r="D739" s="8"/>
      <c r="E739" s="8"/>
      <c r="F739" s="8"/>
      <c r="G739" s="6"/>
      <c r="H739" s="6"/>
    </row>
    <row r="740" spans="4:8" x14ac:dyDescent="0.25">
      <c r="D740" s="8"/>
      <c r="E740" s="8"/>
      <c r="F740" s="8"/>
      <c r="G740" s="6"/>
      <c r="H740" s="6"/>
    </row>
    <row r="741" spans="4:8" x14ac:dyDescent="0.25">
      <c r="D741" s="8"/>
      <c r="E741" s="8"/>
      <c r="F741" s="8"/>
      <c r="G741" s="6"/>
      <c r="H741" s="6"/>
    </row>
    <row r="742" spans="4:8" x14ac:dyDescent="0.25">
      <c r="D742" s="8"/>
      <c r="E742" s="8"/>
      <c r="F742" s="8"/>
      <c r="G742" s="6"/>
      <c r="H742" s="6"/>
    </row>
    <row r="743" spans="4:8" x14ac:dyDescent="0.25">
      <c r="D743" s="8"/>
      <c r="E743" s="8"/>
      <c r="F743" s="8"/>
      <c r="G743" s="6"/>
      <c r="H743" s="6"/>
    </row>
    <row r="744" spans="4:8" x14ac:dyDescent="0.25">
      <c r="D744" s="8"/>
      <c r="E744" s="8"/>
      <c r="F744" s="8"/>
      <c r="G744" s="6"/>
      <c r="H744" s="6"/>
    </row>
    <row r="745" spans="4:8" x14ac:dyDescent="0.25">
      <c r="D745" s="8"/>
      <c r="E745" s="8"/>
      <c r="F745" s="8"/>
      <c r="G745" s="6"/>
      <c r="H745" s="6"/>
    </row>
    <row r="746" spans="4:8" x14ac:dyDescent="0.25">
      <c r="D746" s="8"/>
      <c r="E746" s="8"/>
      <c r="F746" s="8"/>
      <c r="G746" s="6"/>
      <c r="H746" s="6"/>
    </row>
    <row r="747" spans="4:8" x14ac:dyDescent="0.25">
      <c r="D747" s="8"/>
      <c r="E747" s="8"/>
      <c r="F747" s="8"/>
      <c r="G747" s="6"/>
      <c r="H747" s="6"/>
    </row>
    <row r="748" spans="4:8" x14ac:dyDescent="0.25">
      <c r="D748" s="8"/>
      <c r="E748" s="8"/>
      <c r="F748" s="8"/>
      <c r="G748" s="6"/>
      <c r="H748" s="6"/>
    </row>
    <row r="749" spans="4:8" x14ac:dyDescent="0.25">
      <c r="D749" s="8"/>
      <c r="E749" s="8"/>
      <c r="F749" s="8"/>
      <c r="G749" s="6"/>
      <c r="H749" s="6"/>
    </row>
    <row r="750" spans="4:8" x14ac:dyDescent="0.25">
      <c r="D750" s="8"/>
      <c r="E750" s="8"/>
      <c r="F750" s="8"/>
      <c r="G750" s="6"/>
      <c r="H750" s="6"/>
    </row>
    <row r="751" spans="4:8" x14ac:dyDescent="0.25">
      <c r="D751" s="8"/>
      <c r="E751" s="8"/>
      <c r="F751" s="8"/>
      <c r="G751" s="6"/>
      <c r="H751" s="6"/>
    </row>
    <row r="752" spans="4:8" x14ac:dyDescent="0.25">
      <c r="D752" s="8"/>
      <c r="E752" s="8"/>
      <c r="F752" s="8"/>
      <c r="G752" s="6"/>
      <c r="H752" s="6"/>
    </row>
    <row r="753" spans="4:8" x14ac:dyDescent="0.25">
      <c r="D753" s="8"/>
      <c r="E753" s="8"/>
      <c r="F753" s="8"/>
      <c r="G753" s="6"/>
      <c r="H753" s="6"/>
    </row>
    <row r="754" spans="4:8" x14ac:dyDescent="0.25">
      <c r="D754" s="8"/>
      <c r="E754" s="8"/>
      <c r="F754" s="8"/>
      <c r="G754" s="6"/>
      <c r="H754" s="6"/>
    </row>
    <row r="755" spans="4:8" x14ac:dyDescent="0.25">
      <c r="D755" s="8"/>
      <c r="E755" s="8"/>
      <c r="F755" s="8"/>
      <c r="G755" s="6"/>
      <c r="H755" s="6"/>
    </row>
    <row r="756" spans="4:8" x14ac:dyDescent="0.25">
      <c r="D756" s="8"/>
      <c r="E756" s="8"/>
      <c r="F756" s="8"/>
      <c r="G756" s="6"/>
      <c r="H756" s="6"/>
    </row>
    <row r="757" spans="4:8" x14ac:dyDescent="0.25">
      <c r="D757" s="8"/>
      <c r="E757" s="8"/>
      <c r="F757" s="8"/>
      <c r="G757" s="6"/>
      <c r="H757" s="6"/>
    </row>
    <row r="758" spans="4:8" x14ac:dyDescent="0.25">
      <c r="D758" s="8"/>
      <c r="E758" s="8"/>
      <c r="F758" s="8"/>
      <c r="G758" s="6"/>
      <c r="H758" s="6"/>
    </row>
    <row r="759" spans="4:8" x14ac:dyDescent="0.25">
      <c r="D759" s="8"/>
      <c r="E759" s="8"/>
      <c r="F759" s="8"/>
      <c r="G759" s="6"/>
      <c r="H759" s="6"/>
    </row>
    <row r="760" spans="4:8" x14ac:dyDescent="0.25">
      <c r="D760" s="8"/>
      <c r="E760" s="8"/>
      <c r="F760" s="8"/>
      <c r="G760" s="6"/>
      <c r="H760" s="6"/>
    </row>
    <row r="761" spans="4:8" x14ac:dyDescent="0.25">
      <c r="D761" s="8"/>
      <c r="E761" s="8"/>
      <c r="F761" s="8"/>
      <c r="G761" s="6"/>
      <c r="H761" s="6"/>
    </row>
    <row r="762" spans="4:8" x14ac:dyDescent="0.25">
      <c r="D762" s="8"/>
      <c r="E762" s="8"/>
      <c r="F762" s="8"/>
      <c r="G762" s="6"/>
      <c r="H762" s="6"/>
    </row>
    <row r="763" spans="4:8" x14ac:dyDescent="0.25">
      <c r="D763" s="8"/>
      <c r="E763" s="8"/>
      <c r="F763" s="8"/>
      <c r="G763" s="6"/>
      <c r="H763" s="6"/>
    </row>
    <row r="764" spans="4:8" x14ac:dyDescent="0.25">
      <c r="D764" s="8"/>
      <c r="E764" s="8"/>
      <c r="F764" s="8"/>
      <c r="G764" s="6"/>
      <c r="H764" s="6"/>
    </row>
    <row r="765" spans="4:8" x14ac:dyDescent="0.25">
      <c r="D765" s="8"/>
      <c r="E765" s="8"/>
      <c r="F765" s="8"/>
      <c r="G765" s="6"/>
      <c r="H765" s="6"/>
    </row>
    <row r="766" spans="4:8" x14ac:dyDescent="0.25">
      <c r="D766" s="8"/>
      <c r="E766" s="8"/>
      <c r="F766" s="8"/>
      <c r="G766" s="6"/>
      <c r="H766" s="6"/>
    </row>
    <row r="767" spans="4:8" x14ac:dyDescent="0.25">
      <c r="D767" s="8"/>
      <c r="E767" s="8"/>
      <c r="F767" s="8"/>
      <c r="G767" s="6"/>
      <c r="H767" s="6"/>
    </row>
    <row r="768" spans="4:8" x14ac:dyDescent="0.25">
      <c r="D768" s="8"/>
      <c r="E768" s="8"/>
      <c r="F768" s="8"/>
      <c r="G768" s="6"/>
      <c r="H768" s="6"/>
    </row>
    <row r="769" spans="4:8" x14ac:dyDescent="0.25">
      <c r="D769" s="8"/>
      <c r="E769" s="8"/>
      <c r="F769" s="8"/>
      <c r="G769" s="6"/>
      <c r="H769" s="6"/>
    </row>
    <row r="770" spans="4:8" x14ac:dyDescent="0.25">
      <c r="D770" s="8"/>
      <c r="E770" s="8"/>
      <c r="F770" s="8"/>
      <c r="G770" s="6"/>
      <c r="H770" s="6"/>
    </row>
    <row r="771" spans="4:8" x14ac:dyDescent="0.25">
      <c r="D771" s="8"/>
      <c r="E771" s="8"/>
      <c r="F771" s="8"/>
      <c r="G771" s="6"/>
      <c r="H771" s="6"/>
    </row>
    <row r="772" spans="4:8" x14ac:dyDescent="0.25">
      <c r="D772" s="8"/>
      <c r="E772" s="8"/>
      <c r="F772" s="8"/>
      <c r="G772" s="6"/>
      <c r="H772" s="6"/>
    </row>
    <row r="773" spans="4:8" x14ac:dyDescent="0.25">
      <c r="D773" s="8"/>
      <c r="E773" s="8"/>
      <c r="F773" s="8"/>
      <c r="G773" s="6"/>
      <c r="H773" s="6"/>
    </row>
    <row r="774" spans="4:8" x14ac:dyDescent="0.25">
      <c r="D774" s="8"/>
      <c r="E774" s="8"/>
      <c r="F774" s="8"/>
      <c r="G774" s="6"/>
      <c r="H774" s="6"/>
    </row>
    <row r="775" spans="4:8" x14ac:dyDescent="0.25">
      <c r="D775" s="8"/>
      <c r="E775" s="8"/>
      <c r="F775" s="8"/>
      <c r="G775" s="6"/>
      <c r="H775" s="6"/>
    </row>
    <row r="776" spans="4:8" x14ac:dyDescent="0.25">
      <c r="D776" s="8"/>
      <c r="E776" s="8"/>
      <c r="F776" s="8"/>
      <c r="G776" s="6"/>
      <c r="H776" s="6"/>
    </row>
    <row r="777" spans="4:8" x14ac:dyDescent="0.25">
      <c r="D777" s="8"/>
      <c r="E777" s="8"/>
      <c r="F777" s="8"/>
      <c r="G777" s="6"/>
      <c r="H777" s="6"/>
    </row>
    <row r="778" spans="4:8" x14ac:dyDescent="0.25">
      <c r="D778" s="8"/>
      <c r="E778" s="8"/>
      <c r="F778" s="8"/>
      <c r="G778" s="6"/>
      <c r="H778" s="6"/>
    </row>
    <row r="779" spans="4:8" x14ac:dyDescent="0.25">
      <c r="D779" s="8"/>
      <c r="E779" s="8"/>
      <c r="F779" s="8"/>
      <c r="G779" s="6"/>
      <c r="H779" s="6"/>
    </row>
    <row r="780" spans="4:8" x14ac:dyDescent="0.25">
      <c r="D780" s="8"/>
      <c r="E780" s="8"/>
      <c r="F780" s="8"/>
      <c r="G780" s="6"/>
      <c r="H780" s="6"/>
    </row>
    <row r="781" spans="4:8" x14ac:dyDescent="0.25">
      <c r="D781" s="8"/>
      <c r="E781" s="8"/>
      <c r="F781" s="8"/>
      <c r="G781" s="6"/>
      <c r="H781" s="6"/>
    </row>
    <row r="782" spans="4:8" x14ac:dyDescent="0.25">
      <c r="D782" s="8"/>
      <c r="E782" s="8"/>
      <c r="F782" s="8"/>
      <c r="G782" s="6"/>
      <c r="H782" s="6"/>
    </row>
    <row r="783" spans="4:8" x14ac:dyDescent="0.25">
      <c r="D783" s="8"/>
      <c r="E783" s="8"/>
      <c r="F783" s="8"/>
      <c r="G783" s="6"/>
      <c r="H783" s="6"/>
    </row>
    <row r="784" spans="4:8" x14ac:dyDescent="0.25">
      <c r="D784" s="8"/>
      <c r="E784" s="8"/>
      <c r="F784" s="8"/>
      <c r="G784" s="6"/>
      <c r="H784" s="6"/>
    </row>
    <row r="785" spans="4:8" x14ac:dyDescent="0.25">
      <c r="D785" s="8"/>
      <c r="E785" s="8"/>
      <c r="F785" s="8"/>
      <c r="G785" s="6"/>
      <c r="H785" s="6"/>
    </row>
    <row r="786" spans="4:8" x14ac:dyDescent="0.25">
      <c r="D786" s="8"/>
      <c r="E786" s="8"/>
      <c r="F786" s="8"/>
      <c r="G786" s="6"/>
      <c r="H786" s="6"/>
    </row>
    <row r="787" spans="4:8" x14ac:dyDescent="0.25">
      <c r="D787" s="8"/>
      <c r="E787" s="8"/>
      <c r="F787" s="8"/>
      <c r="G787" s="6"/>
      <c r="H787" s="6"/>
    </row>
    <row r="788" spans="4:8" x14ac:dyDescent="0.25">
      <c r="D788" s="8"/>
      <c r="E788" s="8"/>
      <c r="F788" s="8"/>
      <c r="G788" s="6"/>
      <c r="H788" s="6"/>
    </row>
    <row r="789" spans="4:8" x14ac:dyDescent="0.25">
      <c r="D789" s="8"/>
      <c r="E789" s="8"/>
      <c r="F789" s="8"/>
      <c r="G789" s="6"/>
      <c r="H789" s="6"/>
    </row>
    <row r="790" spans="4:8" x14ac:dyDescent="0.25">
      <c r="D790" s="8"/>
      <c r="E790" s="8"/>
      <c r="F790" s="8"/>
      <c r="G790" s="6"/>
      <c r="H790" s="6"/>
    </row>
    <row r="791" spans="4:8" x14ac:dyDescent="0.25">
      <c r="D791" s="8"/>
      <c r="E791" s="8"/>
      <c r="F791" s="8"/>
      <c r="G791" s="6"/>
      <c r="H791" s="6"/>
    </row>
    <row r="792" spans="4:8" x14ac:dyDescent="0.25">
      <c r="D792" s="8"/>
      <c r="E792" s="8"/>
      <c r="F792" s="8"/>
      <c r="G792" s="6"/>
      <c r="H792" s="6"/>
    </row>
    <row r="793" spans="4:8" x14ac:dyDescent="0.25">
      <c r="D793" s="8"/>
      <c r="E793" s="8"/>
      <c r="F793" s="8"/>
      <c r="G793" s="6"/>
      <c r="H793" s="6"/>
    </row>
    <row r="794" spans="4:8" x14ac:dyDescent="0.25">
      <c r="D794" s="8"/>
      <c r="E794" s="8"/>
      <c r="F794" s="8"/>
      <c r="G794" s="6"/>
      <c r="H794" s="6"/>
    </row>
    <row r="795" spans="4:8" x14ac:dyDescent="0.25">
      <c r="D795" s="8"/>
      <c r="E795" s="8"/>
      <c r="F795" s="8"/>
      <c r="G795" s="6"/>
      <c r="H795" s="6"/>
    </row>
    <row r="796" spans="4:8" x14ac:dyDescent="0.25">
      <c r="D796" s="8"/>
      <c r="E796" s="8"/>
      <c r="F796" s="8"/>
      <c r="G796" s="6"/>
      <c r="H796" s="6"/>
    </row>
    <row r="797" spans="4:8" x14ac:dyDescent="0.25">
      <c r="D797" s="8"/>
      <c r="E797" s="8"/>
      <c r="F797" s="8"/>
      <c r="G797" s="6"/>
      <c r="H797" s="6"/>
    </row>
    <row r="798" spans="4:8" x14ac:dyDescent="0.25">
      <c r="D798" s="8"/>
      <c r="E798" s="8"/>
      <c r="F798" s="8"/>
      <c r="G798" s="6"/>
      <c r="H798" s="6"/>
    </row>
    <row r="799" spans="4:8" x14ac:dyDescent="0.25">
      <c r="D799" s="8"/>
      <c r="E799" s="8"/>
      <c r="F799" s="8"/>
      <c r="G799" s="6"/>
      <c r="H799" s="6"/>
    </row>
    <row r="800" spans="4:8" x14ac:dyDescent="0.25">
      <c r="D800" s="8"/>
      <c r="E800" s="8"/>
      <c r="F800" s="8"/>
      <c r="G800" s="6"/>
      <c r="H800" s="6"/>
    </row>
    <row r="801" spans="4:8" x14ac:dyDescent="0.25">
      <c r="D801" s="8"/>
      <c r="E801" s="8"/>
      <c r="F801" s="8"/>
      <c r="G801" s="6"/>
      <c r="H801" s="6"/>
    </row>
    <row r="802" spans="4:8" x14ac:dyDescent="0.25">
      <c r="D802" s="8"/>
      <c r="E802" s="8"/>
      <c r="F802" s="8"/>
      <c r="G802" s="6"/>
      <c r="H802" s="6"/>
    </row>
    <row r="803" spans="4:8" x14ac:dyDescent="0.25">
      <c r="D803" s="8"/>
      <c r="E803" s="8"/>
      <c r="F803" s="8"/>
      <c r="G803" s="6"/>
      <c r="H803" s="6"/>
    </row>
    <row r="804" spans="4:8" x14ac:dyDescent="0.25">
      <c r="D804" s="8"/>
      <c r="E804" s="8"/>
      <c r="F804" s="8"/>
      <c r="G804" s="6"/>
      <c r="H804" s="6"/>
    </row>
    <row r="805" spans="4:8" x14ac:dyDescent="0.25">
      <c r="D805" s="8"/>
      <c r="E805" s="8"/>
      <c r="F805" s="8"/>
      <c r="G805" s="6"/>
      <c r="H805" s="6"/>
    </row>
    <row r="806" spans="4:8" x14ac:dyDescent="0.25">
      <c r="D806" s="8"/>
      <c r="E806" s="8"/>
      <c r="F806" s="8"/>
      <c r="G806" s="6"/>
      <c r="H806" s="6"/>
    </row>
    <row r="807" spans="4:8" x14ac:dyDescent="0.25">
      <c r="D807" s="8"/>
      <c r="E807" s="8"/>
      <c r="F807" s="8"/>
      <c r="G807" s="6"/>
      <c r="H807" s="6"/>
    </row>
    <row r="808" spans="4:8" x14ac:dyDescent="0.25">
      <c r="D808" s="8"/>
      <c r="E808" s="8"/>
      <c r="F808" s="8"/>
      <c r="G808" s="6"/>
      <c r="H808" s="6"/>
    </row>
    <row r="809" spans="4:8" x14ac:dyDescent="0.25">
      <c r="D809" s="8"/>
      <c r="E809" s="8"/>
      <c r="F809" s="8"/>
      <c r="G809" s="6"/>
      <c r="H809" s="6"/>
    </row>
    <row r="810" spans="4:8" x14ac:dyDescent="0.25">
      <c r="D810" s="8"/>
      <c r="E810" s="8"/>
      <c r="F810" s="8"/>
      <c r="G810" s="6"/>
      <c r="H810" s="6"/>
    </row>
    <row r="811" spans="4:8" x14ac:dyDescent="0.25">
      <c r="D811" s="8"/>
      <c r="E811" s="8"/>
      <c r="F811" s="8"/>
      <c r="G811" s="6"/>
      <c r="H811" s="6"/>
    </row>
    <row r="812" spans="4:8" x14ac:dyDescent="0.25">
      <c r="D812" s="8"/>
      <c r="E812" s="8"/>
      <c r="F812" s="8"/>
      <c r="G812" s="6"/>
      <c r="H812" s="6"/>
    </row>
    <row r="813" spans="4:8" x14ac:dyDescent="0.25">
      <c r="D813" s="8"/>
      <c r="E813" s="8"/>
      <c r="F813" s="8"/>
      <c r="G813" s="6"/>
      <c r="H813" s="6"/>
    </row>
    <row r="814" spans="4:8" x14ac:dyDescent="0.25">
      <c r="D814" s="8"/>
      <c r="E814" s="8"/>
      <c r="F814" s="8"/>
      <c r="G814" s="6"/>
      <c r="H814" s="6"/>
    </row>
    <row r="815" spans="4:8" x14ac:dyDescent="0.25">
      <c r="D815" s="8"/>
      <c r="E815" s="8"/>
      <c r="F815" s="8"/>
      <c r="G815" s="6"/>
      <c r="H815" s="6"/>
    </row>
    <row r="816" spans="4:8" x14ac:dyDescent="0.25">
      <c r="D816" s="8"/>
      <c r="E816" s="8"/>
      <c r="F816" s="8"/>
      <c r="G816" s="6"/>
      <c r="H816" s="6"/>
    </row>
    <row r="817" spans="4:8" x14ac:dyDescent="0.25">
      <c r="D817" s="8"/>
      <c r="E817" s="8"/>
      <c r="F817" s="8"/>
      <c r="G817" s="6"/>
      <c r="H817" s="6"/>
    </row>
    <row r="818" spans="4:8" x14ac:dyDescent="0.25">
      <c r="D818" s="8"/>
      <c r="E818" s="8"/>
      <c r="F818" s="8"/>
      <c r="G818" s="6"/>
      <c r="H818" s="6"/>
    </row>
    <row r="819" spans="4:8" x14ac:dyDescent="0.25">
      <c r="D819" s="8"/>
      <c r="E819" s="8"/>
      <c r="F819" s="8"/>
      <c r="G819" s="6"/>
      <c r="H819" s="6"/>
    </row>
    <row r="820" spans="4:8" x14ac:dyDescent="0.25">
      <c r="D820" s="8"/>
      <c r="E820" s="8"/>
      <c r="F820" s="8"/>
      <c r="G820" s="6"/>
      <c r="H820" s="6"/>
    </row>
    <row r="821" spans="4:8" x14ac:dyDescent="0.25">
      <c r="D821" s="8"/>
      <c r="E821" s="8"/>
      <c r="F821" s="8"/>
      <c r="G821" s="6"/>
      <c r="H821" s="6"/>
    </row>
    <row r="822" spans="4:8" x14ac:dyDescent="0.25">
      <c r="D822" s="8"/>
      <c r="E822" s="8"/>
      <c r="F822" s="8"/>
      <c r="G822" s="6"/>
      <c r="H822" s="6"/>
    </row>
    <row r="823" spans="4:8" x14ac:dyDescent="0.25">
      <c r="D823" s="8"/>
      <c r="E823" s="8"/>
      <c r="F823" s="8"/>
      <c r="G823" s="6"/>
      <c r="H823" s="6"/>
    </row>
    <row r="824" spans="4:8" x14ac:dyDescent="0.25">
      <c r="D824" s="8"/>
      <c r="E824" s="8"/>
      <c r="F824" s="8"/>
      <c r="G824" s="6"/>
      <c r="H824" s="6"/>
    </row>
    <row r="825" spans="4:8" x14ac:dyDescent="0.25">
      <c r="D825" s="8"/>
      <c r="E825" s="8"/>
      <c r="F825" s="8"/>
      <c r="G825" s="6"/>
      <c r="H825" s="6"/>
    </row>
    <row r="826" spans="4:8" x14ac:dyDescent="0.25">
      <c r="D826" s="8"/>
      <c r="E826" s="8"/>
      <c r="F826" s="8"/>
      <c r="G826" s="6"/>
      <c r="H826" s="6"/>
    </row>
    <row r="827" spans="4:8" x14ac:dyDescent="0.25">
      <c r="D827" s="8"/>
      <c r="E827" s="8"/>
      <c r="F827" s="8"/>
      <c r="G827" s="6"/>
      <c r="H827" s="6"/>
    </row>
    <row r="828" spans="4:8" x14ac:dyDescent="0.25">
      <c r="D828" s="8"/>
      <c r="E828" s="8"/>
      <c r="F828" s="8"/>
      <c r="G828" s="6"/>
      <c r="H828" s="6"/>
    </row>
    <row r="829" spans="4:8" x14ac:dyDescent="0.25">
      <c r="D829" s="8"/>
      <c r="E829" s="8"/>
      <c r="F829" s="8"/>
      <c r="G829" s="6"/>
      <c r="H829" s="6"/>
    </row>
    <row r="830" spans="4:8" x14ac:dyDescent="0.25">
      <c r="D830" s="8"/>
      <c r="E830" s="8"/>
      <c r="F830" s="8"/>
      <c r="G830" s="6"/>
      <c r="H830" s="6"/>
    </row>
    <row r="831" spans="4:8" x14ac:dyDescent="0.25">
      <c r="D831" s="8"/>
      <c r="E831" s="8"/>
      <c r="F831" s="8"/>
      <c r="G831" s="6"/>
      <c r="H831" s="6"/>
    </row>
    <row r="832" spans="4:8" x14ac:dyDescent="0.25">
      <c r="D832" s="8"/>
      <c r="E832" s="8"/>
      <c r="F832" s="8"/>
      <c r="G832" s="6"/>
      <c r="H832" s="6"/>
    </row>
    <row r="833" spans="4:8" x14ac:dyDescent="0.25">
      <c r="D833" s="8"/>
      <c r="E833" s="8"/>
      <c r="F833" s="8"/>
      <c r="G833" s="6"/>
      <c r="H833" s="6"/>
    </row>
    <row r="834" spans="4:8" x14ac:dyDescent="0.25">
      <c r="D834" s="8"/>
      <c r="E834" s="8"/>
      <c r="F834" s="8"/>
      <c r="G834" s="6"/>
      <c r="H834" s="6"/>
    </row>
    <row r="835" spans="4:8" x14ac:dyDescent="0.25">
      <c r="D835" s="8"/>
      <c r="E835" s="8"/>
      <c r="F835" s="8"/>
      <c r="G835" s="6"/>
      <c r="H835" s="6"/>
    </row>
    <row r="836" spans="4:8" x14ac:dyDescent="0.25">
      <c r="D836" s="8"/>
      <c r="E836" s="8"/>
      <c r="F836" s="8"/>
      <c r="G836" s="6"/>
      <c r="H836" s="6"/>
    </row>
    <row r="837" spans="4:8" x14ac:dyDescent="0.25">
      <c r="D837" s="8"/>
      <c r="E837" s="8"/>
      <c r="F837" s="8"/>
      <c r="G837" s="6"/>
      <c r="H837" s="6"/>
    </row>
    <row r="838" spans="4:8" x14ac:dyDescent="0.25">
      <c r="D838" s="8"/>
      <c r="E838" s="8"/>
      <c r="F838" s="8"/>
      <c r="G838" s="6"/>
      <c r="H838" s="6"/>
    </row>
    <row r="839" spans="4:8" x14ac:dyDescent="0.25">
      <c r="D839" s="8"/>
      <c r="E839" s="8"/>
      <c r="F839" s="8"/>
      <c r="G839" s="6"/>
      <c r="H839" s="6"/>
    </row>
    <row r="840" spans="4:8" x14ac:dyDescent="0.25">
      <c r="D840" s="8"/>
      <c r="E840" s="8"/>
      <c r="F840" s="8"/>
      <c r="G840" s="6"/>
      <c r="H840" s="6"/>
    </row>
    <row r="841" spans="4:8" x14ac:dyDescent="0.25">
      <c r="D841" s="8"/>
      <c r="E841" s="8"/>
      <c r="F841" s="8"/>
      <c r="G841" s="6"/>
      <c r="H841" s="6"/>
    </row>
    <row r="842" spans="4:8" x14ac:dyDescent="0.25">
      <c r="D842" s="8"/>
      <c r="E842" s="8"/>
      <c r="F842" s="8"/>
      <c r="G842" s="6"/>
      <c r="H842" s="6"/>
    </row>
    <row r="843" spans="4:8" x14ac:dyDescent="0.25">
      <c r="D843" s="8"/>
      <c r="E843" s="8"/>
      <c r="F843" s="8"/>
      <c r="G843" s="6"/>
      <c r="H843" s="6"/>
    </row>
    <row r="844" spans="4:8" x14ac:dyDescent="0.25">
      <c r="D844" s="8"/>
      <c r="E844" s="8"/>
      <c r="F844" s="8"/>
      <c r="G844" s="6"/>
      <c r="H844" s="6"/>
    </row>
    <row r="845" spans="4:8" x14ac:dyDescent="0.25">
      <c r="D845" s="8"/>
      <c r="E845" s="8"/>
      <c r="F845" s="8"/>
      <c r="G845" s="6"/>
      <c r="H845" s="6"/>
    </row>
    <row r="846" spans="4:8" x14ac:dyDescent="0.25">
      <c r="D846" s="8"/>
      <c r="E846" s="8"/>
      <c r="F846" s="8"/>
      <c r="G846" s="6"/>
      <c r="H846" s="6"/>
    </row>
    <row r="847" spans="4:8" x14ac:dyDescent="0.25">
      <c r="D847" s="8"/>
      <c r="E847" s="8"/>
      <c r="F847" s="8"/>
      <c r="G847" s="6"/>
      <c r="H847" s="6"/>
    </row>
    <row r="848" spans="4:8" x14ac:dyDescent="0.25">
      <c r="D848" s="8"/>
      <c r="E848" s="8"/>
      <c r="F848" s="8"/>
      <c r="G848" s="6"/>
      <c r="H848" s="6"/>
    </row>
    <row r="849" spans="4:8" x14ac:dyDescent="0.25">
      <c r="D849" s="8"/>
      <c r="E849" s="8"/>
      <c r="F849" s="8"/>
      <c r="G849" s="6"/>
      <c r="H849" s="6"/>
    </row>
    <row r="850" spans="4:8" x14ac:dyDescent="0.25">
      <c r="D850" s="8"/>
      <c r="E850" s="8"/>
      <c r="F850" s="8"/>
      <c r="G850" s="6"/>
      <c r="H850" s="6"/>
    </row>
    <row r="851" spans="4:8" x14ac:dyDescent="0.25">
      <c r="D851" s="8"/>
      <c r="E851" s="8"/>
      <c r="F851" s="8"/>
      <c r="G851" s="6"/>
      <c r="H851" s="6"/>
    </row>
    <row r="852" spans="4:8" x14ac:dyDescent="0.25">
      <c r="D852" s="8"/>
      <c r="E852" s="8"/>
      <c r="F852" s="8"/>
      <c r="G852" s="6"/>
      <c r="H852" s="6"/>
    </row>
    <row r="853" spans="4:8" x14ac:dyDescent="0.25">
      <c r="D853" s="8"/>
      <c r="E853" s="8"/>
      <c r="F853" s="8"/>
      <c r="G853" s="6"/>
      <c r="H853" s="6"/>
    </row>
    <row r="854" spans="4:8" x14ac:dyDescent="0.25">
      <c r="D854" s="8"/>
      <c r="E854" s="8"/>
      <c r="F854" s="8"/>
      <c r="G854" s="6"/>
      <c r="H854" s="6"/>
    </row>
    <row r="855" spans="4:8" x14ac:dyDescent="0.25">
      <c r="D855" s="8"/>
      <c r="E855" s="8"/>
      <c r="F855" s="8"/>
      <c r="G855" s="6"/>
      <c r="H855" s="6"/>
    </row>
    <row r="856" spans="4:8" x14ac:dyDescent="0.25">
      <c r="D856" s="8"/>
      <c r="E856" s="8"/>
      <c r="F856" s="8"/>
      <c r="G856" s="6"/>
      <c r="H856" s="6"/>
    </row>
    <row r="857" spans="4:8" x14ac:dyDescent="0.25">
      <c r="D857" s="8"/>
      <c r="E857" s="8"/>
      <c r="F857" s="8"/>
      <c r="G857" s="6"/>
      <c r="H857" s="6"/>
    </row>
    <row r="858" spans="4:8" x14ac:dyDescent="0.25">
      <c r="D858" s="8"/>
      <c r="E858" s="8"/>
      <c r="F858" s="8"/>
      <c r="G858" s="6"/>
      <c r="H858" s="6"/>
    </row>
    <row r="859" spans="4:8" x14ac:dyDescent="0.25">
      <c r="D859" s="8"/>
      <c r="E859" s="8"/>
      <c r="F859" s="8"/>
      <c r="G859" s="6"/>
      <c r="H859" s="6"/>
    </row>
    <row r="860" spans="4:8" x14ac:dyDescent="0.25">
      <c r="D860" s="8"/>
      <c r="E860" s="8"/>
      <c r="F860" s="8"/>
      <c r="G860" s="6"/>
      <c r="H860" s="6"/>
    </row>
    <row r="861" spans="4:8" x14ac:dyDescent="0.25">
      <c r="D861" s="8"/>
      <c r="E861" s="8"/>
      <c r="F861" s="8"/>
      <c r="G861" s="6"/>
      <c r="H861" s="6"/>
    </row>
    <row r="862" spans="4:8" x14ac:dyDescent="0.25">
      <c r="D862" s="8"/>
      <c r="E862" s="8"/>
      <c r="F862" s="8"/>
      <c r="G862" s="6"/>
      <c r="H862" s="6"/>
    </row>
    <row r="863" spans="4:8" x14ac:dyDescent="0.25">
      <c r="D863" s="8"/>
      <c r="E863" s="8"/>
      <c r="F863" s="8"/>
      <c r="G863" s="6"/>
      <c r="H863" s="6"/>
    </row>
    <row r="864" spans="4:8" x14ac:dyDescent="0.25">
      <c r="D864" s="8"/>
      <c r="E864" s="8"/>
      <c r="F864" s="8"/>
      <c r="G864" s="6"/>
      <c r="H864" s="6"/>
    </row>
    <row r="865" spans="4:8" x14ac:dyDescent="0.25">
      <c r="D865" s="8"/>
      <c r="E865" s="8"/>
      <c r="F865" s="8"/>
      <c r="G865" s="6"/>
      <c r="H865" s="6"/>
    </row>
    <row r="866" spans="4:8" x14ac:dyDescent="0.25">
      <c r="D866" s="8"/>
      <c r="E866" s="8"/>
      <c r="F866" s="8"/>
      <c r="G866" s="6"/>
      <c r="H866" s="6"/>
    </row>
    <row r="867" spans="4:8" x14ac:dyDescent="0.25">
      <c r="D867" s="8"/>
      <c r="E867" s="8"/>
      <c r="F867" s="8"/>
      <c r="G867" s="6"/>
      <c r="H867" s="6"/>
    </row>
    <row r="868" spans="4:8" x14ac:dyDescent="0.25">
      <c r="D868" s="8"/>
      <c r="E868" s="8"/>
      <c r="F868" s="8"/>
      <c r="G868" s="6"/>
      <c r="H868" s="6"/>
    </row>
    <row r="869" spans="4:8" x14ac:dyDescent="0.25">
      <c r="D869" s="8"/>
      <c r="E869" s="8"/>
      <c r="F869" s="8"/>
      <c r="G869" s="6"/>
      <c r="H869" s="6"/>
    </row>
    <row r="870" spans="4:8" x14ac:dyDescent="0.25">
      <c r="D870" s="8"/>
      <c r="E870" s="8"/>
      <c r="F870" s="8"/>
      <c r="G870" s="6"/>
      <c r="H870" s="6"/>
    </row>
    <row r="871" spans="4:8" x14ac:dyDescent="0.25">
      <c r="D871" s="8"/>
      <c r="E871" s="8"/>
      <c r="F871" s="8"/>
      <c r="G871" s="6"/>
      <c r="H871" s="6"/>
    </row>
    <row r="872" spans="4:8" x14ac:dyDescent="0.25">
      <c r="D872" s="8"/>
      <c r="E872" s="8"/>
      <c r="F872" s="8"/>
      <c r="G872" s="6"/>
      <c r="H872" s="6"/>
    </row>
    <row r="873" spans="4:8" x14ac:dyDescent="0.25">
      <c r="D873" s="8"/>
      <c r="E873" s="8"/>
      <c r="F873" s="8"/>
      <c r="G873" s="6"/>
      <c r="H873" s="6"/>
    </row>
    <row r="874" spans="4:8" x14ac:dyDescent="0.25">
      <c r="D874" s="8"/>
      <c r="E874" s="8"/>
      <c r="F874" s="8"/>
      <c r="G874" s="6"/>
      <c r="H874" s="6"/>
    </row>
    <row r="875" spans="4:8" x14ac:dyDescent="0.25">
      <c r="D875" s="8"/>
      <c r="E875" s="8"/>
      <c r="F875" s="8"/>
      <c r="G875" s="6"/>
      <c r="H875" s="6"/>
    </row>
    <row r="876" spans="4:8" x14ac:dyDescent="0.25">
      <c r="D876" s="8"/>
      <c r="E876" s="8"/>
      <c r="F876" s="8"/>
      <c r="G876" s="6"/>
      <c r="H876" s="6"/>
    </row>
    <row r="877" spans="4:8" x14ac:dyDescent="0.25">
      <c r="D877" s="8"/>
      <c r="E877" s="8"/>
      <c r="F877" s="8"/>
      <c r="G877" s="6"/>
      <c r="H877" s="6"/>
    </row>
    <row r="878" spans="4:8" x14ac:dyDescent="0.25">
      <c r="D878" s="8"/>
      <c r="E878" s="8"/>
      <c r="F878" s="8"/>
      <c r="G878" s="6"/>
      <c r="H878" s="6"/>
    </row>
    <row r="879" spans="4:8" x14ac:dyDescent="0.25">
      <c r="D879" s="8"/>
      <c r="E879" s="8"/>
      <c r="F879" s="8"/>
      <c r="G879" s="6"/>
      <c r="H879" s="6"/>
    </row>
    <row r="880" spans="4:8" x14ac:dyDescent="0.25">
      <c r="D880" s="8"/>
      <c r="E880" s="8"/>
      <c r="F880" s="8"/>
      <c r="G880" s="6"/>
      <c r="H880" s="6"/>
    </row>
    <row r="881" spans="4:8" x14ac:dyDescent="0.25">
      <c r="D881" s="8"/>
      <c r="E881" s="8"/>
      <c r="F881" s="8"/>
      <c r="G881" s="6"/>
      <c r="H881" s="6"/>
    </row>
    <row r="882" spans="4:8" x14ac:dyDescent="0.25">
      <c r="D882" s="8"/>
      <c r="E882" s="8"/>
      <c r="F882" s="8"/>
      <c r="G882" s="6"/>
      <c r="H882" s="6"/>
    </row>
    <row r="883" spans="4:8" x14ac:dyDescent="0.25">
      <c r="D883" s="8"/>
      <c r="E883" s="8"/>
      <c r="F883" s="8"/>
      <c r="G883" s="6"/>
      <c r="H883" s="6"/>
    </row>
    <row r="884" spans="4:8" x14ac:dyDescent="0.25">
      <c r="D884" s="8"/>
      <c r="E884" s="8"/>
      <c r="F884" s="8"/>
      <c r="G884" s="6"/>
      <c r="H884" s="6"/>
    </row>
    <row r="885" spans="4:8" x14ac:dyDescent="0.25">
      <c r="D885" s="8"/>
      <c r="E885" s="8"/>
      <c r="F885" s="8"/>
      <c r="G885" s="6"/>
      <c r="H885" s="6"/>
    </row>
    <row r="886" spans="4:8" x14ac:dyDescent="0.25">
      <c r="D886" s="8"/>
      <c r="E886" s="8"/>
      <c r="F886" s="8"/>
      <c r="G886" s="6"/>
      <c r="H886" s="6"/>
    </row>
    <row r="887" spans="4:8" x14ac:dyDescent="0.25">
      <c r="D887" s="8"/>
      <c r="E887" s="8"/>
      <c r="F887" s="8"/>
      <c r="G887" s="6"/>
      <c r="H887" s="6"/>
    </row>
    <row r="888" spans="4:8" x14ac:dyDescent="0.25">
      <c r="D888" s="8"/>
      <c r="E888" s="8"/>
      <c r="F888" s="8"/>
      <c r="G888" s="6"/>
      <c r="H888" s="6"/>
    </row>
    <row r="889" spans="4:8" x14ac:dyDescent="0.25">
      <c r="D889" s="8"/>
      <c r="E889" s="8"/>
      <c r="F889" s="8"/>
      <c r="G889" s="6"/>
      <c r="H889" s="6"/>
    </row>
    <row r="890" spans="4:8" x14ac:dyDescent="0.25">
      <c r="D890" s="8"/>
      <c r="E890" s="8"/>
      <c r="F890" s="8"/>
      <c r="G890" s="6"/>
      <c r="H890" s="6"/>
    </row>
    <row r="891" spans="4:8" x14ac:dyDescent="0.25">
      <c r="D891" s="8"/>
      <c r="E891" s="8"/>
      <c r="F891" s="8"/>
      <c r="G891" s="6"/>
      <c r="H891" s="6"/>
    </row>
    <row r="892" spans="4:8" x14ac:dyDescent="0.25">
      <c r="D892" s="8"/>
      <c r="E892" s="8"/>
      <c r="F892" s="8"/>
      <c r="G892" s="6"/>
      <c r="H892" s="6"/>
    </row>
    <row r="893" spans="4:8" x14ac:dyDescent="0.25">
      <c r="D893" s="8"/>
      <c r="E893" s="8"/>
      <c r="F893" s="8"/>
      <c r="G893" s="6"/>
      <c r="H893" s="6"/>
    </row>
    <row r="894" spans="4:8" x14ac:dyDescent="0.25">
      <c r="D894" s="8"/>
      <c r="E894" s="8"/>
      <c r="F894" s="8"/>
      <c r="G894" s="6"/>
      <c r="H894" s="6"/>
    </row>
    <row r="895" spans="4:8" x14ac:dyDescent="0.25">
      <c r="D895" s="8"/>
      <c r="E895" s="8"/>
      <c r="F895" s="8"/>
      <c r="G895" s="6"/>
      <c r="H895" s="6"/>
    </row>
    <row r="896" spans="4:8" x14ac:dyDescent="0.25">
      <c r="D896" s="8"/>
      <c r="E896" s="8"/>
      <c r="F896" s="8"/>
      <c r="G896" s="6"/>
      <c r="H896" s="6"/>
    </row>
    <row r="897" spans="4:8" x14ac:dyDescent="0.25">
      <c r="D897" s="8"/>
      <c r="E897" s="8"/>
      <c r="F897" s="8"/>
      <c r="G897" s="6"/>
      <c r="H897" s="6"/>
    </row>
    <row r="898" spans="4:8" x14ac:dyDescent="0.25">
      <c r="D898" s="8"/>
      <c r="E898" s="8"/>
      <c r="F898" s="8"/>
      <c r="G898" s="6"/>
      <c r="H898" s="6"/>
    </row>
    <row r="899" spans="4:8" x14ac:dyDescent="0.25">
      <c r="D899" s="8"/>
      <c r="E899" s="8"/>
      <c r="F899" s="8"/>
      <c r="G899" s="6"/>
      <c r="H899" s="6"/>
    </row>
    <row r="900" spans="4:8" x14ac:dyDescent="0.25">
      <c r="D900" s="8"/>
      <c r="E900" s="8"/>
      <c r="F900" s="8"/>
      <c r="G900" s="6"/>
      <c r="H900" s="6"/>
    </row>
    <row r="901" spans="4:8" x14ac:dyDescent="0.25">
      <c r="D901" s="8"/>
      <c r="E901" s="8"/>
      <c r="F901" s="8"/>
      <c r="G901" s="6"/>
      <c r="H901" s="6"/>
    </row>
    <row r="902" spans="4:8" x14ac:dyDescent="0.25">
      <c r="D902" s="8"/>
      <c r="E902" s="8"/>
      <c r="F902" s="8"/>
      <c r="G902" s="6"/>
      <c r="H902" s="6"/>
    </row>
    <row r="903" spans="4:8" x14ac:dyDescent="0.25">
      <c r="D903" s="8"/>
      <c r="E903" s="8"/>
      <c r="F903" s="8"/>
      <c r="G903" s="6"/>
      <c r="H903" s="6"/>
    </row>
    <row r="904" spans="4:8" x14ac:dyDescent="0.25">
      <c r="D904" s="8"/>
      <c r="E904" s="8"/>
      <c r="F904" s="8"/>
      <c r="G904" s="6"/>
      <c r="H904" s="6"/>
    </row>
    <row r="905" spans="4:8" x14ac:dyDescent="0.25">
      <c r="D905" s="8"/>
      <c r="E905" s="8"/>
      <c r="F905" s="8"/>
      <c r="G905" s="6"/>
      <c r="H905" s="6"/>
    </row>
    <row r="906" spans="4:8" x14ac:dyDescent="0.25">
      <c r="D906" s="8"/>
      <c r="E906" s="8"/>
      <c r="F906" s="8"/>
      <c r="G906" s="6"/>
      <c r="H906" s="6"/>
    </row>
    <row r="907" spans="4:8" x14ac:dyDescent="0.25">
      <c r="D907" s="8"/>
      <c r="E907" s="8"/>
      <c r="F907" s="8"/>
      <c r="G907" s="6"/>
      <c r="H907" s="6"/>
    </row>
    <row r="908" spans="4:8" x14ac:dyDescent="0.25">
      <c r="D908" s="8"/>
      <c r="E908" s="8"/>
      <c r="F908" s="8"/>
      <c r="G908" s="6"/>
      <c r="H908" s="6"/>
    </row>
    <row r="909" spans="4:8" x14ac:dyDescent="0.25">
      <c r="D909" s="8"/>
      <c r="E909" s="8"/>
      <c r="F909" s="8"/>
      <c r="G909" s="6"/>
      <c r="H909" s="6"/>
    </row>
    <row r="910" spans="4:8" x14ac:dyDescent="0.25">
      <c r="D910" s="8"/>
      <c r="E910" s="8"/>
      <c r="F910" s="8"/>
      <c r="G910" s="6"/>
      <c r="H910" s="6"/>
    </row>
    <row r="911" spans="4:8" x14ac:dyDescent="0.25">
      <c r="D911" s="8"/>
      <c r="E911" s="8"/>
      <c r="F911" s="8"/>
      <c r="G911" s="6"/>
      <c r="H911" s="6"/>
    </row>
    <row r="912" spans="4:8" x14ac:dyDescent="0.25">
      <c r="D912" s="8"/>
      <c r="E912" s="8"/>
      <c r="F912" s="8"/>
      <c r="G912" s="6"/>
      <c r="H912" s="6"/>
    </row>
    <row r="913" spans="4:8" x14ac:dyDescent="0.25">
      <c r="D913" s="8"/>
      <c r="E913" s="8"/>
      <c r="F913" s="8"/>
      <c r="G913" s="6"/>
      <c r="H913" s="6"/>
    </row>
    <row r="914" spans="4:8" x14ac:dyDescent="0.25">
      <c r="D914" s="8"/>
      <c r="E914" s="8"/>
      <c r="F914" s="8"/>
      <c r="G914" s="6"/>
      <c r="H914" s="6"/>
    </row>
    <row r="915" spans="4:8" x14ac:dyDescent="0.25">
      <c r="D915" s="8"/>
      <c r="E915" s="8"/>
      <c r="F915" s="8"/>
      <c r="G915" s="6"/>
      <c r="H915" s="6"/>
    </row>
    <row r="916" spans="4:8" x14ac:dyDescent="0.25">
      <c r="D916" s="8"/>
      <c r="E916" s="8"/>
      <c r="F916" s="8"/>
      <c r="G916" s="6"/>
      <c r="H916" s="6"/>
    </row>
    <row r="917" spans="4:8" x14ac:dyDescent="0.25">
      <c r="D917" s="8"/>
      <c r="E917" s="8"/>
      <c r="F917" s="8"/>
      <c r="G917" s="6"/>
      <c r="H917" s="6"/>
    </row>
    <row r="918" spans="4:8" x14ac:dyDescent="0.25">
      <c r="D918" s="8"/>
      <c r="E918" s="8"/>
      <c r="F918" s="8"/>
      <c r="G918" s="6"/>
      <c r="H918" s="6"/>
    </row>
    <row r="919" spans="4:8" x14ac:dyDescent="0.25">
      <c r="D919" s="8"/>
      <c r="E919" s="8"/>
      <c r="F919" s="8"/>
      <c r="G919" s="6"/>
      <c r="H919" s="6"/>
    </row>
    <row r="920" spans="4:8" x14ac:dyDescent="0.25">
      <c r="D920" s="8"/>
      <c r="E920" s="8"/>
      <c r="F920" s="8"/>
      <c r="G920" s="6"/>
      <c r="H920" s="6"/>
    </row>
    <row r="921" spans="4:8" x14ac:dyDescent="0.25">
      <c r="D921" s="8"/>
      <c r="E921" s="8"/>
      <c r="F921" s="8"/>
      <c r="G921" s="6"/>
      <c r="H921" s="6"/>
    </row>
    <row r="922" spans="4:8" x14ac:dyDescent="0.25">
      <c r="D922" s="8"/>
      <c r="E922" s="8"/>
      <c r="F922" s="8"/>
      <c r="G922" s="6"/>
      <c r="H922" s="6"/>
    </row>
    <row r="923" spans="4:8" x14ac:dyDescent="0.25">
      <c r="D923" s="8"/>
      <c r="E923" s="8"/>
      <c r="F923" s="8"/>
      <c r="G923" s="6"/>
      <c r="H923" s="6"/>
    </row>
    <row r="924" spans="4:8" x14ac:dyDescent="0.25">
      <c r="D924" s="8"/>
      <c r="E924" s="8"/>
      <c r="F924" s="8"/>
      <c r="G924" s="6"/>
      <c r="H924" s="6"/>
    </row>
    <row r="925" spans="4:8" x14ac:dyDescent="0.25">
      <c r="D925" s="8"/>
      <c r="E925" s="8"/>
      <c r="F925" s="8"/>
      <c r="G925" s="6"/>
      <c r="H925" s="6"/>
    </row>
    <row r="926" spans="4:8" x14ac:dyDescent="0.25">
      <c r="D926" s="8"/>
      <c r="E926" s="8"/>
      <c r="F926" s="8"/>
      <c r="G926" s="6"/>
      <c r="H926" s="6"/>
    </row>
    <row r="927" spans="4:8" x14ac:dyDescent="0.25">
      <c r="D927" s="8"/>
      <c r="E927" s="8"/>
      <c r="F927" s="8"/>
      <c r="G927" s="6"/>
      <c r="H927" s="6"/>
    </row>
    <row r="928" spans="4:8" x14ac:dyDescent="0.25">
      <c r="D928" s="8"/>
      <c r="E928" s="8"/>
      <c r="F928" s="8"/>
      <c r="G928" s="6"/>
      <c r="H928" s="6"/>
    </row>
    <row r="929" spans="4:8" x14ac:dyDescent="0.25">
      <c r="D929" s="8"/>
      <c r="E929" s="8"/>
      <c r="F929" s="8"/>
      <c r="G929" s="6"/>
      <c r="H929" s="6"/>
    </row>
    <row r="930" spans="4:8" x14ac:dyDescent="0.25">
      <c r="D930" s="8"/>
      <c r="E930" s="8"/>
      <c r="F930" s="8"/>
      <c r="G930" s="6"/>
      <c r="H930" s="6"/>
    </row>
    <row r="931" spans="4:8" x14ac:dyDescent="0.25">
      <c r="D931" s="8"/>
      <c r="E931" s="8"/>
      <c r="F931" s="8"/>
      <c r="G931" s="6"/>
      <c r="H931" s="6"/>
    </row>
    <row r="932" spans="4:8" x14ac:dyDescent="0.25">
      <c r="D932" s="8"/>
      <c r="E932" s="8"/>
      <c r="F932" s="8"/>
      <c r="G932" s="6"/>
      <c r="H932" s="6"/>
    </row>
    <row r="933" spans="4:8" x14ac:dyDescent="0.25">
      <c r="D933" s="8"/>
      <c r="E933" s="8"/>
      <c r="F933" s="8"/>
      <c r="G933" s="6"/>
      <c r="H933" s="6"/>
    </row>
    <row r="934" spans="4:8" x14ac:dyDescent="0.25">
      <c r="D934" s="8"/>
      <c r="E934" s="8"/>
      <c r="F934" s="8"/>
      <c r="G934" s="6"/>
      <c r="H934" s="6"/>
    </row>
    <row r="935" spans="4:8" x14ac:dyDescent="0.25">
      <c r="D935" s="8"/>
      <c r="E935" s="8"/>
      <c r="F935" s="8"/>
      <c r="G935" s="6"/>
      <c r="H935" s="6"/>
    </row>
    <row r="936" spans="4:8" x14ac:dyDescent="0.25">
      <c r="D936" s="8"/>
      <c r="E936" s="8"/>
      <c r="F936" s="8"/>
      <c r="G936" s="6"/>
      <c r="H936" s="6"/>
    </row>
    <row r="937" spans="4:8" x14ac:dyDescent="0.25">
      <c r="D937" s="8"/>
      <c r="E937" s="8"/>
      <c r="F937" s="8"/>
      <c r="G937" s="6"/>
      <c r="H937" s="6"/>
    </row>
    <row r="938" spans="4:8" x14ac:dyDescent="0.25">
      <c r="D938" s="8"/>
      <c r="E938" s="8"/>
      <c r="F938" s="8"/>
      <c r="G938" s="6"/>
      <c r="H938" s="6"/>
    </row>
    <row r="939" spans="4:8" x14ac:dyDescent="0.25">
      <c r="D939" s="8"/>
      <c r="E939" s="8"/>
      <c r="F939" s="8"/>
      <c r="G939" s="6"/>
      <c r="H939" s="6"/>
    </row>
    <row r="940" spans="4:8" x14ac:dyDescent="0.25">
      <c r="D940" s="8"/>
      <c r="E940" s="8"/>
      <c r="F940" s="8"/>
      <c r="G940" s="6"/>
      <c r="H940" s="6"/>
    </row>
    <row r="941" spans="4:8" x14ac:dyDescent="0.25">
      <c r="D941" s="8"/>
      <c r="E941" s="8"/>
      <c r="F941" s="8"/>
      <c r="G941" s="6"/>
      <c r="H941" s="6"/>
    </row>
    <row r="942" spans="4:8" x14ac:dyDescent="0.25">
      <c r="D942" s="8"/>
      <c r="E942" s="8"/>
      <c r="F942" s="8"/>
      <c r="G942" s="6"/>
      <c r="H942" s="6"/>
    </row>
    <row r="943" spans="4:8" x14ac:dyDescent="0.25">
      <c r="D943" s="8"/>
      <c r="E943" s="8"/>
      <c r="F943" s="8"/>
      <c r="G943" s="6"/>
      <c r="H943" s="6"/>
    </row>
    <row r="944" spans="4:8" x14ac:dyDescent="0.25">
      <c r="D944" s="8"/>
      <c r="E944" s="8"/>
      <c r="F944" s="8"/>
      <c r="G944" s="6"/>
      <c r="H944" s="6"/>
    </row>
    <row r="945" spans="4:8" x14ac:dyDescent="0.25">
      <c r="D945" s="8"/>
      <c r="E945" s="8"/>
      <c r="F945" s="8"/>
      <c r="G945" s="6"/>
      <c r="H945" s="6"/>
    </row>
    <row r="946" spans="4:8" x14ac:dyDescent="0.25">
      <c r="D946" s="8"/>
      <c r="E946" s="8"/>
      <c r="F946" s="8"/>
      <c r="G946" s="6"/>
      <c r="H946" s="6"/>
    </row>
    <row r="947" spans="4:8" x14ac:dyDescent="0.25">
      <c r="D947" s="8"/>
      <c r="E947" s="8"/>
      <c r="F947" s="8"/>
      <c r="G947" s="6"/>
      <c r="H947" s="6"/>
    </row>
    <row r="948" spans="4:8" x14ac:dyDescent="0.25">
      <c r="D948" s="8"/>
      <c r="E948" s="8"/>
      <c r="F948" s="8"/>
      <c r="G948" s="6"/>
      <c r="H948" s="6"/>
    </row>
    <row r="949" spans="4:8" x14ac:dyDescent="0.25">
      <c r="D949" s="8"/>
      <c r="E949" s="8"/>
      <c r="F949" s="8"/>
      <c r="G949" s="6"/>
      <c r="H949" s="6"/>
    </row>
    <row r="950" spans="4:8" x14ac:dyDescent="0.25">
      <c r="D950" s="8"/>
      <c r="E950" s="8"/>
      <c r="F950" s="8"/>
      <c r="G950" s="6"/>
      <c r="H950" s="6"/>
    </row>
    <row r="951" spans="4:8" x14ac:dyDescent="0.25">
      <c r="D951" s="8"/>
      <c r="E951" s="8"/>
      <c r="F951" s="8"/>
      <c r="G951" s="6"/>
      <c r="H951" s="6"/>
    </row>
    <row r="952" spans="4:8" x14ac:dyDescent="0.25">
      <c r="D952" s="8"/>
      <c r="E952" s="8"/>
      <c r="F952" s="8"/>
      <c r="G952" s="6"/>
      <c r="H952" s="6"/>
    </row>
    <row r="953" spans="4:8" x14ac:dyDescent="0.25">
      <c r="D953" s="8"/>
      <c r="E953" s="8"/>
      <c r="F953" s="8"/>
      <c r="G953" s="6"/>
      <c r="H953" s="6"/>
    </row>
    <row r="954" spans="4:8" x14ac:dyDescent="0.25">
      <c r="D954" s="8"/>
      <c r="E954" s="8"/>
      <c r="F954" s="8"/>
      <c r="G954" s="6"/>
      <c r="H954" s="6"/>
    </row>
    <row r="955" spans="4:8" x14ac:dyDescent="0.25">
      <c r="D955" s="8"/>
      <c r="E955" s="8"/>
      <c r="F955" s="8"/>
      <c r="G955" s="6"/>
      <c r="H955" s="6"/>
    </row>
    <row r="956" spans="4:8" x14ac:dyDescent="0.25">
      <c r="D956" s="8"/>
      <c r="E956" s="8"/>
      <c r="F956" s="8"/>
      <c r="G956" s="6"/>
      <c r="H956" s="6"/>
    </row>
    <row r="957" spans="4:8" x14ac:dyDescent="0.25">
      <c r="D957" s="8"/>
      <c r="E957" s="8"/>
      <c r="F957" s="8"/>
      <c r="G957" s="6"/>
      <c r="H957" s="6"/>
    </row>
    <row r="958" spans="4:8" x14ac:dyDescent="0.25">
      <c r="D958" s="8"/>
      <c r="E958" s="8"/>
      <c r="F958" s="8"/>
      <c r="G958" s="6"/>
      <c r="H958" s="6"/>
    </row>
    <row r="959" spans="4:8" x14ac:dyDescent="0.25">
      <c r="D959" s="8"/>
      <c r="E959" s="8"/>
      <c r="F959" s="8"/>
      <c r="G959" s="6"/>
      <c r="H959" s="6"/>
    </row>
    <row r="960" spans="4:8" x14ac:dyDescent="0.25">
      <c r="D960" s="8"/>
      <c r="E960" s="8"/>
      <c r="F960" s="8"/>
      <c r="G960" s="6"/>
      <c r="H960" s="6"/>
    </row>
    <row r="961" spans="4:8" x14ac:dyDescent="0.25">
      <c r="D961" s="8"/>
      <c r="E961" s="8"/>
      <c r="F961" s="8"/>
      <c r="G961" s="6"/>
      <c r="H961" s="6"/>
    </row>
    <row r="962" spans="4:8" x14ac:dyDescent="0.25">
      <c r="D962" s="8"/>
      <c r="E962" s="8"/>
      <c r="F962" s="8"/>
      <c r="G962" s="6"/>
      <c r="H962" s="6"/>
    </row>
    <row r="963" spans="4:8" x14ac:dyDescent="0.25">
      <c r="D963" s="8"/>
      <c r="E963" s="8"/>
      <c r="F963" s="8"/>
      <c r="G963" s="6"/>
      <c r="H963" s="6"/>
    </row>
    <row r="964" spans="4:8" x14ac:dyDescent="0.25">
      <c r="D964" s="8"/>
      <c r="E964" s="8"/>
      <c r="F964" s="8"/>
      <c r="G964" s="6"/>
      <c r="H964" s="6"/>
    </row>
    <row r="965" spans="4:8" x14ac:dyDescent="0.25">
      <c r="D965" s="8"/>
      <c r="E965" s="8"/>
      <c r="F965" s="8"/>
      <c r="G965" s="6"/>
      <c r="H965" s="6"/>
    </row>
    <row r="966" spans="4:8" x14ac:dyDescent="0.25">
      <c r="D966" s="8"/>
      <c r="E966" s="8"/>
      <c r="F966" s="8"/>
      <c r="G966" s="6"/>
      <c r="H966" s="6"/>
    </row>
    <row r="967" spans="4:8" x14ac:dyDescent="0.25">
      <c r="D967" s="8"/>
      <c r="E967" s="8"/>
      <c r="F967" s="8"/>
      <c r="G967" s="6"/>
      <c r="H967" s="6"/>
    </row>
    <row r="968" spans="4:8" x14ac:dyDescent="0.25">
      <c r="D968" s="8"/>
      <c r="E968" s="8"/>
      <c r="F968" s="8"/>
      <c r="G968" s="6"/>
      <c r="H968" s="6"/>
    </row>
    <row r="969" spans="4:8" x14ac:dyDescent="0.25">
      <c r="D969" s="8"/>
      <c r="E969" s="8"/>
      <c r="F969" s="8"/>
      <c r="G969" s="6"/>
      <c r="H969" s="6"/>
    </row>
    <row r="970" spans="4:8" x14ac:dyDescent="0.25">
      <c r="D970" s="8"/>
      <c r="E970" s="8"/>
      <c r="F970" s="8"/>
      <c r="G970" s="6"/>
      <c r="H970" s="6"/>
    </row>
    <row r="971" spans="4:8" x14ac:dyDescent="0.25">
      <c r="D971" s="8"/>
      <c r="E971" s="8"/>
      <c r="F971" s="8"/>
      <c r="G971" s="6"/>
      <c r="H971" s="6"/>
    </row>
    <row r="972" spans="4:8" x14ac:dyDescent="0.25">
      <c r="D972" s="8"/>
      <c r="E972" s="8"/>
      <c r="F972" s="8"/>
      <c r="G972" s="6"/>
      <c r="H972" s="6"/>
    </row>
    <row r="973" spans="4:8" x14ac:dyDescent="0.25">
      <c r="D973" s="8"/>
      <c r="E973" s="8"/>
      <c r="F973" s="8"/>
      <c r="G973" s="6"/>
      <c r="H973" s="6"/>
    </row>
    <row r="974" spans="4:8" x14ac:dyDescent="0.25">
      <c r="D974" s="8"/>
      <c r="E974" s="8"/>
      <c r="F974" s="8"/>
      <c r="G974" s="6"/>
      <c r="H974" s="6"/>
    </row>
    <row r="975" spans="4:8" x14ac:dyDescent="0.25">
      <c r="D975" s="8"/>
      <c r="E975" s="8"/>
      <c r="F975" s="8"/>
      <c r="G975" s="6"/>
      <c r="H975" s="6"/>
    </row>
    <row r="976" spans="4:8" x14ac:dyDescent="0.25">
      <c r="D976" s="8"/>
      <c r="E976" s="8"/>
      <c r="F976" s="8"/>
      <c r="G976" s="6"/>
      <c r="H976" s="6"/>
    </row>
    <row r="977" spans="4:8" x14ac:dyDescent="0.25">
      <c r="D977" s="8"/>
      <c r="E977" s="8"/>
      <c r="F977" s="8"/>
      <c r="G977" s="6"/>
      <c r="H977" s="6"/>
    </row>
    <row r="978" spans="4:8" x14ac:dyDescent="0.25">
      <c r="D978" s="8"/>
      <c r="E978" s="8"/>
      <c r="F978" s="8"/>
      <c r="G978" s="6"/>
      <c r="H978" s="6"/>
    </row>
    <row r="979" spans="4:8" x14ac:dyDescent="0.25">
      <c r="D979" s="8"/>
      <c r="E979" s="8"/>
      <c r="F979" s="8"/>
      <c r="G979" s="6"/>
      <c r="H979" s="6"/>
    </row>
    <row r="980" spans="4:8" x14ac:dyDescent="0.25">
      <c r="D980" s="8"/>
      <c r="E980" s="8"/>
      <c r="F980" s="8"/>
      <c r="G980" s="6"/>
      <c r="H980" s="6"/>
    </row>
    <row r="981" spans="4:8" x14ac:dyDescent="0.25">
      <c r="D981" s="8"/>
      <c r="E981" s="8"/>
      <c r="F981" s="8"/>
      <c r="G981" s="6"/>
      <c r="H981" s="6"/>
    </row>
    <row r="982" spans="4:8" x14ac:dyDescent="0.25">
      <c r="D982" s="8"/>
      <c r="E982" s="8"/>
      <c r="F982" s="8"/>
      <c r="G982" s="6"/>
      <c r="H982" s="6"/>
    </row>
    <row r="983" spans="4:8" x14ac:dyDescent="0.25">
      <c r="D983" s="8"/>
      <c r="E983" s="8"/>
      <c r="F983" s="8"/>
      <c r="G983" s="6"/>
      <c r="H983" s="6"/>
    </row>
    <row r="984" spans="4:8" x14ac:dyDescent="0.25">
      <c r="D984" s="8"/>
      <c r="E984" s="8"/>
      <c r="F984" s="8"/>
      <c r="G984" s="6"/>
      <c r="H984" s="6"/>
    </row>
    <row r="985" spans="4:8" x14ac:dyDescent="0.25">
      <c r="D985" s="8"/>
      <c r="E985" s="8"/>
      <c r="F985" s="8"/>
      <c r="G985" s="6"/>
      <c r="H985" s="6"/>
    </row>
    <row r="986" spans="4:8" x14ac:dyDescent="0.25">
      <c r="D986" s="8"/>
      <c r="E986" s="8"/>
      <c r="F986" s="8"/>
      <c r="G986" s="6"/>
      <c r="H986" s="6"/>
    </row>
    <row r="987" spans="4:8" x14ac:dyDescent="0.25">
      <c r="D987" s="8"/>
      <c r="E987" s="8"/>
      <c r="F987" s="8"/>
      <c r="G987" s="6"/>
      <c r="H987" s="6"/>
    </row>
    <row r="988" spans="4:8" x14ac:dyDescent="0.25">
      <c r="D988" s="8"/>
      <c r="E988" s="8"/>
      <c r="F988" s="8"/>
      <c r="G988" s="6"/>
      <c r="H988" s="6"/>
    </row>
    <row r="989" spans="4:8" x14ac:dyDescent="0.25">
      <c r="D989" s="8"/>
      <c r="E989" s="8"/>
      <c r="F989" s="8"/>
      <c r="G989" s="6"/>
      <c r="H989" s="6"/>
    </row>
    <row r="990" spans="4:8" x14ac:dyDescent="0.25">
      <c r="D990" s="8"/>
      <c r="E990" s="8"/>
      <c r="F990" s="8"/>
      <c r="G990" s="6"/>
      <c r="H990" s="6"/>
    </row>
    <row r="991" spans="4:8" x14ac:dyDescent="0.25">
      <c r="D991" s="8"/>
      <c r="E991" s="8"/>
      <c r="F991" s="8"/>
      <c r="G991" s="6"/>
      <c r="H991" s="6"/>
    </row>
    <row r="992" spans="4:8" x14ac:dyDescent="0.25">
      <c r="D992" s="8"/>
      <c r="E992" s="8"/>
      <c r="F992" s="8"/>
      <c r="G992" s="6"/>
      <c r="H992" s="6"/>
    </row>
    <row r="993" spans="4:8" x14ac:dyDescent="0.25">
      <c r="D993" s="8"/>
      <c r="E993" s="8"/>
      <c r="F993" s="8"/>
      <c r="G993" s="6"/>
      <c r="H993" s="6"/>
    </row>
    <row r="994" spans="4:8" x14ac:dyDescent="0.25">
      <c r="D994" s="8"/>
      <c r="E994" s="8"/>
      <c r="F994" s="8"/>
      <c r="G994" s="6"/>
      <c r="H994" s="6"/>
    </row>
    <row r="995" spans="4:8" x14ac:dyDescent="0.25">
      <c r="D995" s="8"/>
      <c r="E995" s="8"/>
      <c r="F995" s="8"/>
      <c r="G995" s="6"/>
      <c r="H995" s="6"/>
    </row>
    <row r="996" spans="4:8" x14ac:dyDescent="0.25">
      <c r="D996" s="8"/>
      <c r="E996" s="8"/>
      <c r="F996" s="8"/>
      <c r="G996" s="6"/>
      <c r="H996" s="6"/>
    </row>
    <row r="997" spans="4:8" x14ac:dyDescent="0.25">
      <c r="D997" s="8"/>
      <c r="E997" s="8"/>
      <c r="F997" s="8"/>
      <c r="G997" s="6"/>
      <c r="H997" s="6"/>
    </row>
    <row r="998" spans="4:8" x14ac:dyDescent="0.25">
      <c r="D998" s="8"/>
      <c r="E998" s="8"/>
      <c r="F998" s="8"/>
      <c r="G998" s="6"/>
      <c r="H998" s="6"/>
    </row>
    <row r="999" spans="4:8" x14ac:dyDescent="0.25">
      <c r="D999" s="8"/>
      <c r="E999" s="8"/>
      <c r="F999" s="8"/>
      <c r="G999" s="6"/>
      <c r="H999" s="6"/>
    </row>
    <row r="1000" spans="4:8" x14ac:dyDescent="0.25">
      <c r="D1000" s="8"/>
      <c r="E1000" s="8"/>
      <c r="F1000" s="8"/>
      <c r="G1000" s="6"/>
      <c r="H1000" s="6"/>
    </row>
    <row r="1001" spans="4:8" x14ac:dyDescent="0.25">
      <c r="D1001" s="8"/>
      <c r="E1001" s="8"/>
      <c r="F1001" s="8"/>
      <c r="G1001" s="6"/>
      <c r="H1001" s="6"/>
    </row>
    <row r="1002" spans="4:8" x14ac:dyDescent="0.25">
      <c r="D1002" s="8"/>
      <c r="E1002" s="8"/>
      <c r="F1002" s="8"/>
      <c r="G1002" s="6"/>
      <c r="H1002" s="6"/>
    </row>
    <row r="1003" spans="4:8" x14ac:dyDescent="0.25">
      <c r="D1003" s="8"/>
      <c r="E1003" s="8"/>
      <c r="F1003" s="8"/>
      <c r="G1003" s="6"/>
      <c r="H1003" s="6"/>
    </row>
    <row r="1004" spans="4:8" x14ac:dyDescent="0.25">
      <c r="D1004" s="8"/>
      <c r="E1004" s="8"/>
      <c r="F1004" s="8"/>
      <c r="G1004" s="6"/>
      <c r="H1004" s="6"/>
    </row>
    <row r="1005" spans="4:8" x14ac:dyDescent="0.25">
      <c r="D1005" s="8"/>
      <c r="E1005" s="8"/>
      <c r="F1005" s="8"/>
      <c r="G1005" s="6"/>
      <c r="H1005" s="6"/>
    </row>
    <row r="1006" spans="4:8" x14ac:dyDescent="0.25">
      <c r="D1006" s="8"/>
      <c r="E1006" s="8"/>
      <c r="F1006" s="8"/>
      <c r="G1006" s="6"/>
      <c r="H1006" s="6"/>
    </row>
    <row r="1007" spans="4:8" x14ac:dyDescent="0.25">
      <c r="D1007" s="8"/>
      <c r="E1007" s="8"/>
      <c r="F1007" s="8"/>
      <c r="G1007" s="6"/>
      <c r="H1007" s="6"/>
    </row>
    <row r="1008" spans="4:8" x14ac:dyDescent="0.25">
      <c r="D1008" s="8"/>
      <c r="E1008" s="8"/>
      <c r="F1008" s="8"/>
      <c r="G1008" s="6"/>
      <c r="H1008" s="6"/>
    </row>
    <row r="1009" spans="4:8" x14ac:dyDescent="0.25">
      <c r="D1009" s="8"/>
      <c r="E1009" s="8"/>
      <c r="F1009" s="8"/>
      <c r="G1009" s="6"/>
      <c r="H1009" s="6"/>
    </row>
    <row r="1010" spans="4:8" x14ac:dyDescent="0.25">
      <c r="D1010" s="8"/>
      <c r="E1010" s="8"/>
      <c r="F1010" s="8"/>
      <c r="G1010" s="6"/>
      <c r="H1010" s="6"/>
    </row>
    <row r="1011" spans="4:8" x14ac:dyDescent="0.25">
      <c r="D1011" s="8"/>
      <c r="E1011" s="8"/>
      <c r="F1011" s="8"/>
      <c r="G1011" s="6"/>
      <c r="H1011" s="6"/>
    </row>
    <row r="1012" spans="4:8" x14ac:dyDescent="0.25">
      <c r="D1012" s="8"/>
      <c r="E1012" s="8"/>
      <c r="F1012" s="8"/>
      <c r="G1012" s="6"/>
      <c r="H1012" s="6"/>
    </row>
    <row r="1013" spans="4:8" x14ac:dyDescent="0.25">
      <c r="D1013" s="8"/>
      <c r="E1013" s="8"/>
      <c r="F1013" s="8"/>
      <c r="G1013" s="6"/>
      <c r="H1013" s="6"/>
    </row>
    <row r="1014" spans="4:8" x14ac:dyDescent="0.25">
      <c r="D1014" s="8"/>
      <c r="E1014" s="8"/>
      <c r="F1014" s="8"/>
      <c r="G1014" s="6"/>
      <c r="H1014" s="6"/>
    </row>
    <row r="1015" spans="4:8" x14ac:dyDescent="0.25">
      <c r="D1015" s="8"/>
      <c r="E1015" s="8"/>
      <c r="F1015" s="8"/>
      <c r="G1015" s="6"/>
      <c r="H1015" s="6"/>
    </row>
    <row r="1016" spans="4:8" x14ac:dyDescent="0.25">
      <c r="D1016" s="8"/>
      <c r="E1016" s="8"/>
      <c r="F1016" s="8"/>
      <c r="G1016" s="6"/>
      <c r="H1016" s="6"/>
    </row>
    <row r="1017" spans="4:8" x14ac:dyDescent="0.25">
      <c r="D1017" s="8"/>
      <c r="E1017" s="8"/>
      <c r="F1017" s="8"/>
      <c r="G1017" s="6"/>
      <c r="H1017" s="6"/>
    </row>
    <row r="1018" spans="4:8" x14ac:dyDescent="0.25">
      <c r="D1018" s="8"/>
      <c r="E1018" s="8"/>
      <c r="F1018" s="8"/>
      <c r="G1018" s="6"/>
      <c r="H1018" s="6"/>
    </row>
    <row r="1019" spans="4:8" x14ac:dyDescent="0.25">
      <c r="D1019" s="8"/>
      <c r="E1019" s="8"/>
      <c r="F1019" s="8"/>
      <c r="G1019" s="6"/>
      <c r="H1019" s="6"/>
    </row>
    <row r="1020" spans="4:8" x14ac:dyDescent="0.25">
      <c r="D1020" s="8"/>
      <c r="E1020" s="8"/>
      <c r="F1020" s="8"/>
      <c r="G1020" s="6"/>
      <c r="H1020" s="6"/>
    </row>
    <row r="1021" spans="4:8" x14ac:dyDescent="0.25">
      <c r="D1021" s="8"/>
      <c r="E1021" s="8"/>
      <c r="F1021" s="8"/>
      <c r="G1021" s="6"/>
      <c r="H1021" s="6"/>
    </row>
    <row r="1022" spans="4:8" x14ac:dyDescent="0.25">
      <c r="D1022" s="8"/>
      <c r="E1022" s="8"/>
      <c r="F1022" s="8"/>
      <c r="G1022" s="6"/>
      <c r="H1022" s="6"/>
    </row>
    <row r="1023" spans="4:8" x14ac:dyDescent="0.25">
      <c r="D1023" s="8"/>
      <c r="E1023" s="8"/>
      <c r="F1023" s="8"/>
      <c r="G1023" s="6"/>
      <c r="H1023" s="6"/>
    </row>
    <row r="1024" spans="4:8" x14ac:dyDescent="0.25">
      <c r="D1024" s="8"/>
      <c r="E1024" s="8"/>
      <c r="F1024" s="8"/>
      <c r="G1024" s="6"/>
      <c r="H1024" s="6"/>
    </row>
    <row r="1025" spans="4:8" x14ac:dyDescent="0.25">
      <c r="D1025" s="8"/>
      <c r="E1025" s="8"/>
      <c r="F1025" s="8"/>
      <c r="G1025" s="6"/>
      <c r="H1025" s="6"/>
    </row>
    <row r="1026" spans="4:8" x14ac:dyDescent="0.25">
      <c r="D1026" s="8"/>
      <c r="E1026" s="8"/>
      <c r="F1026" s="8"/>
      <c r="G1026" s="6"/>
      <c r="H1026" s="6"/>
    </row>
    <row r="1027" spans="4:8" x14ac:dyDescent="0.25">
      <c r="D1027" s="8"/>
      <c r="E1027" s="8"/>
      <c r="F1027" s="8"/>
      <c r="G1027" s="6"/>
      <c r="H1027" s="6"/>
    </row>
    <row r="1028" spans="4:8" x14ac:dyDescent="0.25">
      <c r="D1028" s="8"/>
      <c r="E1028" s="8"/>
      <c r="F1028" s="8"/>
      <c r="G1028" s="6"/>
      <c r="H1028" s="6"/>
    </row>
    <row r="1029" spans="4:8" x14ac:dyDescent="0.25">
      <c r="D1029" s="8"/>
      <c r="E1029" s="8"/>
      <c r="F1029" s="8"/>
      <c r="G1029" s="6"/>
      <c r="H1029" s="6"/>
    </row>
    <row r="1030" spans="4:8" x14ac:dyDescent="0.25">
      <c r="D1030" s="8"/>
      <c r="E1030" s="8"/>
      <c r="F1030" s="8"/>
      <c r="G1030" s="6"/>
      <c r="H1030" s="6"/>
    </row>
    <row r="1031" spans="4:8" x14ac:dyDescent="0.25">
      <c r="D1031" s="8"/>
      <c r="E1031" s="8"/>
      <c r="F1031" s="8"/>
      <c r="G1031" s="6"/>
      <c r="H1031" s="6"/>
    </row>
    <row r="1032" spans="4:8" x14ac:dyDescent="0.25">
      <c r="D1032" s="8"/>
      <c r="E1032" s="8"/>
      <c r="F1032" s="8"/>
      <c r="G1032" s="6"/>
      <c r="H1032" s="6"/>
    </row>
    <row r="1033" spans="4:8" x14ac:dyDescent="0.25">
      <c r="D1033" s="8"/>
      <c r="E1033" s="8"/>
      <c r="F1033" s="8"/>
      <c r="G1033" s="6"/>
      <c r="H1033" s="6"/>
    </row>
    <row r="1034" spans="4:8" x14ac:dyDescent="0.25">
      <c r="D1034" s="8"/>
      <c r="E1034" s="8"/>
      <c r="F1034" s="8"/>
      <c r="G1034" s="6"/>
      <c r="H1034" s="6"/>
    </row>
    <row r="1035" spans="4:8" x14ac:dyDescent="0.25">
      <c r="D1035" s="8"/>
      <c r="E1035" s="8"/>
      <c r="F1035" s="8"/>
      <c r="G1035" s="6"/>
      <c r="H1035" s="6"/>
    </row>
    <row r="1036" spans="4:8" x14ac:dyDescent="0.25">
      <c r="D1036" s="8"/>
      <c r="E1036" s="8"/>
      <c r="F1036" s="8"/>
      <c r="G1036" s="6"/>
      <c r="H1036" s="6"/>
    </row>
    <row r="1037" spans="4:8" x14ac:dyDescent="0.25">
      <c r="D1037" s="8"/>
      <c r="E1037" s="8"/>
      <c r="F1037" s="8"/>
      <c r="G1037" s="6"/>
      <c r="H1037" s="6"/>
    </row>
    <row r="1038" spans="4:8" x14ac:dyDescent="0.25">
      <c r="D1038" s="8"/>
      <c r="E1038" s="8"/>
      <c r="F1038" s="8"/>
      <c r="G1038" s="6"/>
      <c r="H1038" s="6"/>
    </row>
  </sheetData>
  <mergeCells count="2">
    <mergeCell ref="A1:C1"/>
    <mergeCell ref="A6:C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8"/>
  <sheetViews>
    <sheetView topLeftCell="A324" workbookViewId="0">
      <selection activeCell="O355" sqref="O355"/>
    </sheetView>
  </sheetViews>
  <sheetFormatPr defaultRowHeight="15" x14ac:dyDescent="0.25"/>
  <cols>
    <col min="1" max="1" width="10.42578125" bestFit="1" customWidth="1"/>
    <col min="2" max="2" width="10.140625" customWidth="1"/>
    <col min="3" max="3" width="5.7109375" customWidth="1"/>
    <col min="4" max="4" width="11.85546875" customWidth="1"/>
    <col min="5" max="5" width="10.5703125" bestFit="1" customWidth="1"/>
    <col min="6" max="6" width="11.5703125" customWidth="1"/>
    <col min="7" max="7" width="10.42578125" style="5" customWidth="1"/>
    <col min="8" max="8" width="9.7109375" style="5" customWidth="1"/>
  </cols>
  <sheetData>
    <row r="1" spans="1:8" x14ac:dyDescent="0.25">
      <c r="A1" s="11" t="s">
        <v>0</v>
      </c>
      <c r="B1" s="11"/>
      <c r="C1" s="11"/>
    </row>
    <row r="2" spans="1:8" x14ac:dyDescent="0.25">
      <c r="A2" s="3" t="s">
        <v>2</v>
      </c>
      <c r="B2" s="2">
        <v>3950</v>
      </c>
      <c r="C2" s="1" t="s">
        <v>1</v>
      </c>
    </row>
    <row r="3" spans="1:8" x14ac:dyDescent="0.25">
      <c r="A3" s="4" t="s">
        <v>3</v>
      </c>
      <c r="B3" s="2">
        <v>298</v>
      </c>
      <c r="C3" s="1" t="s">
        <v>1</v>
      </c>
    </row>
    <row r="4" spans="1:8" x14ac:dyDescent="0.25">
      <c r="A4" s="4" t="s">
        <v>4</v>
      </c>
      <c r="B4" s="2">
        <v>10000</v>
      </c>
      <c r="C4" s="1" t="s">
        <v>5</v>
      </c>
    </row>
    <row r="6" spans="1:8" x14ac:dyDescent="0.25">
      <c r="A6" s="11" t="s">
        <v>6</v>
      </c>
      <c r="B6" s="11"/>
      <c r="C6" s="11"/>
    </row>
    <row r="7" spans="1:8" x14ac:dyDescent="0.25">
      <c r="A7" s="4" t="s">
        <v>7</v>
      </c>
      <c r="B7" s="2">
        <v>10000</v>
      </c>
      <c r="C7" s="1" t="s">
        <v>5</v>
      </c>
    </row>
    <row r="8" spans="1:8" x14ac:dyDescent="0.25">
      <c r="A8" s="4" t="s">
        <v>8</v>
      </c>
      <c r="B8" s="2">
        <v>5</v>
      </c>
      <c r="C8" s="1" t="s">
        <v>9</v>
      </c>
    </row>
    <row r="10" spans="1:8" x14ac:dyDescent="0.25">
      <c r="A10" s="4" t="s">
        <v>11</v>
      </c>
      <c r="B10" s="1">
        <f>(1+B8/100)*B7</f>
        <v>10500</v>
      </c>
      <c r="C10" s="1" t="s">
        <v>5</v>
      </c>
    </row>
    <row r="11" spans="1:8" x14ac:dyDescent="0.25">
      <c r="A11" s="4" t="s">
        <v>12</v>
      </c>
      <c r="B11" s="1">
        <f>(1-B8/100)*B7</f>
        <v>9500</v>
      </c>
      <c r="C11" s="1" t="s">
        <v>5</v>
      </c>
    </row>
    <row r="15" spans="1:8" x14ac:dyDescent="0.25">
      <c r="A15" t="s">
        <v>19</v>
      </c>
      <c r="B15" t="s">
        <v>18</v>
      </c>
      <c r="C15" t="s">
        <v>10</v>
      </c>
      <c r="D15" t="s">
        <v>13</v>
      </c>
      <c r="E15" s="9" t="s">
        <v>14</v>
      </c>
      <c r="F15" t="s">
        <v>15</v>
      </c>
      <c r="G15" s="7" t="s">
        <v>16</v>
      </c>
      <c r="H15" s="7" t="s">
        <v>17</v>
      </c>
    </row>
    <row r="16" spans="1:8" x14ac:dyDescent="0.25">
      <c r="A16">
        <f>ROUND(B16,0)</f>
        <v>0</v>
      </c>
      <c r="B16">
        <f>C16*(255/1023)</f>
        <v>0.24926686217008798</v>
      </c>
      <c r="C16">
        <v>1</v>
      </c>
      <c r="D16" s="8">
        <f t="shared" ref="D16:D79" si="0">($B$2)/(LN($B$11/$B$4)+LN((1024-C16)/(C16))+$B$2/$B$3)-273.15</f>
        <v>-76.966733320784726</v>
      </c>
      <c r="E16" s="10">
        <f t="shared" ref="E16:E79" si="1">($B$2)/(LN($B$7/$B$4)+LN((1024-C16)/(C16))+$B$2/$B$3)-273.15</f>
        <v>-77.465253146011349</v>
      </c>
      <c r="F16" s="8">
        <f t="shared" ref="F16:F79" si="2">($B$2)/(LN($B$10/$B$4)+LN((1024-C16)/(C16))+$B$2/$B$3)-273.15</f>
        <v>-77.937099575161625</v>
      </c>
      <c r="G16" s="6">
        <f>ABS(D16-E16)</f>
        <v>0.49851982522662297</v>
      </c>
      <c r="H16" s="6">
        <f>ABS(F16-E16)</f>
        <v>0.47184642915027553</v>
      </c>
    </row>
    <row r="17" spans="1:8" x14ac:dyDescent="0.25">
      <c r="A17">
        <f t="shared" ref="A17:A80" si="3">ROUND(B17,0)</f>
        <v>0</v>
      </c>
      <c r="B17">
        <f t="shared" ref="B17:B80" si="4">C17*(255/1023)</f>
        <v>0.49853372434017595</v>
      </c>
      <c r="C17">
        <v>2</v>
      </c>
      <c r="D17" s="8">
        <f t="shared" si="0"/>
        <v>-69.961847777791974</v>
      </c>
      <c r="E17" s="10">
        <f t="shared" si="1"/>
        <v>-70.496554778065928</v>
      </c>
      <c r="F17" s="8">
        <f t="shared" si="2"/>
        <v>-71.002562815156352</v>
      </c>
      <c r="G17" s="6">
        <f t="shared" ref="G17:G80" si="5">ABS(D17-E17)</f>
        <v>0.53470700027395424</v>
      </c>
      <c r="H17" s="6">
        <f t="shared" ref="H17:H80" si="6">ABS(F17-E17)</f>
        <v>0.50600803709042452</v>
      </c>
    </row>
    <row r="18" spans="1:8" x14ac:dyDescent="0.25">
      <c r="A18">
        <f t="shared" si="3"/>
        <v>1</v>
      </c>
      <c r="B18">
        <f t="shared" si="4"/>
        <v>0.74780058651026393</v>
      </c>
      <c r="C18">
        <v>3</v>
      </c>
      <c r="D18" s="8">
        <f t="shared" si="0"/>
        <v>-65.622976927658073</v>
      </c>
      <c r="E18" s="10">
        <f t="shared" si="1"/>
        <v>-66.180732626245174</v>
      </c>
      <c r="F18" s="8">
        <f t="shared" si="2"/>
        <v>-66.708494561497702</v>
      </c>
      <c r="G18" s="6">
        <f t="shared" si="5"/>
        <v>0.55775569858710128</v>
      </c>
      <c r="H18" s="6">
        <f t="shared" si="6"/>
        <v>0.52776193525252779</v>
      </c>
    </row>
    <row r="19" spans="1:8" x14ac:dyDescent="0.25">
      <c r="A19">
        <f t="shared" si="3"/>
        <v>1</v>
      </c>
      <c r="B19">
        <f t="shared" si="4"/>
        <v>0.99706744868035191</v>
      </c>
      <c r="C19">
        <v>4</v>
      </c>
      <c r="D19" s="8">
        <f t="shared" si="0"/>
        <v>-62.42718337658593</v>
      </c>
      <c r="E19" s="10">
        <f t="shared" si="1"/>
        <v>-63.002225759054483</v>
      </c>
      <c r="F19" s="8">
        <f t="shared" si="2"/>
        <v>-63.546300947464516</v>
      </c>
      <c r="G19" s="6">
        <f t="shared" si="5"/>
        <v>0.57504238246855266</v>
      </c>
      <c r="H19" s="6">
        <f t="shared" si="6"/>
        <v>0.54407518841003366</v>
      </c>
    </row>
    <row r="20" spans="1:8" x14ac:dyDescent="0.25">
      <c r="A20">
        <f t="shared" si="3"/>
        <v>1</v>
      </c>
      <c r="B20">
        <f t="shared" si="4"/>
        <v>1.2463343108504399</v>
      </c>
      <c r="C20">
        <v>5</v>
      </c>
      <c r="D20" s="8">
        <f t="shared" si="0"/>
        <v>-59.877189448138182</v>
      </c>
      <c r="E20" s="10">
        <f t="shared" si="1"/>
        <v>-60.466213965961657</v>
      </c>
      <c r="F20" s="8">
        <f t="shared" si="2"/>
        <v>-61.023482509206303</v>
      </c>
      <c r="G20" s="6">
        <f t="shared" si="5"/>
        <v>0.58902451782347498</v>
      </c>
      <c r="H20" s="6">
        <f t="shared" si="6"/>
        <v>0.55726854324464625</v>
      </c>
    </row>
    <row r="21" spans="1:8" x14ac:dyDescent="0.25">
      <c r="A21">
        <f t="shared" si="3"/>
        <v>1</v>
      </c>
      <c r="B21">
        <f t="shared" si="4"/>
        <v>1.4956011730205279</v>
      </c>
      <c r="C21">
        <v>6</v>
      </c>
      <c r="D21" s="8">
        <f t="shared" si="0"/>
        <v>-57.745302997662748</v>
      </c>
      <c r="E21" s="10">
        <f t="shared" si="1"/>
        <v>-58.346145625048024</v>
      </c>
      <c r="F21" s="8">
        <f t="shared" si="2"/>
        <v>-58.914564591029773</v>
      </c>
      <c r="G21" s="6">
        <f t="shared" si="5"/>
        <v>0.60084262738527627</v>
      </c>
      <c r="H21" s="6">
        <f t="shared" si="6"/>
        <v>0.56841896598174912</v>
      </c>
    </row>
    <row r="22" spans="1:8" x14ac:dyDescent="0.25">
      <c r="A22">
        <f t="shared" si="3"/>
        <v>2</v>
      </c>
      <c r="B22">
        <f t="shared" si="4"/>
        <v>1.7448680351906158</v>
      </c>
      <c r="C22">
        <v>7</v>
      </c>
      <c r="D22" s="8">
        <f t="shared" si="0"/>
        <v>-55.907459681061653</v>
      </c>
      <c r="E22" s="10">
        <f t="shared" si="1"/>
        <v>-56.518584339981459</v>
      </c>
      <c r="F22" s="8">
        <f t="shared" si="2"/>
        <v>-57.096703706675498</v>
      </c>
      <c r="G22" s="6">
        <f t="shared" si="5"/>
        <v>0.61112465891980605</v>
      </c>
      <c r="H22" s="6">
        <f t="shared" si="6"/>
        <v>0.57811936669403963</v>
      </c>
    </row>
    <row r="23" spans="1:8" x14ac:dyDescent="0.25">
      <c r="A23">
        <f t="shared" si="3"/>
        <v>2</v>
      </c>
      <c r="B23">
        <f t="shared" si="4"/>
        <v>1.9941348973607038</v>
      </c>
      <c r="C23">
        <v>8</v>
      </c>
      <c r="D23" s="8">
        <f t="shared" si="0"/>
        <v>-54.28830338567758</v>
      </c>
      <c r="E23" s="10">
        <f t="shared" si="1"/>
        <v>-54.908558680406287</v>
      </c>
      <c r="F23" s="8">
        <f t="shared" si="2"/>
        <v>-55.495291621189693</v>
      </c>
      <c r="G23" s="6">
        <f t="shared" si="5"/>
        <v>0.62025529472870744</v>
      </c>
      <c r="H23" s="6">
        <f t="shared" si="6"/>
        <v>0.58673294078340632</v>
      </c>
    </row>
    <row r="24" spans="1:8" x14ac:dyDescent="0.25">
      <c r="A24">
        <f t="shared" si="3"/>
        <v>2</v>
      </c>
      <c r="B24">
        <f t="shared" si="4"/>
        <v>2.2434017595307916</v>
      </c>
      <c r="C24">
        <v>9</v>
      </c>
      <c r="D24" s="8">
        <f t="shared" si="0"/>
        <v>-52.838502236801673</v>
      </c>
      <c r="E24" s="10">
        <f t="shared" si="1"/>
        <v>-53.46699043966774</v>
      </c>
      <c r="F24" s="8">
        <f t="shared" si="2"/>
        <v>-54.061489614184637</v>
      </c>
      <c r="G24" s="6">
        <f t="shared" si="5"/>
        <v>0.6284882028660661</v>
      </c>
      <c r="H24" s="6">
        <f t="shared" si="6"/>
        <v>0.59449917451689771</v>
      </c>
    </row>
    <row r="25" spans="1:8" x14ac:dyDescent="0.25">
      <c r="A25">
        <f t="shared" si="3"/>
        <v>2</v>
      </c>
      <c r="B25">
        <f t="shared" si="4"/>
        <v>2.4926686217008798</v>
      </c>
      <c r="C25">
        <v>10</v>
      </c>
      <c r="D25" s="8">
        <f t="shared" si="0"/>
        <v>-51.523934485816653</v>
      </c>
      <c r="E25" s="10">
        <f t="shared" si="1"/>
        <v>-52.159934440729955</v>
      </c>
      <c r="F25" s="8">
        <f t="shared" si="2"/>
        <v>-52.761519200789877</v>
      </c>
      <c r="G25" s="6">
        <f t="shared" si="5"/>
        <v>0.63599995491330219</v>
      </c>
      <c r="H25" s="6">
        <f t="shared" si="6"/>
        <v>0.60158476005992156</v>
      </c>
    </row>
    <row r="26" spans="1:8" x14ac:dyDescent="0.25">
      <c r="A26">
        <f t="shared" si="3"/>
        <v>3</v>
      </c>
      <c r="B26">
        <f t="shared" si="4"/>
        <v>2.741935483870968</v>
      </c>
      <c r="C26">
        <v>11</v>
      </c>
      <c r="D26" s="8">
        <f t="shared" si="0"/>
        <v>-50.319981405397584</v>
      </c>
      <c r="E26" s="10">
        <f t="shared" si="1"/>
        <v>-50.962900070752625</v>
      </c>
      <c r="F26" s="8">
        <f t="shared" si="2"/>
        <v>-51.571010709386002</v>
      </c>
      <c r="G26" s="6">
        <f t="shared" si="5"/>
        <v>0.64291866535504028</v>
      </c>
      <c r="H26" s="6">
        <f t="shared" si="6"/>
        <v>0.60811063863337722</v>
      </c>
    </row>
    <row r="27" spans="1:8" x14ac:dyDescent="0.25">
      <c r="A27">
        <f t="shared" si="3"/>
        <v>3</v>
      </c>
      <c r="B27">
        <f t="shared" si="4"/>
        <v>2.9912023460410557</v>
      </c>
      <c r="C27">
        <v>12</v>
      </c>
      <c r="D27" s="8">
        <f t="shared" si="0"/>
        <v>-49.208276533228627</v>
      </c>
      <c r="E27" s="10">
        <f t="shared" si="1"/>
        <v>-49.857616930656093</v>
      </c>
      <c r="F27" s="8">
        <f t="shared" si="2"/>
        <v>-50.471784421998109</v>
      </c>
      <c r="G27" s="6">
        <f t="shared" si="5"/>
        <v>0.64934039742746563</v>
      </c>
      <c r="H27" s="6">
        <f t="shared" si="6"/>
        <v>0.61416749134201609</v>
      </c>
    </row>
    <row r="28" spans="1:8" x14ac:dyDescent="0.25">
      <c r="A28">
        <f t="shared" si="3"/>
        <v>3</v>
      </c>
      <c r="B28">
        <f t="shared" si="4"/>
        <v>3.2404692082111435</v>
      </c>
      <c r="C28">
        <v>13</v>
      </c>
      <c r="D28" s="8">
        <f t="shared" si="0"/>
        <v>-48.17474032706383</v>
      </c>
      <c r="E28" s="10">
        <f t="shared" si="1"/>
        <v>-48.830079459322235</v>
      </c>
      <c r="F28" s="8">
        <f t="shared" si="2"/>
        <v>-49.449904611268948</v>
      </c>
      <c r="G28" s="6">
        <f t="shared" si="5"/>
        <v>0.65533913225840479</v>
      </c>
      <c r="H28" s="6">
        <f t="shared" si="6"/>
        <v>0.6198251519467135</v>
      </c>
    </row>
    <row r="29" spans="1:8" x14ac:dyDescent="0.25">
      <c r="A29">
        <f t="shared" si="3"/>
        <v>3</v>
      </c>
      <c r="B29">
        <f t="shared" si="4"/>
        <v>3.4897360703812317</v>
      </c>
      <c r="C29">
        <v>14</v>
      </c>
      <c r="D29" s="8">
        <f t="shared" si="0"/>
        <v>-47.208333601742112</v>
      </c>
      <c r="E29" s="10">
        <f t="shared" si="1"/>
        <v>-47.869306722877838</v>
      </c>
      <c r="F29" s="8">
        <f t="shared" si="2"/>
        <v>-48.494445327295722</v>
      </c>
      <c r="G29" s="6">
        <f t="shared" si="5"/>
        <v>0.66097312113572571</v>
      </c>
      <c r="H29" s="6">
        <f t="shared" si="6"/>
        <v>0.62513860441788438</v>
      </c>
    </row>
    <row r="30" spans="1:8" x14ac:dyDescent="0.25">
      <c r="A30">
        <f t="shared" si="3"/>
        <v>4</v>
      </c>
      <c r="B30">
        <f t="shared" si="4"/>
        <v>3.7390029325513199</v>
      </c>
      <c r="C30">
        <v>15</v>
      </c>
      <c r="D30" s="8">
        <f t="shared" si="0"/>
        <v>-46.300235052622099</v>
      </c>
      <c r="E30" s="10">
        <f t="shared" si="1"/>
        <v>-46.966524146974763</v>
      </c>
      <c r="F30" s="8">
        <f t="shared" si="2"/>
        <v>-47.596676103607365</v>
      </c>
      <c r="G30" s="6">
        <f t="shared" si="5"/>
        <v>0.66628909435266337</v>
      </c>
      <c r="H30" s="6">
        <f t="shared" si="6"/>
        <v>0.63015195663260215</v>
      </c>
    </row>
    <row r="31" spans="1:8" x14ac:dyDescent="0.25">
      <c r="A31">
        <f t="shared" si="3"/>
        <v>4</v>
      </c>
      <c r="B31">
        <f t="shared" si="4"/>
        <v>3.9882697947214076</v>
      </c>
      <c r="C31">
        <v>16</v>
      </c>
      <c r="D31" s="8">
        <f t="shared" si="0"/>
        <v>-45.44328034627739</v>
      </c>
      <c r="E31" s="10">
        <f t="shared" si="1"/>
        <v>-46.114605488955732</v>
      </c>
      <c r="F31" s="8">
        <f t="shared" si="2"/>
        <v>-46.749506649735679</v>
      </c>
      <c r="G31" s="6">
        <f t="shared" si="5"/>
        <v>0.67132514267834154</v>
      </c>
      <c r="H31" s="6">
        <f t="shared" si="6"/>
        <v>0.63490116077994685</v>
      </c>
    </row>
    <row r="32" spans="1:8" x14ac:dyDescent="0.25">
      <c r="A32">
        <f t="shared" si="3"/>
        <v>4</v>
      </c>
      <c r="B32">
        <f t="shared" si="4"/>
        <v>4.2375366568914954</v>
      </c>
      <c r="C32">
        <v>17</v>
      </c>
      <c r="D32" s="8">
        <f t="shared" si="0"/>
        <v>-44.631568680290911</v>
      </c>
      <c r="E32" s="10">
        <f t="shared" si="1"/>
        <v>-45.307681426083974</v>
      </c>
      <c r="F32" s="8">
        <f t="shared" si="2"/>
        <v>-45.947097354445731</v>
      </c>
      <c r="G32" s="6">
        <f t="shared" si="5"/>
        <v>0.67611274579306269</v>
      </c>
      <c r="H32" s="6">
        <f t="shared" si="6"/>
        <v>0.63941592836175687</v>
      </c>
    </row>
    <row r="33" spans="1:8" x14ac:dyDescent="0.25">
      <c r="A33">
        <f t="shared" si="3"/>
        <v>4</v>
      </c>
      <c r="B33">
        <f t="shared" si="4"/>
        <v>4.4868035190615831</v>
      </c>
      <c r="C33">
        <v>18</v>
      </c>
      <c r="D33" s="8">
        <f t="shared" si="0"/>
        <v>-43.860180041264812</v>
      </c>
      <c r="E33" s="10">
        <f t="shared" si="1"/>
        <v>-44.540858276166063</v>
      </c>
      <c r="F33" s="8">
        <f t="shared" si="2"/>
        <v>-45.184579387145078</v>
      </c>
      <c r="G33" s="6">
        <f t="shared" si="5"/>
        <v>0.68067823490125079</v>
      </c>
      <c r="H33" s="6">
        <f t="shared" si="6"/>
        <v>0.64372111097901552</v>
      </c>
    </row>
    <row r="34" spans="1:8" x14ac:dyDescent="0.25">
      <c r="A34">
        <f t="shared" si="3"/>
        <v>5</v>
      </c>
      <c r="B34">
        <f t="shared" si="4"/>
        <v>4.7360703812316718</v>
      </c>
      <c r="C34">
        <v>19</v>
      </c>
      <c r="D34" s="8">
        <f t="shared" si="0"/>
        <v>-43.124967681157869</v>
      </c>
      <c r="E34" s="10">
        <f t="shared" si="1"/>
        <v>-43.81001155078269</v>
      </c>
      <c r="F34" s="8">
        <f t="shared" si="2"/>
        <v>-44.457849267736492</v>
      </c>
      <c r="G34" s="6">
        <f t="shared" si="5"/>
        <v>0.68504386962482045</v>
      </c>
      <c r="H34" s="6">
        <f t="shared" si="6"/>
        <v>0.6478377169538021</v>
      </c>
    </row>
    <row r="35" spans="1:8" x14ac:dyDescent="0.25">
      <c r="A35">
        <f t="shared" si="3"/>
        <v>5</v>
      </c>
      <c r="B35">
        <f t="shared" si="4"/>
        <v>4.9853372434017595</v>
      </c>
      <c r="C35">
        <v>20</v>
      </c>
      <c r="D35" s="8">
        <f t="shared" si="0"/>
        <v>-42.422402949847736</v>
      </c>
      <c r="E35" s="10">
        <f t="shared" si="1"/>
        <v>-43.111631595443072</v>
      </c>
      <c r="F35" s="8">
        <f t="shared" si="2"/>
        <v>-43.763415269148283</v>
      </c>
      <c r="G35" s="6">
        <f t="shared" si="5"/>
        <v>0.68922864559533537</v>
      </c>
      <c r="H35" s="6">
        <f t="shared" si="6"/>
        <v>0.65178367370521073</v>
      </c>
    </row>
    <row r="36" spans="1:8" x14ac:dyDescent="0.25">
      <c r="A36">
        <f t="shared" si="3"/>
        <v>5</v>
      </c>
      <c r="B36">
        <f t="shared" si="4"/>
        <v>5.2346041055718473</v>
      </c>
      <c r="C36">
        <v>21</v>
      </c>
      <c r="D36" s="8">
        <f t="shared" si="0"/>
        <v>-41.749457352522029</v>
      </c>
      <c r="E36" s="10">
        <f t="shared" si="1"/>
        <v>-42.442706262545755</v>
      </c>
      <c r="F36" s="8">
        <f t="shared" si="2"/>
        <v>-43.098280671388068</v>
      </c>
      <c r="G36" s="6">
        <f t="shared" si="5"/>
        <v>0.69324891002372624</v>
      </c>
      <c r="H36" s="6">
        <f t="shared" si="6"/>
        <v>0.65557440884231255</v>
      </c>
    </row>
    <row r="37" spans="1:8" x14ac:dyDescent="0.25">
      <c r="A37">
        <f t="shared" si="3"/>
        <v>5</v>
      </c>
      <c r="B37">
        <f t="shared" si="4"/>
        <v>5.4838709677419359</v>
      </c>
      <c r="C37">
        <v>22</v>
      </c>
      <c r="D37" s="8">
        <f t="shared" si="0"/>
        <v>-41.103511577368153</v>
      </c>
      <c r="E37" s="10">
        <f t="shared" si="1"/>
        <v>-41.800630415136567</v>
      </c>
      <c r="F37" s="8">
        <f t="shared" si="2"/>
        <v>-42.459853714695811</v>
      </c>
      <c r="G37" s="6">
        <f t="shared" si="5"/>
        <v>0.69711883776841432</v>
      </c>
      <c r="H37" s="6">
        <f t="shared" si="6"/>
        <v>0.65922329955924397</v>
      </c>
    </row>
    <row r="38" spans="1:8" x14ac:dyDescent="0.25">
      <c r="A38">
        <f t="shared" si="3"/>
        <v>6</v>
      </c>
      <c r="B38">
        <f t="shared" si="4"/>
        <v>5.7331378299120237</v>
      </c>
      <c r="C38">
        <v>23</v>
      </c>
      <c r="D38" s="8">
        <f t="shared" si="0"/>
        <v>-40.482284396190096</v>
      </c>
      <c r="E38" s="10">
        <f t="shared" si="1"/>
        <v>-41.183135200536071</v>
      </c>
      <c r="F38" s="8">
        <f t="shared" si="2"/>
        <v>-41.845877225276155</v>
      </c>
      <c r="G38" s="6">
        <f t="shared" si="5"/>
        <v>0.70085080434597558</v>
      </c>
      <c r="H38" s="6">
        <f t="shared" si="6"/>
        <v>0.66274202474008348</v>
      </c>
    </row>
    <row r="39" spans="1:8" x14ac:dyDescent="0.25">
      <c r="A39">
        <f t="shared" si="3"/>
        <v>6</v>
      </c>
      <c r="B39">
        <f t="shared" si="4"/>
        <v>5.9824046920821115</v>
      </c>
      <c r="C39">
        <v>24</v>
      </c>
      <c r="D39" s="8">
        <f t="shared" si="0"/>
        <v>-39.883776432136642</v>
      </c>
      <c r="E39" s="10">
        <f t="shared" si="1"/>
        <v>-40.58823211379061</v>
      </c>
      <c r="F39" s="8">
        <f t="shared" si="2"/>
        <v>-41.254372957894049</v>
      </c>
      <c r="G39" s="6">
        <f t="shared" si="5"/>
        <v>0.70445568165396821</v>
      </c>
      <c r="H39" s="6">
        <f t="shared" si="6"/>
        <v>0.66614084410343821</v>
      </c>
    </row>
    <row r="40" spans="1:8" x14ac:dyDescent="0.25">
      <c r="A40">
        <f t="shared" si="3"/>
        <v>6</v>
      </c>
      <c r="B40">
        <f t="shared" si="4"/>
        <v>6.2316715542521992</v>
      </c>
      <c r="C40">
        <v>25</v>
      </c>
      <c r="D40" s="8">
        <f t="shared" si="0"/>
        <v>-39.306225203344638</v>
      </c>
      <c r="E40" s="10">
        <f t="shared" si="1"/>
        <v>-40.014168278283876</v>
      </c>
      <c r="F40" s="8">
        <f t="shared" si="2"/>
        <v>-40.683597100165116</v>
      </c>
      <c r="G40" s="6">
        <f t="shared" si="5"/>
        <v>0.70794307493923725</v>
      </c>
      <c r="H40" s="6">
        <f t="shared" si="6"/>
        <v>0.66942882188124031</v>
      </c>
    </row>
    <row r="41" spans="1:8" x14ac:dyDescent="0.25">
      <c r="A41">
        <f t="shared" si="3"/>
        <v>6</v>
      </c>
      <c r="B41">
        <f t="shared" si="4"/>
        <v>6.480938416422287</v>
      </c>
      <c r="C41">
        <v>26</v>
      </c>
      <c r="D41" s="8">
        <f t="shared" si="0"/>
        <v>-38.748068826136119</v>
      </c>
      <c r="E41" s="10">
        <f t="shared" si="1"/>
        <v>-39.459390340677999</v>
      </c>
      <c r="F41" s="8">
        <f t="shared" si="2"/>
        <v>-40.13200434848514</v>
      </c>
      <c r="G41" s="6">
        <f t="shared" si="5"/>
        <v>0.7113215145418792</v>
      </c>
      <c r="H41" s="6">
        <f t="shared" si="6"/>
        <v>0.67261400780714098</v>
      </c>
    </row>
    <row r="42" spans="1:8" x14ac:dyDescent="0.25">
      <c r="A42">
        <f t="shared" si="3"/>
        <v>7</v>
      </c>
      <c r="B42">
        <f t="shared" si="4"/>
        <v>6.7302052785923756</v>
      </c>
      <c r="C42">
        <v>27</v>
      </c>
      <c r="D42" s="8">
        <f t="shared" si="0"/>
        <v>-38.207916444680905</v>
      </c>
      <c r="E42" s="10">
        <f t="shared" si="1"/>
        <v>-38.922515057116925</v>
      </c>
      <c r="F42" s="8">
        <f t="shared" si="2"/>
        <v>-39.598218641990513</v>
      </c>
      <c r="G42" s="6">
        <f t="shared" si="5"/>
        <v>0.71459861243602063</v>
      </c>
      <c r="H42" s="6">
        <f t="shared" si="6"/>
        <v>0.67570358487358817</v>
      </c>
    </row>
    <row r="43" spans="1:8" x14ac:dyDescent="0.25">
      <c r="A43">
        <f t="shared" si="3"/>
        <v>7</v>
      </c>
      <c r="B43">
        <f t="shared" si="4"/>
        <v>6.9794721407624634</v>
      </c>
      <c r="C43">
        <v>28</v>
      </c>
      <c r="D43" s="8">
        <f t="shared" si="0"/>
        <v>-37.684523940422366</v>
      </c>
      <c r="E43" s="10">
        <f t="shared" si="1"/>
        <v>-38.402305131503368</v>
      </c>
      <c r="F43" s="8">
        <f t="shared" si="2"/>
        <v>-39.081009122455129</v>
      </c>
      <c r="G43" s="6">
        <f t="shared" si="5"/>
        <v>0.71778119108100213</v>
      </c>
      <c r="H43" s="6">
        <f t="shared" si="6"/>
        <v>0.67870399095176026</v>
      </c>
    </row>
    <row r="44" spans="1:8" x14ac:dyDescent="0.25">
      <c r="A44">
        <f t="shared" si="3"/>
        <v>7</v>
      </c>
      <c r="B44">
        <f t="shared" si="4"/>
        <v>7.2287390029325511</v>
      </c>
      <c r="C44">
        <v>29</v>
      </c>
      <c r="D44" s="8">
        <f t="shared" si="0"/>
        <v>-37.176773825735864</v>
      </c>
      <c r="E44" s="10">
        <f t="shared" si="1"/>
        <v>-37.897649216022018</v>
      </c>
      <c r="F44" s="8">
        <f t="shared" si="2"/>
        <v>-38.579270235678592</v>
      </c>
      <c r="G44" s="6">
        <f t="shared" si="5"/>
        <v>0.72087539028615311</v>
      </c>
      <c r="H44" s="6">
        <f t="shared" si="6"/>
        <v>0.68162101965657484</v>
      </c>
    </row>
    <row r="45" spans="1:8" x14ac:dyDescent="0.25">
      <c r="A45">
        <f t="shared" si="3"/>
        <v>7</v>
      </c>
      <c r="B45">
        <f t="shared" si="4"/>
        <v>7.4780058651026398</v>
      </c>
      <c r="C45">
        <v>30</v>
      </c>
      <c r="D45" s="8">
        <f t="shared" si="0"/>
        <v>-36.683658483166283</v>
      </c>
      <c r="E45" s="10">
        <f t="shared" si="1"/>
        <v>-37.40754523962724</v>
      </c>
      <c r="F45" s="8">
        <f t="shared" si="2"/>
        <v>-38.092005144212976</v>
      </c>
      <c r="G45" s="6">
        <f t="shared" si="5"/>
        <v>0.72388675646095635</v>
      </c>
      <c r="H45" s="6">
        <f t="shared" si="6"/>
        <v>0.68445990458573647</v>
      </c>
    </row>
    <row r="46" spans="1:8" x14ac:dyDescent="0.25">
      <c r="A46">
        <f t="shared" si="3"/>
        <v>8</v>
      </c>
      <c r="B46">
        <f t="shared" si="4"/>
        <v>7.7272727272727275</v>
      </c>
      <c r="C46">
        <v>31</v>
      </c>
      <c r="D46" s="8">
        <f t="shared" si="0"/>
        <v>-36.204266101757128</v>
      </c>
      <c r="E46" s="10">
        <f t="shared" si="1"/>
        <v>-36.931086419397218</v>
      </c>
      <c r="F46" s="8">
        <f t="shared" si="2"/>
        <v>-37.618311809527938</v>
      </c>
      <c r="G46" s="6">
        <f t="shared" si="5"/>
        <v>0.72682031764009025</v>
      </c>
      <c r="H46" s="6">
        <f t="shared" si="6"/>
        <v>0.68722539013072037</v>
      </c>
    </row>
    <row r="47" spans="1:8" x14ac:dyDescent="0.25">
      <c r="A47">
        <f t="shared" si="3"/>
        <v>8</v>
      </c>
      <c r="B47">
        <f t="shared" si="4"/>
        <v>7.9765395894428153</v>
      </c>
      <c r="C47">
        <v>32</v>
      </c>
      <c r="D47" s="8">
        <f t="shared" si="0"/>
        <v>-35.737768804346615</v>
      </c>
      <c r="E47" s="10">
        <f t="shared" si="1"/>
        <v>-36.467449451277901</v>
      </c>
      <c r="F47" s="8">
        <f t="shared" si="2"/>
        <v>-37.157371242638305</v>
      </c>
      <c r="G47" s="6">
        <f t="shared" si="5"/>
        <v>0.72968064693128554</v>
      </c>
      <c r="H47" s="6">
        <f t="shared" si="6"/>
        <v>0.68992179136040477</v>
      </c>
    </row>
    <row r="48" spans="1:8" x14ac:dyDescent="0.25">
      <c r="A48">
        <f t="shared" si="3"/>
        <v>8</v>
      </c>
      <c r="B48">
        <f t="shared" si="4"/>
        <v>8.2258064516129039</v>
      </c>
      <c r="C48">
        <v>33</v>
      </c>
      <c r="D48" s="8">
        <f t="shared" si="0"/>
        <v>-35.283412567379429</v>
      </c>
      <c r="E48" s="10">
        <f t="shared" si="1"/>
        <v>-36.015884483855359</v>
      </c>
      <c r="F48" s="8">
        <f t="shared" si="2"/>
        <v>-36.708437528804893</v>
      </c>
      <c r="G48" s="6">
        <f t="shared" si="5"/>
        <v>0.73247191647593013</v>
      </c>
      <c r="H48" s="6">
        <f t="shared" si="6"/>
        <v>0.69255304494953407</v>
      </c>
    </row>
    <row r="49" spans="1:8" x14ac:dyDescent="0.25">
      <c r="A49">
        <f t="shared" si="3"/>
        <v>8</v>
      </c>
      <c r="B49">
        <f t="shared" si="4"/>
        <v>8.4750733137829908</v>
      </c>
      <c r="C49">
        <v>34</v>
      </c>
      <c r="D49" s="8">
        <f t="shared" si="0"/>
        <v>-34.840508617013938</v>
      </c>
      <c r="E49" s="10">
        <f t="shared" si="1"/>
        <v>-35.575706560596302</v>
      </c>
      <c r="F49" s="8">
        <f t="shared" si="2"/>
        <v>-36.270829313315602</v>
      </c>
      <c r="G49" s="6">
        <f t="shared" si="5"/>
        <v>0.73519794358236368</v>
      </c>
      <c r="H49" s="6">
        <f t="shared" si="6"/>
        <v>0.6951227527192998</v>
      </c>
    </row>
    <row r="50" spans="1:8" x14ac:dyDescent="0.25">
      <c r="A50">
        <f t="shared" si="3"/>
        <v>9</v>
      </c>
      <c r="B50">
        <f t="shared" si="4"/>
        <v>8.7243401759530794</v>
      </c>
      <c r="C50">
        <v>35</v>
      </c>
      <c r="D50" s="8">
        <f t="shared" si="0"/>
        <v>-34.408426048663273</v>
      </c>
      <c r="E50" s="10">
        <f t="shared" si="1"/>
        <v>-35.14628827902618</v>
      </c>
      <c r="F50" s="8">
        <f t="shared" si="2"/>
        <v>-35.843922498072033</v>
      </c>
      <c r="G50" s="6">
        <f t="shared" si="5"/>
        <v>0.73786223036290721</v>
      </c>
      <c r="H50" s="6">
        <f t="shared" si="6"/>
        <v>0.69763421904585243</v>
      </c>
    </row>
    <row r="51" spans="1:8" x14ac:dyDescent="0.25">
      <c r="A51">
        <f t="shared" si="3"/>
        <v>9</v>
      </c>
      <c r="B51">
        <f t="shared" si="4"/>
        <v>8.9736070381231663</v>
      </c>
      <c r="C51">
        <v>36</v>
      </c>
      <c r="D51" s="8">
        <f t="shared" si="0"/>
        <v>-33.986585466343257</v>
      </c>
      <c r="E51" s="10">
        <f t="shared" si="1"/>
        <v>-34.727053464289327</v>
      </c>
      <c r="F51" s="8">
        <f t="shared" si="2"/>
        <v>-35.427143947438964</v>
      </c>
      <c r="G51" s="6">
        <f t="shared" si="5"/>
        <v>0.74046799794606954</v>
      </c>
      <c r="H51" s="6">
        <f t="shared" si="6"/>
        <v>0.70009048314963707</v>
      </c>
    </row>
    <row r="52" spans="1:8" x14ac:dyDescent="0.25">
      <c r="A52">
        <f t="shared" si="3"/>
        <v>9</v>
      </c>
      <c r="B52">
        <f t="shared" si="4"/>
        <v>9.2228739002932549</v>
      </c>
      <c r="C52">
        <v>37</v>
      </c>
      <c r="D52" s="8">
        <f t="shared" si="0"/>
        <v>-33.574453476755679</v>
      </c>
      <c r="E52" s="10">
        <f t="shared" si="1"/>
        <v>-34.317471692892639</v>
      </c>
      <c r="F52" s="8">
        <f t="shared" si="2"/>
        <v>-35.019966039979835</v>
      </c>
      <c r="G52" s="6">
        <f t="shared" si="5"/>
        <v>0.74301821613696006</v>
      </c>
      <c r="H52" s="6">
        <f t="shared" si="6"/>
        <v>0.70249434708719605</v>
      </c>
    </row>
    <row r="53" spans="1:8" x14ac:dyDescent="0.25">
      <c r="A53">
        <f t="shared" si="3"/>
        <v>9</v>
      </c>
      <c r="B53">
        <f t="shared" si="4"/>
        <v>9.4721407624633436</v>
      </c>
      <c r="C53">
        <v>38</v>
      </c>
      <c r="D53" s="8">
        <f t="shared" si="0"/>
        <v>-33.171537903457448</v>
      </c>
      <c r="E53" s="10">
        <f t="shared" si="1"/>
        <v>-33.917053532693075</v>
      </c>
      <c r="F53" s="8">
        <f t="shared" si="2"/>
        <v>-34.6219019328108</v>
      </c>
      <c r="G53" s="6">
        <f t="shared" si="5"/>
        <v>0.74551562923562642</v>
      </c>
      <c r="H53" s="6">
        <f t="shared" si="6"/>
        <v>0.70484840011772576</v>
      </c>
    </row>
    <row r="54" spans="1:8" x14ac:dyDescent="0.25">
      <c r="A54">
        <f t="shared" si="3"/>
        <v>10</v>
      </c>
      <c r="B54">
        <f t="shared" si="4"/>
        <v>9.7214076246334304</v>
      </c>
      <c r="C54">
        <v>39</v>
      </c>
      <c r="D54" s="8">
        <f t="shared" si="0"/>
        <v>-32.777383610632398</v>
      </c>
      <c r="E54" s="10">
        <f t="shared" si="1"/>
        <v>-33.525346389231629</v>
      </c>
      <c r="F54" s="8">
        <f t="shared" si="2"/>
        <v>-34.232501429227113</v>
      </c>
      <c r="G54" s="6">
        <f t="shared" si="5"/>
        <v>0.74796277859923066</v>
      </c>
      <c r="H54" s="6">
        <f t="shared" si="6"/>
        <v>0.70715503999548446</v>
      </c>
    </row>
    <row r="55" spans="1:8" x14ac:dyDescent="0.25">
      <c r="A55">
        <f t="shared" si="3"/>
        <v>10</v>
      </c>
      <c r="B55">
        <f t="shared" si="4"/>
        <v>9.9706744868035191</v>
      </c>
      <c r="C55">
        <v>40</v>
      </c>
      <c r="D55" s="8">
        <f t="shared" si="0"/>
        <v>-32.391568845309479</v>
      </c>
      <c r="E55" s="10">
        <f t="shared" si="1"/>
        <v>-33.141930867739831</v>
      </c>
      <c r="F55" s="8">
        <f t="shared" si="2"/>
        <v>-33.851347359385102</v>
      </c>
      <c r="G55" s="6">
        <f t="shared" si="5"/>
        <v>0.75036202243035177</v>
      </c>
      <c r="H55" s="6">
        <f t="shared" si="6"/>
        <v>0.70941649164527121</v>
      </c>
    </row>
    <row r="56" spans="1:8" x14ac:dyDescent="0.25">
      <c r="A56">
        <f t="shared" si="3"/>
        <v>10</v>
      </c>
      <c r="B56">
        <f t="shared" si="4"/>
        <v>10.219941348973608</v>
      </c>
      <c r="C56">
        <v>41</v>
      </c>
      <c r="D56" s="8">
        <f t="shared" si="0"/>
        <v>-32.013702022421484</v>
      </c>
      <c r="E56" s="10">
        <f t="shared" si="1"/>
        <v>-32.766417575614867</v>
      </c>
      <c r="F56" s="8">
        <f t="shared" si="2"/>
        <v>-33.478052399213112</v>
      </c>
      <c r="G56" s="6">
        <f t="shared" si="5"/>
        <v>0.7527155531933829</v>
      </c>
      <c r="H56" s="6">
        <f t="shared" si="6"/>
        <v>0.7116348235982457</v>
      </c>
    </row>
    <row r="57" spans="1:8" x14ac:dyDescent="0.25">
      <c r="A57">
        <f t="shared" si="3"/>
        <v>10</v>
      </c>
      <c r="B57">
        <f t="shared" si="4"/>
        <v>10.469208211143695</v>
      </c>
      <c r="C57">
        <v>42</v>
      </c>
      <c r="D57" s="8">
        <f t="shared" si="0"/>
        <v>-31.643418889685506</v>
      </c>
      <c r="E57" s="10">
        <f t="shared" si="1"/>
        <v>-32.398444302679025</v>
      </c>
      <c r="F57" s="8">
        <f t="shared" si="2"/>
        <v>-33.1122562651843</v>
      </c>
      <c r="G57" s="6">
        <f t="shared" si="5"/>
        <v>0.75502541299351833</v>
      </c>
      <c r="H57" s="6">
        <f t="shared" si="6"/>
        <v>0.71381196250527523</v>
      </c>
    </row>
    <row r="58" spans="1:8" x14ac:dyDescent="0.25">
      <c r="A58">
        <f t="shared" si="3"/>
        <v>11</v>
      </c>
      <c r="B58">
        <f t="shared" si="4"/>
        <v>10.718475073313783</v>
      </c>
      <c r="C58">
        <v>43</v>
      </c>
      <c r="D58" s="8">
        <f t="shared" si="0"/>
        <v>-31.280380019528252</v>
      </c>
      <c r="E58" s="10">
        <f t="shared" si="1"/>
        <v>-32.037673526727161</v>
      </c>
      <c r="F58" s="8">
        <f t="shared" si="2"/>
        <v>-32.753623232719633</v>
      </c>
      <c r="G58" s="6">
        <f t="shared" si="5"/>
        <v>0.75729350719890931</v>
      </c>
      <c r="H58" s="6">
        <f t="shared" si="6"/>
        <v>0.71594970599247176</v>
      </c>
    </row>
    <row r="59" spans="1:8" x14ac:dyDescent="0.25">
      <c r="A59">
        <f t="shared" si="3"/>
        <v>11</v>
      </c>
      <c r="B59">
        <f t="shared" si="4"/>
        <v>10.967741935483872</v>
      </c>
      <c r="C59">
        <v>44</v>
      </c>
      <c r="D59" s="8">
        <f t="shared" si="0"/>
        <v>-30.924268583661814</v>
      </c>
      <c r="E59" s="10">
        <f t="shared" si="1"/>
        <v>-31.683790200204896</v>
      </c>
      <c r="F59" s="8">
        <f t="shared" si="2"/>
        <v>-32.401839934286954</v>
      </c>
      <c r="G59" s="6">
        <f t="shared" si="5"/>
        <v>0.7595216165430827</v>
      </c>
      <c r="H59" s="6">
        <f t="shared" si="6"/>
        <v>0.71804973408205797</v>
      </c>
    </row>
    <row r="60" spans="1:8" x14ac:dyDescent="0.25">
      <c r="A60">
        <f t="shared" si="3"/>
        <v>11</v>
      </c>
      <c r="B60">
        <f t="shared" si="4"/>
        <v>11.217008797653959</v>
      </c>
      <c r="C60">
        <v>45</v>
      </c>
      <c r="D60" s="8">
        <f t="shared" si="0"/>
        <v>-30.574788372804932</v>
      </c>
      <c r="E60" s="10">
        <f t="shared" si="1"/>
        <v>-31.336499780712245</v>
      </c>
      <c r="F60" s="8">
        <f t="shared" si="2"/>
        <v>-32.056613400079698</v>
      </c>
      <c r="G60" s="6">
        <f t="shared" si="5"/>
        <v>0.76171140790731329</v>
      </c>
      <c r="H60" s="6">
        <f t="shared" si="6"/>
        <v>0.72011361936745288</v>
      </c>
    </row>
    <row r="61" spans="1:8" x14ac:dyDescent="0.25">
      <c r="A61">
        <f t="shared" si="3"/>
        <v>11</v>
      </c>
      <c r="B61">
        <f t="shared" si="4"/>
        <v>11.466275659824047</v>
      </c>
      <c r="C61">
        <v>46</v>
      </c>
      <c r="D61" s="8">
        <f t="shared" si="0"/>
        <v>-30.231662029738601</v>
      </c>
      <c r="E61" s="10">
        <f t="shared" si="1"/>
        <v>-30.995526473691712</v>
      </c>
      <c r="F61" s="8">
        <f t="shared" si="2"/>
        <v>-31.71766930979507</v>
      </c>
      <c r="G61" s="6">
        <f t="shared" si="5"/>
        <v>0.76386444395311059</v>
      </c>
      <c r="H61" s="6">
        <f t="shared" si="6"/>
        <v>0.72214283610335883</v>
      </c>
    </row>
    <row r="62" spans="1:8" x14ac:dyDescent="0.25">
      <c r="A62">
        <f t="shared" si="3"/>
        <v>12</v>
      </c>
      <c r="B62">
        <f t="shared" si="4"/>
        <v>11.715542521994134</v>
      </c>
      <c r="C62">
        <v>47</v>
      </c>
      <c r="D62" s="8">
        <f t="shared" si="0"/>
        <v>-29.894629468610333</v>
      </c>
      <c r="E62" s="10">
        <f t="shared" si="1"/>
        <v>-30.66061166035945</v>
      </c>
      <c r="F62" s="8">
        <f t="shared" si="2"/>
        <v>-31.38475042870607</v>
      </c>
      <c r="G62" s="6">
        <f t="shared" si="5"/>
        <v>0.76598219174911719</v>
      </c>
      <c r="H62" s="6">
        <f t="shared" si="6"/>
        <v>0.72413876834662005</v>
      </c>
    </row>
    <row r="63" spans="1:8" x14ac:dyDescent="0.25">
      <c r="A63">
        <f t="shared" si="3"/>
        <v>12</v>
      </c>
      <c r="B63">
        <f t="shared" si="4"/>
        <v>11.964809384164223</v>
      </c>
      <c r="C63">
        <v>48</v>
      </c>
      <c r="D63" s="8">
        <f t="shared" si="0"/>
        <v>-29.563446457337591</v>
      </c>
      <c r="E63" s="10">
        <f t="shared" si="1"/>
        <v>-30.331512487854923</v>
      </c>
      <c r="F63" s="8">
        <f t="shared" si="2"/>
        <v>-31.057615205120754</v>
      </c>
      <c r="G63" s="6">
        <f t="shared" si="5"/>
        <v>0.76806603051733191</v>
      </c>
      <c r="H63" s="6">
        <f t="shared" si="6"/>
        <v>0.72610271726583164</v>
      </c>
    </row>
    <row r="64" spans="1:8" x14ac:dyDescent="0.25">
      <c r="A64">
        <f t="shared" si="3"/>
        <v>12</v>
      </c>
      <c r="B64">
        <f t="shared" si="4"/>
        <v>12.214076246334312</v>
      </c>
      <c r="C64">
        <v>49</v>
      </c>
      <c r="D64" s="8">
        <f t="shared" si="0"/>
        <v>-29.237883343259938</v>
      </c>
      <c r="E64" s="10">
        <f t="shared" si="1"/>
        <v>-30.00800060186333</v>
      </c>
      <c r="F64" s="8">
        <f t="shared" si="2"/>
        <v>-30.736036509582732</v>
      </c>
      <c r="G64" s="6">
        <f t="shared" si="5"/>
        <v>0.77011725860339197</v>
      </c>
      <c r="H64" s="6">
        <f t="shared" si="6"/>
        <v>0.72803590771940208</v>
      </c>
    </row>
    <row r="65" spans="1:8" x14ac:dyDescent="0.25">
      <c r="A65">
        <f t="shared" si="3"/>
        <v>12</v>
      </c>
      <c r="B65">
        <f t="shared" si="4"/>
        <v>12.463343108504398</v>
      </c>
      <c r="C65">
        <v>50</v>
      </c>
      <c r="D65" s="8">
        <f t="shared" si="0"/>
        <v>-28.917723904954528</v>
      </c>
      <c r="E65" s="10">
        <f t="shared" si="1"/>
        <v>-29.689861004719461</v>
      </c>
      <c r="F65" s="8">
        <f t="shared" si="2"/>
        <v>-30.419800498908387</v>
      </c>
      <c r="G65" s="6">
        <f t="shared" si="5"/>
        <v>0.77213709976493305</v>
      </c>
      <c r="H65" s="6">
        <f t="shared" si="6"/>
        <v>0.72993949418892612</v>
      </c>
    </row>
    <row r="66" spans="1:8" x14ac:dyDescent="0.25">
      <c r="A66">
        <f t="shared" si="3"/>
        <v>13</v>
      </c>
      <c r="B66">
        <f t="shared" si="4"/>
        <v>12.712609970674487</v>
      </c>
      <c r="C66">
        <v>51</v>
      </c>
      <c r="D66" s="8">
        <f t="shared" si="0"/>
        <v>-28.602764315470665</v>
      </c>
      <c r="E66" s="10">
        <f t="shared" si="1"/>
        <v>-29.376891024325715</v>
      </c>
      <c r="F66" s="8">
        <f t="shared" si="2"/>
        <v>-30.108705590468162</v>
      </c>
      <c r="G66" s="6">
        <f t="shared" si="5"/>
        <v>0.77412670885505008</v>
      </c>
      <c r="H66" s="6">
        <f t="shared" si="6"/>
        <v>0.73181456614244667</v>
      </c>
    </row>
    <row r="67" spans="1:8" x14ac:dyDescent="0.25">
      <c r="A67">
        <f t="shared" si="3"/>
        <v>13</v>
      </c>
      <c r="B67">
        <f t="shared" si="4"/>
        <v>12.961876832844574</v>
      </c>
      <c r="C67">
        <v>52</v>
      </c>
      <c r="D67" s="8">
        <f t="shared" si="0"/>
        <v>-28.292812204212026</v>
      </c>
      <c r="E67" s="10">
        <f t="shared" si="1"/>
        <v>-29.06889938118232</v>
      </c>
      <c r="F67" s="8">
        <f t="shared" si="2"/>
        <v>-29.802561534074897</v>
      </c>
      <c r="G67" s="6">
        <f t="shared" si="5"/>
        <v>0.77608717697029306</v>
      </c>
      <c r="H67" s="6">
        <f t="shared" si="6"/>
        <v>0.73366215289257752</v>
      </c>
    </row>
    <row r="68" spans="1:8" x14ac:dyDescent="0.25">
      <c r="A68">
        <f t="shared" si="3"/>
        <v>13</v>
      </c>
      <c r="B68">
        <f t="shared" si="4"/>
        <v>13.211143695014663</v>
      </c>
      <c r="C68">
        <v>53</v>
      </c>
      <c r="D68" s="8">
        <f t="shared" si="0"/>
        <v>-27.987685806376135</v>
      </c>
      <c r="E68" s="10">
        <f t="shared" si="1"/>
        <v>-28.765705342499786</v>
      </c>
      <c r="F68" s="8">
        <f t="shared" si="2"/>
        <v>-29.501188570505462</v>
      </c>
      <c r="G68" s="6">
        <f t="shared" si="5"/>
        <v>0.77801953612365082</v>
      </c>
      <c r="H68" s="6">
        <f t="shared" si="6"/>
        <v>0.73548322800567689</v>
      </c>
    </row>
    <row r="69" spans="1:8" x14ac:dyDescent="0.25">
      <c r="A69">
        <f t="shared" si="3"/>
        <v>13</v>
      </c>
      <c r="B69">
        <f t="shared" si="4"/>
        <v>13.460410557184751</v>
      </c>
      <c r="C69">
        <v>54</v>
      </c>
      <c r="D69" s="8">
        <f t="shared" si="0"/>
        <v>-27.687213190292738</v>
      </c>
      <c r="E69" s="10">
        <f t="shared" si="1"/>
        <v>-28.467137953786192</v>
      </c>
      <c r="F69" s="8">
        <f t="shared" si="2"/>
        <v>-29.204416667097405</v>
      </c>
      <c r="G69" s="6">
        <f t="shared" si="5"/>
        <v>0.77992476349345452</v>
      </c>
      <c r="H69" s="6">
        <f t="shared" si="6"/>
        <v>0.73727871331121264</v>
      </c>
    </row>
    <row r="70" spans="1:8" x14ac:dyDescent="0.25">
      <c r="A70">
        <f t="shared" si="3"/>
        <v>14</v>
      </c>
      <c r="B70">
        <f t="shared" si="4"/>
        <v>13.709677419354838</v>
      </c>
      <c r="C70">
        <v>55</v>
      </c>
      <c r="D70" s="8">
        <f t="shared" si="0"/>
        <v>-27.391231554224873</v>
      </c>
      <c r="E70" s="10">
        <f t="shared" si="1"/>
        <v>-28.173035339518975</v>
      </c>
      <c r="F70" s="8">
        <f t="shared" si="2"/>
        <v>-28.912084822073268</v>
      </c>
      <c r="G70" s="6">
        <f t="shared" si="5"/>
        <v>0.78180378529410177</v>
      </c>
      <c r="H70" s="6">
        <f t="shared" si="6"/>
        <v>0.73904948255429304</v>
      </c>
    </row>
    <row r="71" spans="1:8" x14ac:dyDescent="0.25">
      <c r="A71">
        <f t="shared" si="3"/>
        <v>14</v>
      </c>
      <c r="B71">
        <f t="shared" si="4"/>
        <v>13.958944281524927</v>
      </c>
      <c r="C71">
        <v>56</v>
      </c>
      <c r="D71" s="8">
        <f t="shared" si="0"/>
        <v>-27.099586585246357</v>
      </c>
      <c r="E71" s="10">
        <f t="shared" si="1"/>
        <v>-27.883244065555346</v>
      </c>
      <c r="F71" s="8">
        <f t="shared" si="2"/>
        <v>-28.624040430284509</v>
      </c>
      <c r="G71" s="6">
        <f t="shared" si="5"/>
        <v>0.78365748030898885</v>
      </c>
      <c r="H71" s="6">
        <f t="shared" si="6"/>
        <v>0.74079636472916377</v>
      </c>
    </row>
    <row r="72" spans="1:8" x14ac:dyDescent="0.25">
      <c r="A72">
        <f t="shared" si="3"/>
        <v>14</v>
      </c>
      <c r="B72">
        <f t="shared" si="4"/>
        <v>14.208211143695015</v>
      </c>
      <c r="C72">
        <v>57</v>
      </c>
      <c r="D72" s="8">
        <f t="shared" si="0"/>
        <v>-26.812131873712588</v>
      </c>
      <c r="E72" s="10">
        <f t="shared" si="1"/>
        <v>-27.597618556831833</v>
      </c>
      <c r="F72" s="8">
        <f t="shared" si="2"/>
        <v>-28.340138703958104</v>
      </c>
      <c r="G72" s="6">
        <f t="shared" si="5"/>
        <v>0.7854866831192453</v>
      </c>
      <c r="H72" s="6">
        <f t="shared" si="6"/>
        <v>0.74252014712627101</v>
      </c>
    </row>
    <row r="73" spans="1:8" x14ac:dyDescent="0.25">
      <c r="A73">
        <f t="shared" si="3"/>
        <v>14</v>
      </c>
      <c r="B73">
        <f t="shared" si="4"/>
        <v>14.457478005865102</v>
      </c>
      <c r="C73">
        <v>58</v>
      </c>
      <c r="D73" s="8">
        <f t="shared" si="0"/>
        <v>-26.528728377617938</v>
      </c>
      <c r="E73" s="10">
        <f t="shared" si="1"/>
        <v>-27.316020564679491</v>
      </c>
      <c r="F73" s="8">
        <f t="shared" si="2"/>
        <v>-28.060242142801997</v>
      </c>
      <c r="G73" s="6">
        <f t="shared" si="5"/>
        <v>0.7872921870615528</v>
      </c>
      <c r="H73" s="6">
        <f t="shared" si="6"/>
        <v>0.74422157812250589</v>
      </c>
    </row>
    <row r="74" spans="1:8" x14ac:dyDescent="0.25">
      <c r="A74">
        <f t="shared" si="3"/>
        <v>15</v>
      </c>
      <c r="B74">
        <f t="shared" si="4"/>
        <v>14.706744868035191</v>
      </c>
      <c r="C74">
        <v>59</v>
      </c>
      <c r="D74" s="8">
        <f t="shared" si="0"/>
        <v>-26.249243931809247</v>
      </c>
      <c r="E74" s="10">
        <f t="shared" si="1"/>
        <v>-27.038318678748709</v>
      </c>
      <c r="F74" s="8">
        <f t="shared" si="2"/>
        <v>-27.784220048488834</v>
      </c>
      <c r="G74" s="6">
        <f t="shared" si="5"/>
        <v>0.78907474693946256</v>
      </c>
      <c r="H74" s="6">
        <f t="shared" si="6"/>
        <v>0.74590136974012466</v>
      </c>
    </row>
    <row r="75" spans="1:8" x14ac:dyDescent="0.25">
      <c r="A75">
        <f t="shared" si="3"/>
        <v>15</v>
      </c>
      <c r="B75">
        <f t="shared" si="4"/>
        <v>14.95601173020528</v>
      </c>
      <c r="C75">
        <v>60</v>
      </c>
      <c r="D75" s="8">
        <f t="shared" si="0"/>
        <v>-25.973552797605663</v>
      </c>
      <c r="E75" s="10">
        <f t="shared" si="1"/>
        <v>-26.764387879120335</v>
      </c>
      <c r="F75" s="8">
        <f t="shared" si="2"/>
        <v>-27.511948079117417</v>
      </c>
      <c r="G75" s="6">
        <f t="shared" si="5"/>
        <v>0.79083508151467186</v>
      </c>
      <c r="H75" s="6">
        <f t="shared" si="6"/>
        <v>0.74756019999708201</v>
      </c>
    </row>
    <row r="76" spans="1:8" x14ac:dyDescent="0.25">
      <c r="A76">
        <f t="shared" si="3"/>
        <v>15</v>
      </c>
      <c r="B76">
        <f t="shared" si="4"/>
        <v>15.205278592375366</v>
      </c>
      <c r="C76">
        <v>61</v>
      </c>
      <c r="D76" s="8">
        <f t="shared" si="0"/>
        <v>-25.701535248884738</v>
      </c>
      <c r="E76" s="10">
        <f t="shared" si="1"/>
        <v>-26.494109124682865</v>
      </c>
      <c r="F76" s="8">
        <f t="shared" si="2"/>
        <v>-27.243307839751822</v>
      </c>
      <c r="G76" s="6">
        <f t="shared" si="5"/>
        <v>0.79257387579812644</v>
      </c>
      <c r="H76" s="6">
        <f t="shared" si="6"/>
        <v>0.74919871506895674</v>
      </c>
    </row>
    <row r="77" spans="1:8" x14ac:dyDescent="0.25">
      <c r="A77">
        <f t="shared" si="3"/>
        <v>15</v>
      </c>
      <c r="B77">
        <f t="shared" si="4"/>
        <v>15.454545454545455</v>
      </c>
      <c r="C77">
        <v>62</v>
      </c>
      <c r="D77" s="8">
        <f t="shared" si="0"/>
        <v>-25.433077191136022</v>
      </c>
      <c r="E77" s="10">
        <f t="shared" si="1"/>
        <v>-26.227368974296496</v>
      </c>
      <c r="F77" s="8">
        <f t="shared" si="2"/>
        <v>-26.978186505577071</v>
      </c>
      <c r="G77" s="6">
        <f t="shared" si="5"/>
        <v>0.79429178316047455</v>
      </c>
      <c r="H77" s="6">
        <f t="shared" si="6"/>
        <v>0.75081753128057471</v>
      </c>
    </row>
    <row r="78" spans="1:8" x14ac:dyDescent="0.25">
      <c r="A78">
        <f t="shared" si="3"/>
        <v>16</v>
      </c>
      <c r="B78">
        <f t="shared" si="4"/>
        <v>15.703812316715542</v>
      </c>
      <c r="C78">
        <v>63</v>
      </c>
      <c r="D78" s="8">
        <f t="shared" si="0"/>
        <v>-25.168069810369786</v>
      </c>
      <c r="E78" s="10">
        <f t="shared" si="1"/>
        <v>-25.964059237649337</v>
      </c>
      <c r="F78" s="8">
        <f t="shared" si="2"/>
        <v>-26.716476474592213</v>
      </c>
      <c r="G78" s="6">
        <f t="shared" si="5"/>
        <v>0.79598942727955091</v>
      </c>
      <c r="H78" s="6">
        <f t="shared" si="6"/>
        <v>0.75241723694287543</v>
      </c>
    </row>
    <row r="79" spans="1:8" x14ac:dyDescent="0.25">
      <c r="A79">
        <f t="shared" si="3"/>
        <v>16</v>
      </c>
      <c r="B79">
        <f t="shared" si="4"/>
        <v>15.953079178885631</v>
      </c>
      <c r="C79">
        <v>64</v>
      </c>
      <c r="D79" s="8">
        <f t="shared" si="0"/>
        <v>-24.906409249107384</v>
      </c>
      <c r="E79" s="10">
        <f t="shared" si="1"/>
        <v>-25.704076653045405</v>
      </c>
      <c r="F79" s="8">
        <f t="shared" si="2"/>
        <v>-26.458075047095093</v>
      </c>
      <c r="G79" s="6">
        <f t="shared" si="5"/>
        <v>0.79766740393802138</v>
      </c>
      <c r="H79" s="6">
        <f t="shared" si="6"/>
        <v>0.75399839404968816</v>
      </c>
    </row>
    <row r="80" spans="1:8" x14ac:dyDescent="0.25">
      <c r="A80">
        <f t="shared" si="3"/>
        <v>16</v>
      </c>
      <c r="B80">
        <f t="shared" si="4"/>
        <v>16.202346041055719</v>
      </c>
      <c r="C80">
        <v>65</v>
      </c>
      <c r="D80" s="8">
        <f t="shared" ref="D80:D143" si="7">($B$2)/(LN($B$11/$B$4)+LN((1024-C80)/(C80))+$B$2/$B$3)-273.15</f>
        <v>-24.64799630697533</v>
      </c>
      <c r="E80" s="10">
        <f t="shared" ref="E80:E143" si="8">($B$2)/(LN($B$7/$B$4)+LN((1024-C80)/(C80))+$B$2/$B$3)-273.15</f>
        <v>-25.447322589662235</v>
      </c>
      <c r="F80" s="8">
        <f t="shared" ref="F80:F143" si="9">($B$2)/(LN($B$10/$B$4)+LN((1024-C80)/(C80))+$B$2/$B$3)-273.15</f>
        <v>-26.202884129509357</v>
      </c>
      <c r="G80" s="6">
        <f t="shared" si="5"/>
        <v>0.79932628268690564</v>
      </c>
      <c r="H80" s="6">
        <f t="shared" si="6"/>
        <v>0.75556153984712182</v>
      </c>
    </row>
    <row r="81" spans="1:8" x14ac:dyDescent="0.25">
      <c r="A81">
        <f t="shared" ref="A81:A144" si="10">ROUND(B81,0)</f>
        <v>16</v>
      </c>
      <c r="B81">
        <f t="shared" ref="B81:B144" si="11">C81*(255/1023)</f>
        <v>16.451612903225808</v>
      </c>
      <c r="C81">
        <v>66</v>
      </c>
      <c r="D81" s="8">
        <f t="shared" si="7"/>
        <v>-24.392736163688085</v>
      </c>
      <c r="E81" s="10">
        <f t="shared" si="8"/>
        <v>-25.193702772073379</v>
      </c>
      <c r="F81" s="8">
        <f t="shared" si="9"/>
        <v>-25.950809960359749</v>
      </c>
      <c r="G81" s="6">
        <f t="shared" ref="G81:G144" si="12">ABS(D81-E81)</f>
        <v>0.80096660838529488</v>
      </c>
      <c r="H81" s="6">
        <f t="shared" ref="H81:H144" si="13">ABS(F81-E81)</f>
        <v>0.75710718828636914</v>
      </c>
    </row>
    <row r="82" spans="1:8" x14ac:dyDescent="0.25">
      <c r="A82">
        <f t="shared" si="10"/>
        <v>17</v>
      </c>
      <c r="B82">
        <f t="shared" si="11"/>
        <v>16.700879765395893</v>
      </c>
      <c r="C82">
        <v>67</v>
      </c>
      <c r="D82" s="8">
        <f t="shared" si="7"/>
        <v>-24.140538122432162</v>
      </c>
      <c r="E82" s="10">
        <f t="shared" si="8"/>
        <v>-24.943127025060704</v>
      </c>
      <c r="F82" s="8">
        <f t="shared" si="9"/>
        <v>-25.701762856431657</v>
      </c>
      <c r="G82" s="6">
        <f t="shared" si="12"/>
        <v>0.80258890262854266</v>
      </c>
      <c r="H82" s="6">
        <f t="shared" si="13"/>
        <v>0.75863583137095247</v>
      </c>
    </row>
    <row r="83" spans="1:8" x14ac:dyDescent="0.25">
      <c r="A83">
        <f t="shared" si="10"/>
        <v>17</v>
      </c>
      <c r="B83">
        <f t="shared" si="11"/>
        <v>16.950146627565982</v>
      </c>
      <c r="C83">
        <v>68</v>
      </c>
      <c r="D83" s="8">
        <f t="shared" si="7"/>
        <v>-23.891315371869752</v>
      </c>
      <c r="E83" s="10">
        <f t="shared" si="8"/>
        <v>-24.695509036942781</v>
      </c>
      <c r="F83" s="8">
        <f t="shared" si="9"/>
        <v>-25.455656977349975</v>
      </c>
      <c r="G83" s="6">
        <f t="shared" si="12"/>
        <v>0.80419366507302925</v>
      </c>
      <c r="H83" s="6">
        <f t="shared" si="13"/>
        <v>0.7601479404071938</v>
      </c>
    </row>
    <row r="84" spans="1:8" x14ac:dyDescent="0.25">
      <c r="A84">
        <f t="shared" si="10"/>
        <v>17</v>
      </c>
      <c r="B84">
        <f t="shared" si="11"/>
        <v>17.19941348973607</v>
      </c>
      <c r="C84">
        <v>69</v>
      </c>
      <c r="D84" s="8">
        <f t="shared" si="7"/>
        <v>-23.644984765157204</v>
      </c>
      <c r="E84" s="10">
        <f t="shared" si="8"/>
        <v>-24.450766139825248</v>
      </c>
      <c r="F84" s="8">
        <f t="shared" si="9"/>
        <v>-25.212410106991172</v>
      </c>
      <c r="G84" s="6">
        <f t="shared" si="12"/>
        <v>0.80578137466804378</v>
      </c>
      <c r="H84" s="6">
        <f t="shared" si="13"/>
        <v>0.76164396716592364</v>
      </c>
    </row>
    <row r="85" spans="1:8" x14ac:dyDescent="0.25">
      <c r="A85">
        <f t="shared" si="10"/>
        <v>17</v>
      </c>
      <c r="B85">
        <f t="shared" si="11"/>
        <v>17.448680351906159</v>
      </c>
      <c r="C85">
        <v>70</v>
      </c>
      <c r="D85" s="8">
        <f t="shared" si="7"/>
        <v>-23.401466614535167</v>
      </c>
      <c r="E85" s="10">
        <f t="shared" si="8"/>
        <v>-24.208819105336147</v>
      </c>
      <c r="F85" s="8">
        <f t="shared" si="9"/>
        <v>-24.971943450299676</v>
      </c>
      <c r="G85" s="6">
        <f t="shared" si="12"/>
        <v>0.80735249080098015</v>
      </c>
      <c r="H85" s="6">
        <f t="shared" si="13"/>
        <v>0.76312434496352921</v>
      </c>
    </row>
    <row r="86" spans="1:8" x14ac:dyDescent="0.25">
      <c r="A86">
        <f t="shared" si="10"/>
        <v>18</v>
      </c>
      <c r="B86">
        <f t="shared" si="11"/>
        <v>17.697947214076247</v>
      </c>
      <c r="C86">
        <v>71</v>
      </c>
      <c r="D86" s="8">
        <f t="shared" si="7"/>
        <v>-23.160684500186733</v>
      </c>
      <c r="E86" s="10">
        <f t="shared" si="8"/>
        <v>-23.96959195455122</v>
      </c>
      <c r="F86" s="8">
        <f t="shared" si="9"/>
        <v>-24.734181444219644</v>
      </c>
      <c r="G86" s="6">
        <f t="shared" si="12"/>
        <v>0.80890745436448697</v>
      </c>
      <c r="H86" s="6">
        <f t="shared" si="13"/>
        <v>0.76458948966842399</v>
      </c>
    </row>
    <row r="87" spans="1:8" x14ac:dyDescent="0.25">
      <c r="A87">
        <f t="shared" si="10"/>
        <v>18</v>
      </c>
      <c r="B87">
        <f t="shared" si="11"/>
        <v>17.947214076246333</v>
      </c>
      <c r="C87">
        <v>72</v>
      </c>
      <c r="D87" s="8">
        <f t="shared" si="7"/>
        <v>-22.922565092187057</v>
      </c>
      <c r="E87" s="10">
        <f t="shared" si="8"/>
        <v>-23.733011780937829</v>
      </c>
      <c r="F87" s="8">
        <f t="shared" si="9"/>
        <v>-24.499051581577191</v>
      </c>
      <c r="G87" s="6">
        <f t="shared" si="12"/>
        <v>0.81044668875077264</v>
      </c>
      <c r="H87" s="6">
        <f t="shared" si="13"/>
        <v>0.76603980063936206</v>
      </c>
    </row>
    <row r="88" spans="1:8" x14ac:dyDescent="0.25">
      <c r="A88">
        <f t="shared" si="10"/>
        <v>18</v>
      </c>
      <c r="B88">
        <f t="shared" si="11"/>
        <v>18.196480938416421</v>
      </c>
      <c r="C88">
        <v>73</v>
      </c>
      <c r="D88" s="8">
        <f t="shared" si="7"/>
        <v>-22.687037984478849</v>
      </c>
      <c r="E88" s="10">
        <f t="shared" si="8"/>
        <v>-23.499008585258508</v>
      </c>
      <c r="F88" s="8">
        <f t="shared" si="9"/>
        <v>-24.266484246859562</v>
      </c>
      <c r="G88" s="6">
        <f t="shared" si="12"/>
        <v>0.81197060077965943</v>
      </c>
      <c r="H88" s="6">
        <f t="shared" si="13"/>
        <v>0.76747566160105407</v>
      </c>
    </row>
    <row r="89" spans="1:8" x14ac:dyDescent="0.25">
      <c r="A89">
        <f t="shared" si="10"/>
        <v>18</v>
      </c>
      <c r="B89">
        <f t="shared" si="11"/>
        <v>18.44574780058651</v>
      </c>
      <c r="C89">
        <v>74</v>
      </c>
      <c r="D89" s="8">
        <f t="shared" si="7"/>
        <v>-22.454035539908944</v>
      </c>
      <c r="E89" s="10">
        <f t="shared" si="8"/>
        <v>-23.267515121474588</v>
      </c>
      <c r="F89" s="8">
        <f t="shared" si="9"/>
        <v>-24.036412562936476</v>
      </c>
      <c r="G89" s="6">
        <f t="shared" si="12"/>
        <v>0.81347958156564459</v>
      </c>
      <c r="H89" s="6">
        <f t="shared" si="13"/>
        <v>0.76889744146188832</v>
      </c>
    </row>
    <row r="90" spans="1:8" x14ac:dyDescent="0.25">
      <c r="A90">
        <f t="shared" si="10"/>
        <v>19</v>
      </c>
      <c r="B90">
        <f t="shared" si="11"/>
        <v>18.695014662756599</v>
      </c>
      <c r="C90">
        <v>75</v>
      </c>
      <c r="D90" s="8">
        <f t="shared" si="7"/>
        <v>-22.223492745450159</v>
      </c>
      <c r="E90" s="10">
        <f t="shared" si="8"/>
        <v>-23.038466752778078</v>
      </c>
      <c r="F90" s="8">
        <f t="shared" si="9"/>
        <v>-23.80877224785695</v>
      </c>
      <c r="G90" s="6">
        <f t="shared" si="12"/>
        <v>0.81497400732791903</v>
      </c>
      <c r="H90" s="6">
        <f t="shared" si="13"/>
        <v>0.77030549507887258</v>
      </c>
    </row>
    <row r="91" spans="1:8" x14ac:dyDescent="0.25">
      <c r="A91">
        <f t="shared" si="10"/>
        <v>19</v>
      </c>
      <c r="B91">
        <f t="shared" si="11"/>
        <v>18.944281524926687</v>
      </c>
      <c r="C91">
        <v>76</v>
      </c>
      <c r="D91" s="8">
        <f t="shared" si="7"/>
        <v>-21.995347076812692</v>
      </c>
      <c r="E91" s="10">
        <f t="shared" si="8"/>
        <v>-22.811801316962004</v>
      </c>
      <c r="F91" s="8">
        <f t="shared" si="9"/>
        <v>-23.583501480934842</v>
      </c>
      <c r="G91" s="6">
        <f t="shared" si="12"/>
        <v>0.81645424014931223</v>
      </c>
      <c r="H91" s="6">
        <f t="shared" si="13"/>
        <v>0.77170016397283803</v>
      </c>
    </row>
    <row r="92" spans="1:8" x14ac:dyDescent="0.25">
      <c r="A92">
        <f t="shared" si="10"/>
        <v>19</v>
      </c>
      <c r="B92">
        <f t="shared" si="11"/>
        <v>19.193548387096776</v>
      </c>
      <c r="C92">
        <v>77</v>
      </c>
      <c r="D92" s="8">
        <f t="shared" si="7"/>
        <v>-21.769538371721154</v>
      </c>
      <c r="E92" s="10">
        <f t="shared" si="8"/>
        <v>-22.587459000407449</v>
      </c>
      <c r="F92" s="8">
        <f t="shared" si="9"/>
        <v>-23.360540777406413</v>
      </c>
      <c r="G92" s="6">
        <f t="shared" si="12"/>
        <v>0.817920628686295</v>
      </c>
      <c r="H92" s="6">
        <f t="shared" si="13"/>
        <v>0.77308177699896419</v>
      </c>
    </row>
    <row r="93" spans="1:8" x14ac:dyDescent="0.25">
      <c r="A93">
        <f t="shared" si="10"/>
        <v>19</v>
      </c>
      <c r="B93">
        <f t="shared" si="11"/>
        <v>19.442815249266861</v>
      </c>
      <c r="C93">
        <v>78</v>
      </c>
      <c r="D93" s="8">
        <f t="shared" si="7"/>
        <v>-21.546008711197942</v>
      </c>
      <c r="E93" s="10">
        <f t="shared" si="8"/>
        <v>-22.365382220032956</v>
      </c>
      <c r="F93" s="8">
        <f t="shared" si="9"/>
        <v>-23.139832871007798</v>
      </c>
      <c r="G93" s="6">
        <f t="shared" si="12"/>
        <v>0.81937350883501381</v>
      </c>
      <c r="H93" s="6">
        <f t="shared" si="13"/>
        <v>0.77445065097484189</v>
      </c>
    </row>
    <row r="94" spans="1:8" x14ac:dyDescent="0.25">
      <c r="A94">
        <f t="shared" si="10"/>
        <v>20</v>
      </c>
      <c r="B94">
        <f t="shared" si="11"/>
        <v>19.69208211143695</v>
      </c>
      <c r="C94">
        <v>79</v>
      </c>
      <c r="D94" s="8">
        <f t="shared" si="7"/>
        <v>-21.324702308250835</v>
      </c>
      <c r="E94" s="10">
        <f t="shared" si="8"/>
        <v>-22.145515512607318</v>
      </c>
      <c r="F94" s="8">
        <f t="shared" si="9"/>
        <v>-22.921322603877599</v>
      </c>
      <c r="G94" s="6">
        <f t="shared" si="12"/>
        <v>0.82081320435648308</v>
      </c>
      <c r="H94" s="6">
        <f t="shared" si="13"/>
        <v>0.77580709127028058</v>
      </c>
    </row>
    <row r="95" spans="1:8" x14ac:dyDescent="0.25">
      <c r="A95">
        <f t="shared" si="10"/>
        <v>20</v>
      </c>
      <c r="B95">
        <f t="shared" si="11"/>
        <v>19.941348973607038</v>
      </c>
      <c r="C95">
        <v>80</v>
      </c>
      <c r="D95" s="8">
        <f t="shared" si="7"/>
        <v>-21.105565403416335</v>
      </c>
      <c r="E95" s="10">
        <f t="shared" si="8"/>
        <v>-21.927805430879232</v>
      </c>
      <c r="F95" s="8">
        <f t="shared" si="9"/>
        <v>-22.704956823239911</v>
      </c>
      <c r="G95" s="6">
        <f t="shared" si="12"/>
        <v>0.82224002746289671</v>
      </c>
      <c r="H95" s="6">
        <f t="shared" si="13"/>
        <v>0.77715139236067898</v>
      </c>
    </row>
    <row r="96" spans="1:8" x14ac:dyDescent="0.25">
      <c r="A96">
        <f t="shared" si="10"/>
        <v>20</v>
      </c>
      <c r="B96">
        <f t="shared" si="11"/>
        <v>20.190615835777127</v>
      </c>
      <c r="C96">
        <v>81</v>
      </c>
      <c r="D96" s="8">
        <f t="shared" si="7"/>
        <v>-20.888546166656056</v>
      </c>
      <c r="E96" s="10">
        <f t="shared" si="8"/>
        <v>-21.712200446025435</v>
      </c>
      <c r="F96" s="8">
        <f t="shared" si="9"/>
        <v>-22.490684284372918</v>
      </c>
      <c r="G96" s="6">
        <f t="shared" si="12"/>
        <v>0.82365427936937863</v>
      </c>
      <c r="H96" s="6">
        <f t="shared" si="13"/>
        <v>0.77848383834748347</v>
      </c>
    </row>
    <row r="97" spans="1:8" x14ac:dyDescent="0.25">
      <c r="A97">
        <f t="shared" si="10"/>
        <v>20</v>
      </c>
      <c r="B97">
        <f t="shared" si="11"/>
        <v>20.439882697947215</v>
      </c>
      <c r="C97">
        <v>82</v>
      </c>
      <c r="D97" s="8">
        <f t="shared" si="7"/>
        <v>-20.673594605146178</v>
      </c>
      <c r="E97" s="10">
        <f t="shared" si="8"/>
        <v>-21.498650855958829</v>
      </c>
      <c r="F97" s="8">
        <f t="shared" si="9"/>
        <v>-22.278455559406154</v>
      </c>
      <c r="G97" s="6">
        <f t="shared" si="12"/>
        <v>0.82505625081265066</v>
      </c>
      <c r="H97" s="6">
        <f t="shared" si="13"/>
        <v>0.77980470344732566</v>
      </c>
    </row>
    <row r="98" spans="1:8" x14ac:dyDescent="0.25">
      <c r="A98">
        <f t="shared" si="10"/>
        <v>21</v>
      </c>
      <c r="B98">
        <f t="shared" si="11"/>
        <v>20.689149560117301</v>
      </c>
      <c r="C98">
        <v>83</v>
      </c>
      <c r="D98" s="8">
        <f t="shared" si="7"/>
        <v>-20.460662476539341</v>
      </c>
      <c r="E98" s="10">
        <f t="shared" si="8"/>
        <v>-21.287108699078544</v>
      </c>
      <c r="F98" s="8">
        <f t="shared" si="9"/>
        <v>-22.068222951531396</v>
      </c>
      <c r="G98" s="6">
        <f t="shared" si="12"/>
        <v>0.82644622253920375</v>
      </c>
      <c r="H98" s="6">
        <f t="shared" si="13"/>
        <v>0.78111425245285204</v>
      </c>
    </row>
    <row r="99" spans="1:8" x14ac:dyDescent="0.25">
      <c r="A99">
        <f t="shared" si="10"/>
        <v>21</v>
      </c>
      <c r="B99">
        <f t="shared" si="11"/>
        <v>20.938416422287389</v>
      </c>
      <c r="C99">
        <v>84</v>
      </c>
      <c r="D99" s="8">
        <f t="shared" si="7"/>
        <v>-20.249703207311995</v>
      </c>
      <c r="E99" s="10">
        <f t="shared" si="8"/>
        <v>-21.077527673076986</v>
      </c>
      <c r="F99" s="8">
        <f t="shared" si="9"/>
        <v>-21.859940414243482</v>
      </c>
      <c r="G99" s="6">
        <f t="shared" si="12"/>
        <v>0.82782446576499069</v>
      </c>
      <c r="H99" s="6">
        <f t="shared" si="13"/>
        <v>0.78241274116649606</v>
      </c>
    </row>
    <row r="100" spans="1:8" x14ac:dyDescent="0.25">
      <c r="A100">
        <f t="shared" si="10"/>
        <v>21</v>
      </c>
      <c r="B100">
        <f t="shared" si="11"/>
        <v>21.187683284457478</v>
      </c>
      <c r="C100">
        <v>85</v>
      </c>
      <c r="D100" s="8">
        <f t="shared" si="7"/>
        <v>-20.04067181584233</v>
      </c>
      <c r="E100" s="10">
        <f t="shared" si="8"/>
        <v>-20.869863058451784</v>
      </c>
      <c r="F100" s="8">
        <f t="shared" si="9"/>
        <v>-21.653563475261194</v>
      </c>
      <c r="G100" s="6">
        <f t="shared" si="12"/>
        <v>0.82919124260945409</v>
      </c>
      <c r="H100" s="6">
        <f t="shared" si="13"/>
        <v>0.78370041680940972</v>
      </c>
    </row>
    <row r="101" spans="1:8" x14ac:dyDescent="0.25">
      <c r="A101">
        <f t="shared" si="10"/>
        <v>21</v>
      </c>
      <c r="B101">
        <f t="shared" si="11"/>
        <v>21.436950146627566</v>
      </c>
      <c r="C101">
        <v>86</v>
      </c>
      <c r="D101" s="8">
        <f t="shared" si="7"/>
        <v>-19.833524839892931</v>
      </c>
      <c r="E101" s="10">
        <f t="shared" si="8"/>
        <v>-20.664071646396877</v>
      </c>
      <c r="F101" s="8">
        <f t="shared" si="9"/>
        <v>-21.449049164804279</v>
      </c>
      <c r="G101" s="6">
        <f t="shared" si="12"/>
        <v>0.8305468065039463</v>
      </c>
      <c r="H101" s="6">
        <f t="shared" si="13"/>
        <v>0.78497751840740193</v>
      </c>
    </row>
    <row r="102" spans="1:8" x14ac:dyDescent="0.25">
      <c r="A102">
        <f t="shared" si="10"/>
        <v>22</v>
      </c>
      <c r="B102">
        <f t="shared" si="11"/>
        <v>21.686217008797655</v>
      </c>
      <c r="C102">
        <v>87</v>
      </c>
      <c r="D102" s="8">
        <f t="shared" si="7"/>
        <v>-19.628220268197282</v>
      </c>
      <c r="E102" s="10">
        <f t="shared" si="8"/>
        <v>-20.460111670775433</v>
      </c>
      <c r="F102" s="8">
        <f t="shared" si="9"/>
        <v>-21.246355947930482</v>
      </c>
      <c r="G102" s="6">
        <f t="shared" si="12"/>
        <v>0.83189140257815097</v>
      </c>
      <c r="H102" s="6">
        <f t="shared" si="13"/>
        <v>0.78624427715504908</v>
      </c>
    </row>
    <row r="103" spans="1:8" x14ac:dyDescent="0.25">
      <c r="A103">
        <f t="shared" si="10"/>
        <v>22</v>
      </c>
      <c r="B103">
        <f t="shared" si="11"/>
        <v>21.935483870967744</v>
      </c>
      <c r="C103">
        <v>88</v>
      </c>
      <c r="D103" s="8">
        <f t="shared" si="7"/>
        <v>-19.424717475873877</v>
      </c>
      <c r="E103" s="10">
        <f t="shared" si="8"/>
        <v>-20.25794274389844</v>
      </c>
      <c r="F103" s="8">
        <f t="shared" si="9"/>
        <v>-21.04544366065835</v>
      </c>
      <c r="G103" s="6">
        <f t="shared" si="12"/>
        <v>0.83322526802456309</v>
      </c>
      <c r="H103" s="6">
        <f t="shared" si="13"/>
        <v>0.7875009167599103</v>
      </c>
    </row>
    <row r="104" spans="1:8" x14ac:dyDescent="0.25">
      <c r="A104">
        <f t="shared" si="10"/>
        <v>22</v>
      </c>
      <c r="B104">
        <f t="shared" si="11"/>
        <v>22.184750733137829</v>
      </c>
      <c r="C104">
        <v>89</v>
      </c>
      <c r="D104" s="8">
        <f t="shared" si="7"/>
        <v>-19.222977163412992</v>
      </c>
      <c r="E104" s="10">
        <f t="shared" si="8"/>
        <v>-20.05752579585635</v>
      </c>
      <c r="F104" s="8">
        <f t="shared" si="9"/>
        <v>-20.846273449623823</v>
      </c>
      <c r="G104" s="6">
        <f t="shared" si="12"/>
        <v>0.83454863244335797</v>
      </c>
      <c r="H104" s="6">
        <f t="shared" si="13"/>
        <v>0.78874765376747291</v>
      </c>
    </row>
    <row r="105" spans="1:8" x14ac:dyDescent="0.25">
      <c r="A105">
        <f t="shared" si="10"/>
        <v>22</v>
      </c>
      <c r="B105">
        <f t="shared" si="11"/>
        <v>22.434017595307918</v>
      </c>
      <c r="C105">
        <v>90</v>
      </c>
      <c r="D105" s="8">
        <f t="shared" si="7"/>
        <v>-19.022961299000656</v>
      </c>
      <c r="E105" s="10">
        <f t="shared" si="8"/>
        <v>-19.858823017168817</v>
      </c>
      <c r="F105" s="8">
        <f t="shared" si="9"/>
        <v>-20.648807715037861</v>
      </c>
      <c r="G105" s="6">
        <f t="shared" si="12"/>
        <v>0.83586171816816091</v>
      </c>
      <c r="H105" s="6">
        <f t="shared" si="13"/>
        <v>0.78998469786904479</v>
      </c>
    </row>
    <row r="106" spans="1:8" x14ac:dyDescent="0.25">
      <c r="A106">
        <f t="shared" si="10"/>
        <v>23</v>
      </c>
      <c r="B106">
        <f t="shared" si="11"/>
        <v>22.683284457478006</v>
      </c>
      <c r="C106">
        <v>91</v>
      </c>
      <c r="D106" s="8">
        <f t="shared" si="7"/>
        <v>-18.824633063961727</v>
      </c>
      <c r="E106" s="10">
        <f t="shared" si="8"/>
        <v>-19.661797804536945</v>
      </c>
      <c r="F106" s="8">
        <f t="shared" si="9"/>
        <v>-20.453010056729653</v>
      </c>
      <c r="G106" s="6">
        <f t="shared" si="12"/>
        <v>0.8371647405752185</v>
      </c>
      <c r="H106" s="6">
        <f t="shared" si="13"/>
        <v>0.79121225219270741</v>
      </c>
    </row>
    <row r="107" spans="1:8" x14ac:dyDescent="0.25">
      <c r="A107">
        <f t="shared" si="10"/>
        <v>23</v>
      </c>
      <c r="B107">
        <f t="shared" si="11"/>
        <v>22.932551319648095</v>
      </c>
      <c r="C107">
        <v>92</v>
      </c>
      <c r="D107" s="8">
        <f t="shared" si="7"/>
        <v>-18.627956801122735</v>
      </c>
      <c r="E107" s="10">
        <f t="shared" si="8"/>
        <v>-19.466414709497741</v>
      </c>
      <c r="F107" s="8">
        <f t="shared" si="9"/>
        <v>-20.258845223076776</v>
      </c>
      <c r="G107" s="6">
        <f t="shared" si="12"/>
        <v>0.83845790837500545</v>
      </c>
      <c r="H107" s="6">
        <f t="shared" si="13"/>
        <v>0.79243051357903482</v>
      </c>
    </row>
    <row r="108" spans="1:8" x14ac:dyDescent="0.25">
      <c r="A108">
        <f t="shared" si="10"/>
        <v>23</v>
      </c>
      <c r="B108">
        <f t="shared" si="11"/>
        <v>23.181818181818183</v>
      </c>
      <c r="C108">
        <v>93</v>
      </c>
      <c r="D108" s="8">
        <f t="shared" si="7"/>
        <v>-18.432897965906022</v>
      </c>
      <c r="E108" s="10">
        <f t="shared" si="8"/>
        <v>-19.272639389795756</v>
      </c>
      <c r="F108" s="8">
        <f t="shared" si="9"/>
        <v>-20.06627906263833</v>
      </c>
      <c r="G108" s="6">
        <f t="shared" si="12"/>
        <v>0.83974142388973405</v>
      </c>
      <c r="H108" s="6">
        <f t="shared" si="13"/>
        <v>0.79363967284257342</v>
      </c>
    </row>
    <row r="109" spans="1:8" x14ac:dyDescent="0.25">
      <c r="A109">
        <f t="shared" si="10"/>
        <v>23</v>
      </c>
      <c r="B109">
        <f t="shared" si="11"/>
        <v>23.431085043988269</v>
      </c>
      <c r="C109">
        <v>94</v>
      </c>
      <c r="D109" s="8">
        <f t="shared" si="7"/>
        <v>-18.239423079985443</v>
      </c>
      <c r="E109" s="10">
        <f t="shared" si="8"/>
        <v>-19.080438563301101</v>
      </c>
      <c r="F109" s="8">
        <f t="shared" si="9"/>
        <v>-19.875278478320496</v>
      </c>
      <c r="G109" s="6">
        <f t="shared" si="12"/>
        <v>0.84101548331565823</v>
      </c>
      <c r="H109" s="6">
        <f t="shared" si="13"/>
        <v>0.79483991501939499</v>
      </c>
    </row>
    <row r="110" spans="1:8" x14ac:dyDescent="0.25">
      <c r="A110">
        <f t="shared" si="10"/>
        <v>24</v>
      </c>
      <c r="B110">
        <f t="shared" si="11"/>
        <v>23.680351906158357</v>
      </c>
      <c r="C110">
        <v>95</v>
      </c>
      <c r="D110" s="8">
        <f t="shared" si="7"/>
        <v>-18.047499687341656</v>
      </c>
      <c r="E110" s="10">
        <f t="shared" si="8"/>
        <v>-18.889779964313874</v>
      </c>
      <c r="F110" s="8">
        <f t="shared" si="9"/>
        <v>-19.685811383916104</v>
      </c>
      <c r="G110" s="6">
        <f t="shared" si="12"/>
        <v>0.84228027697221819</v>
      </c>
      <c r="H110" s="6">
        <f t="shared" si="13"/>
        <v>0.79603141960222956</v>
      </c>
    </row>
    <row r="111" spans="1:8" x14ac:dyDescent="0.25">
      <c r="A111">
        <f t="shared" si="10"/>
        <v>24</v>
      </c>
      <c r="B111">
        <f t="shared" si="11"/>
        <v>23.929618768328446</v>
      </c>
      <c r="C111">
        <v>96</v>
      </c>
      <c r="D111" s="8">
        <f t="shared" si="7"/>
        <v>-17.857096312570121</v>
      </c>
      <c r="E111" s="10">
        <f t="shared" si="8"/>
        <v>-18.700632302109028</v>
      </c>
      <c r="F111" s="8">
        <f t="shared" si="9"/>
        <v>-19.497846662872632</v>
      </c>
      <c r="G111" s="6">
        <f t="shared" si="12"/>
        <v>0.84353598953890696</v>
      </c>
      <c r="H111" s="6">
        <f t="shared" si="13"/>
        <v>0.79721436076360419</v>
      </c>
    </row>
    <row r="112" spans="1:8" x14ac:dyDescent="0.25">
      <c r="A112">
        <f t="shared" si="10"/>
        <v>24</v>
      </c>
      <c r="B112">
        <f t="shared" si="11"/>
        <v>24.178885630498534</v>
      </c>
      <c r="C112">
        <v>97</v>
      </c>
      <c r="D112" s="8">
        <f t="shared" si="7"/>
        <v>-17.668182421303868</v>
      </c>
      <c r="E112" s="10">
        <f t="shared" si="8"/>
        <v>-18.512965221583443</v>
      </c>
      <c r="F112" s="8">
        <f t="shared" si="9"/>
        <v>-19.311354129151198</v>
      </c>
      <c r="G112" s="6">
        <f t="shared" si="12"/>
        <v>0.84478280027957453</v>
      </c>
      <c r="H112" s="6">
        <f t="shared" si="13"/>
        <v>0.79838890756775527</v>
      </c>
    </row>
    <row r="113" spans="1:8" x14ac:dyDescent="0.25">
      <c r="A113">
        <f t="shared" si="10"/>
        <v>24</v>
      </c>
      <c r="B113">
        <f t="shared" si="11"/>
        <v>24.428152492668623</v>
      </c>
      <c r="C113">
        <v>98</v>
      </c>
      <c r="D113" s="8">
        <f t="shared" si="7"/>
        <v>-17.480728382622971</v>
      </c>
      <c r="E113" s="10">
        <f t="shared" si="8"/>
        <v>-18.326749265878902</v>
      </c>
      <c r="F113" s="8">
        <f t="shared" si="9"/>
        <v>-19.126304490050956</v>
      </c>
      <c r="G113" s="6">
        <f t="shared" si="12"/>
        <v>0.84602088325593172</v>
      </c>
      <c r="H113" s="6">
        <f t="shared" si="13"/>
        <v>0.79955522417205316</v>
      </c>
    </row>
    <row r="114" spans="1:8" x14ac:dyDescent="0.25">
      <c r="A114">
        <f t="shared" si="10"/>
        <v>25</v>
      </c>
      <c r="B114">
        <f t="shared" si="11"/>
        <v>24.677419354838708</v>
      </c>
      <c r="C114">
        <v>99</v>
      </c>
      <c r="D114" s="8">
        <f t="shared" si="7"/>
        <v>-17.294705433331956</v>
      </c>
      <c r="E114" s="10">
        <f t="shared" si="8"/>
        <v>-18.141955840862749</v>
      </c>
      <c r="F114" s="8">
        <f t="shared" si="9"/>
        <v>-18.942669310881172</v>
      </c>
      <c r="G114" s="6">
        <f t="shared" si="12"/>
        <v>0.84725040753079384</v>
      </c>
      <c r="H114" s="6">
        <f t="shared" si="13"/>
        <v>0.80071347001842241</v>
      </c>
    </row>
    <row r="115" spans="1:8" x14ac:dyDescent="0.25">
      <c r="A115">
        <f t="shared" si="10"/>
        <v>25</v>
      </c>
      <c r="B115">
        <f t="shared" si="11"/>
        <v>24.926686217008797</v>
      </c>
      <c r="C115">
        <v>100</v>
      </c>
      <c r="D115" s="8">
        <f t="shared" si="7"/>
        <v>-17.11008564399441</v>
      </c>
      <c r="E115" s="10">
        <f t="shared" si="8"/>
        <v>-17.95855718135536</v>
      </c>
      <c r="F115" s="8">
        <f t="shared" si="9"/>
        <v>-18.760420981370942</v>
      </c>
      <c r="G115" s="6">
        <f t="shared" si="12"/>
        <v>0.84847153736095038</v>
      </c>
      <c r="H115" s="6">
        <f t="shared" si="13"/>
        <v>0.80186380001558177</v>
      </c>
    </row>
    <row r="116" spans="1:8" x14ac:dyDescent="0.25">
      <c r="A116">
        <f t="shared" si="10"/>
        <v>25</v>
      </c>
      <c r="B116">
        <f t="shared" si="11"/>
        <v>25.175953079178885</v>
      </c>
      <c r="C116">
        <v>101</v>
      </c>
      <c r="D116" s="8">
        <f t="shared" si="7"/>
        <v>-16.926841886621673</v>
      </c>
      <c r="E116" s="10">
        <f t="shared" si="8"/>
        <v>-17.776526319002841</v>
      </c>
      <c r="F116" s="8">
        <f t="shared" si="9"/>
        <v>-18.579532683715343</v>
      </c>
      <c r="G116" s="6">
        <f t="shared" si="12"/>
        <v>0.8496844323811672</v>
      </c>
      <c r="H116" s="6">
        <f t="shared" si="13"/>
        <v>0.80300636471250186</v>
      </c>
    </row>
    <row r="117" spans="1:8" x14ac:dyDescent="0.25">
      <c r="A117">
        <f t="shared" si="10"/>
        <v>25</v>
      </c>
      <c r="B117">
        <f t="shared" si="11"/>
        <v>25.425219941348974</v>
      </c>
      <c r="C117">
        <v>102</v>
      </c>
      <c r="D117" s="8">
        <f t="shared" si="7"/>
        <v>-16.744947803919899</v>
      </c>
      <c r="E117" s="10">
        <f t="shared" si="8"/>
        <v>-17.595837051698908</v>
      </c>
      <c r="F117" s="8">
        <f t="shared" si="9"/>
        <v>-18.399978362162301</v>
      </c>
      <c r="G117" s="6">
        <f t="shared" si="12"/>
        <v>0.85088924777900843</v>
      </c>
      <c r="H117" s="6">
        <f t="shared" si="13"/>
        <v>0.80414131046339321</v>
      </c>
    </row>
    <row r="118" spans="1:8" x14ac:dyDescent="0.25">
      <c r="A118">
        <f t="shared" si="10"/>
        <v>26</v>
      </c>
      <c r="B118">
        <f t="shared" si="11"/>
        <v>25.674486803519063</v>
      </c>
      <c r="C118">
        <v>103</v>
      </c>
      <c r="D118" s="8">
        <f t="shared" si="7"/>
        <v>-16.564377780004861</v>
      </c>
      <c r="E118" s="10">
        <f t="shared" si="8"/>
        <v>-17.416463914466647</v>
      </c>
      <c r="F118" s="8">
        <f t="shared" si="9"/>
        <v>-18.221732694051781</v>
      </c>
      <c r="G118" s="6">
        <f t="shared" si="12"/>
        <v>0.8520861344617856</v>
      </c>
      <c r="H118" s="6">
        <f t="shared" si="13"/>
        <v>0.8052687795851341</v>
      </c>
    </row>
    <row r="119" spans="1:8" x14ac:dyDescent="0.25">
      <c r="A119">
        <f t="shared" si="10"/>
        <v>26</v>
      </c>
      <c r="B119">
        <f t="shared" si="11"/>
        <v>25.923753665689148</v>
      </c>
      <c r="C119">
        <v>104</v>
      </c>
      <c r="D119" s="8">
        <f t="shared" si="7"/>
        <v>-16.385106912502465</v>
      </c>
      <c r="E119" s="10">
        <f t="shared" si="8"/>
        <v>-17.2383821517179</v>
      </c>
      <c r="F119" s="8">
        <f t="shared" si="9"/>
        <v>-18.044771062225067</v>
      </c>
      <c r="G119" s="6">
        <f t="shared" si="12"/>
        <v>0.85327523921543502</v>
      </c>
      <c r="H119" s="6">
        <f t="shared" si="13"/>
        <v>0.80638891050716666</v>
      </c>
    </row>
    <row r="120" spans="1:8" x14ac:dyDescent="0.25">
      <c r="A120">
        <f t="shared" si="10"/>
        <v>26</v>
      </c>
      <c r="B120">
        <f t="shared" si="11"/>
        <v>26.173020527859236</v>
      </c>
      <c r="C120">
        <v>105</v>
      </c>
      <c r="D120" s="8">
        <f t="shared" si="7"/>
        <v>-16.207110985954955</v>
      </c>
      <c r="E120" s="10">
        <f t="shared" si="8"/>
        <v>-17.06156769081116</v>
      </c>
      <c r="F120" s="8">
        <f t="shared" si="9"/>
        <v>-17.869069528725646</v>
      </c>
      <c r="G120" s="6">
        <f t="shared" si="12"/>
        <v>0.8544567048562044</v>
      </c>
      <c r="H120" s="6">
        <f t="shared" si="13"/>
        <v>0.80750183791448649</v>
      </c>
    </row>
    <row r="121" spans="1:8" x14ac:dyDescent="0.25">
      <c r="A121">
        <f t="shared" si="10"/>
        <v>26</v>
      </c>
      <c r="B121">
        <f t="shared" si="11"/>
        <v>26.422287390029325</v>
      </c>
      <c r="C121">
        <v>106</v>
      </c>
      <c r="D121" s="8">
        <f t="shared" si="7"/>
        <v>-16.030366446461585</v>
      </c>
      <c r="E121" s="10">
        <f t="shared" si="8"/>
        <v>-16.885997116836734</v>
      </c>
      <c r="F121" s="8">
        <f t="shared" si="9"/>
        <v>-17.694604809720943</v>
      </c>
      <c r="G121" s="6">
        <f t="shared" si="12"/>
        <v>0.85563067037514884</v>
      </c>
      <c r="H121" s="6">
        <f t="shared" si="13"/>
        <v>0.80860769288420897</v>
      </c>
    </row>
    <row r="122" spans="1:8" x14ac:dyDescent="0.25">
      <c r="A122">
        <f t="shared" si="10"/>
        <v>27</v>
      </c>
      <c r="B122">
        <f t="shared" si="11"/>
        <v>26.671554252199414</v>
      </c>
      <c r="C122">
        <v>107</v>
      </c>
      <c r="D122" s="8">
        <f t="shared" si="7"/>
        <v>-15.854850377484127</v>
      </c>
      <c r="E122" s="10">
        <f t="shared" si="8"/>
        <v>-16.711647648560415</v>
      </c>
      <c r="F122" s="8">
        <f t="shared" si="9"/>
        <v>-17.521354251576128</v>
      </c>
      <c r="G122" s="6">
        <f t="shared" si="12"/>
        <v>0.85679727107628878</v>
      </c>
      <c r="H122" s="6">
        <f t="shared" si="13"/>
        <v>0.80970660301571229</v>
      </c>
    </row>
    <row r="123" spans="1:8" x14ac:dyDescent="0.25">
      <c r="A123">
        <f t="shared" si="10"/>
        <v>27</v>
      </c>
      <c r="B123">
        <f t="shared" si="11"/>
        <v>26.920821114369502</v>
      </c>
      <c r="C123">
        <v>108</v>
      </c>
      <c r="D123" s="8">
        <f t="shared" si="7"/>
        <v>-15.680540476754061</v>
      </c>
      <c r="E123" s="10">
        <f t="shared" si="8"/>
        <v>-16.538497115462519</v>
      </c>
      <c r="F123" s="8">
        <f t="shared" si="9"/>
        <v>-17.349295808017445</v>
      </c>
      <c r="G123" s="6">
        <f t="shared" si="12"/>
        <v>0.85795663870845829</v>
      </c>
      <c r="H123" s="6">
        <f t="shared" si="13"/>
        <v>0.81079869255492554</v>
      </c>
    </row>
    <row r="124" spans="1:8" x14ac:dyDescent="0.25">
      <c r="A124">
        <f t="shared" si="10"/>
        <v>27</v>
      </c>
      <c r="B124">
        <f t="shared" si="11"/>
        <v>27.170087976539591</v>
      </c>
      <c r="C124">
        <v>109</v>
      </c>
      <c r="D124" s="8">
        <f t="shared" si="7"/>
        <v>-15.507415034221196</v>
      </c>
      <c r="E124" s="10">
        <f t="shared" si="8"/>
        <v>-16.366523935812495</v>
      </c>
      <c r="F124" s="8">
        <f t="shared" si="9"/>
        <v>-17.178408018325854</v>
      </c>
      <c r="G124" s="6">
        <f t="shared" si="12"/>
        <v>0.85910890159129849</v>
      </c>
      <c r="H124" s="6">
        <f t="shared" si="13"/>
        <v>0.81188408251335886</v>
      </c>
    </row>
    <row r="125" spans="1:8" x14ac:dyDescent="0.25">
      <c r="A125">
        <f t="shared" si="10"/>
        <v>27</v>
      </c>
      <c r="B125">
        <f t="shared" si="11"/>
        <v>27.419354838709676</v>
      </c>
      <c r="C125">
        <v>110</v>
      </c>
      <c r="D125" s="8">
        <f t="shared" si="7"/>
        <v>-15.335452910987954</v>
      </c>
      <c r="E125" s="10">
        <f t="shared" si="8"/>
        <v>-16.195707095723435</v>
      </c>
      <c r="F125" s="8">
        <f t="shared" si="9"/>
        <v>-17.00866998650497</v>
      </c>
      <c r="G125" s="6">
        <f t="shared" si="12"/>
        <v>0.86025418473548143</v>
      </c>
      <c r="H125" s="6">
        <f t="shared" si="13"/>
        <v>0.8129628907815345</v>
      </c>
    </row>
    <row r="126" spans="1:8" x14ac:dyDescent="0.25">
      <c r="A126">
        <f t="shared" si="10"/>
        <v>28</v>
      </c>
      <c r="B126">
        <f t="shared" si="11"/>
        <v>27.668621700879765</v>
      </c>
      <c r="C126">
        <v>111</v>
      </c>
      <c r="D126" s="8">
        <f t="shared" si="7"/>
        <v>-15.164633519176505</v>
      </c>
      <c r="E126" s="10">
        <f t="shared" si="8"/>
        <v>-16.026026129134493</v>
      </c>
      <c r="F126" s="8">
        <f t="shared" si="9"/>
        <v>-16.840061361372136</v>
      </c>
      <c r="G126" s="6">
        <f t="shared" si="12"/>
        <v>0.8613926099579885</v>
      </c>
      <c r="H126" s="6">
        <f t="shared" si="13"/>
        <v>0.81403523223764296</v>
      </c>
    </row>
    <row r="127" spans="1:8" x14ac:dyDescent="0.25">
      <c r="A127">
        <f t="shared" si="10"/>
        <v>28</v>
      </c>
      <c r="B127">
        <f t="shared" si="11"/>
        <v>27.917888563049853</v>
      </c>
      <c r="C127">
        <v>112</v>
      </c>
      <c r="D127" s="8">
        <f t="shared" si="7"/>
        <v>-14.994936802679717</v>
      </c>
      <c r="E127" s="10">
        <f t="shared" si="8"/>
        <v>-15.857461098671934</v>
      </c>
      <c r="F127" s="8">
        <f t="shared" si="9"/>
        <v>-16.672562317523159</v>
      </c>
      <c r="G127" s="6">
        <f t="shared" si="12"/>
        <v>0.86252429599221614</v>
      </c>
      <c r="H127" s="6">
        <f t="shared" si="13"/>
        <v>0.81510121885122544</v>
      </c>
    </row>
    <row r="128" spans="1:8" x14ac:dyDescent="0.25">
      <c r="A128">
        <f t="shared" si="10"/>
        <v>28</v>
      </c>
      <c r="B128">
        <f t="shared" si="11"/>
        <v>28.167155425219942</v>
      </c>
      <c r="C128">
        <v>113</v>
      </c>
      <c r="D128" s="8">
        <f t="shared" si="7"/>
        <v>-14.826343218748946</v>
      </c>
      <c r="E128" s="10">
        <f t="shared" si="8"/>
        <v>-15.689992577342252</v>
      </c>
      <c r="F128" s="8">
        <f t="shared" si="9"/>
        <v>-16.506153537125215</v>
      </c>
      <c r="G128" s="6">
        <f t="shared" si="12"/>
        <v>0.86364935859330672</v>
      </c>
      <c r="H128" s="6">
        <f t="shared" si="13"/>
        <v>0.81616095978296244</v>
      </c>
    </row>
    <row r="129" spans="1:8" x14ac:dyDescent="0.25">
      <c r="A129">
        <f t="shared" si="10"/>
        <v>28</v>
      </c>
      <c r="B129">
        <f t="shared" si="11"/>
        <v>28.416422287390031</v>
      </c>
      <c r="C129">
        <v>114</v>
      </c>
      <c r="D129" s="8">
        <f t="shared" si="7"/>
        <v>-14.658833720376208</v>
      </c>
      <c r="E129" s="10">
        <f t="shared" si="8"/>
        <v>-15.523601631015254</v>
      </c>
      <c r="F129" s="8">
        <f t="shared" si="9"/>
        <v>-16.340816192494628</v>
      </c>
      <c r="G129" s="6">
        <f t="shared" si="12"/>
        <v>0.86476791063904557</v>
      </c>
      <c r="H129" s="6">
        <f t="shared" si="13"/>
        <v>0.81721456147937488</v>
      </c>
    </row>
    <row r="130" spans="1:8" x14ac:dyDescent="0.25">
      <c r="A130">
        <f t="shared" si="10"/>
        <v>29</v>
      </c>
      <c r="B130">
        <f t="shared" si="11"/>
        <v>28.665689149560116</v>
      </c>
      <c r="C130">
        <v>115</v>
      </c>
      <c r="D130" s="8">
        <f t="shared" si="7"/>
        <v>-14.492389739428972</v>
      </c>
      <c r="E130" s="10">
        <f t="shared" si="8"/>
        <v>-15.35826980165541</v>
      </c>
      <c r="F130" s="8">
        <f t="shared" si="9"/>
        <v>-16.176531929419752</v>
      </c>
      <c r="G130" s="6">
        <f t="shared" si="12"/>
        <v>0.86588006222643799</v>
      </c>
      <c r="H130" s="6">
        <f t="shared" si="13"/>
        <v>0.81826212776434204</v>
      </c>
    </row>
    <row r="131" spans="1:8" x14ac:dyDescent="0.25">
      <c r="A131">
        <f t="shared" si="10"/>
        <v>29</v>
      </c>
      <c r="B131">
        <f t="shared" si="11"/>
        <v>28.914956011730204</v>
      </c>
      <c r="C131">
        <v>116</v>
      </c>
      <c r="D131" s="8">
        <f t="shared" si="7"/>
        <v>-14.326993170499634</v>
      </c>
      <c r="E131" s="10">
        <f t="shared" si="8"/>
        <v>-15.193979091263884</v>
      </c>
      <c r="F131" s="8">
        <f t="shared" si="9"/>
        <v>-16.01328285119007</v>
      </c>
      <c r="G131" s="6">
        <f t="shared" si="12"/>
        <v>0.8669859207642503</v>
      </c>
      <c r="H131" s="6">
        <f t="shared" si="13"/>
        <v>0.81930375992618565</v>
      </c>
    </row>
    <row r="132" spans="1:8" x14ac:dyDescent="0.25">
      <c r="A132">
        <f t="shared" si="10"/>
        <v>29</v>
      </c>
      <c r="B132">
        <f t="shared" si="11"/>
        <v>29.164222873900293</v>
      </c>
      <c r="C132">
        <v>117</v>
      </c>
      <c r="D132" s="8">
        <f t="shared" si="7"/>
        <v>-14.162626355433133</v>
      </c>
      <c r="E132" s="10">
        <f t="shared" si="8"/>
        <v>-15.030711946494989</v>
      </c>
      <c r="F132" s="8">
        <f t="shared" si="9"/>
        <v>-15.85105150329656</v>
      </c>
      <c r="G132" s="6">
        <f t="shared" si="12"/>
        <v>0.86808559106185612</v>
      </c>
      <c r="H132" s="6">
        <f t="shared" si="13"/>
        <v>0.82033955680157078</v>
      </c>
    </row>
    <row r="133" spans="1:8" x14ac:dyDescent="0.25">
      <c r="A133">
        <f t="shared" si="10"/>
        <v>29</v>
      </c>
      <c r="B133">
        <f t="shared" si="11"/>
        <v>29.413489736070382</v>
      </c>
      <c r="C133">
        <v>118</v>
      </c>
      <c r="D133" s="8">
        <f t="shared" si="7"/>
        <v>-13.999272068499181</v>
      </c>
      <c r="E133" s="10">
        <f t="shared" si="8"/>
        <v>-14.868451243913512</v>
      </c>
      <c r="F133" s="8">
        <f t="shared" si="9"/>
        <v>-15.689820858768883</v>
      </c>
      <c r="G133" s="6">
        <f t="shared" si="12"/>
        <v>0.86917917541433098</v>
      </c>
      <c r="H133" s="6">
        <f t="shared" si="13"/>
        <v>0.82136961485537086</v>
      </c>
    </row>
    <row r="134" spans="1:8" x14ac:dyDescent="0.25">
      <c r="A134">
        <f t="shared" si="10"/>
        <v>30</v>
      </c>
      <c r="B134">
        <f t="shared" si="11"/>
        <v>29.66275659824047</v>
      </c>
      <c r="C134">
        <v>119</v>
      </c>
      <c r="D134" s="8">
        <f t="shared" si="7"/>
        <v>-13.836913502176685</v>
      </c>
      <c r="E134" s="10">
        <f t="shared" si="8"/>
        <v>-14.707180275860424</v>
      </c>
      <c r="F134" s="8">
        <f t="shared" si="9"/>
        <v>-15.529574304118455</v>
      </c>
      <c r="G134" s="6">
        <f t="shared" si="12"/>
        <v>0.87026677368373839</v>
      </c>
      <c r="H134" s="6">
        <f t="shared" si="13"/>
        <v>0.82239402825803154</v>
      </c>
    </row>
    <row r="135" spans="1:8" x14ac:dyDescent="0.25">
      <c r="A135">
        <f t="shared" si="10"/>
        <v>30</v>
      </c>
      <c r="B135">
        <f t="shared" si="11"/>
        <v>29.912023460410559</v>
      </c>
      <c r="C135">
        <v>120</v>
      </c>
      <c r="D135" s="8">
        <f t="shared" si="7"/>
        <v>-13.675534253520084</v>
      </c>
      <c r="E135" s="10">
        <f t="shared" si="8"/>
        <v>-14.546882736897828</v>
      </c>
      <c r="F135" s="8">
        <f t="shared" si="9"/>
        <v>-15.370295625857182</v>
      </c>
      <c r="G135" s="6">
        <f t="shared" si="12"/>
        <v>0.87134848337774429</v>
      </c>
      <c r="H135" s="6">
        <f t="shared" si="13"/>
        <v>0.8234128889593535</v>
      </c>
    </row>
    <row r="136" spans="1:8" x14ac:dyDescent="0.25">
      <c r="A136">
        <f t="shared" si="10"/>
        <v>30</v>
      </c>
      <c r="B136">
        <f t="shared" si="11"/>
        <v>30.161290322580644</v>
      </c>
      <c r="C136">
        <v>121</v>
      </c>
      <c r="D136" s="8">
        <f t="shared" si="7"/>
        <v>-13.515118311079505</v>
      </c>
      <c r="E136" s="10">
        <f t="shared" si="8"/>
        <v>-14.387542710804155</v>
      </c>
      <c r="F136" s="8">
        <f t="shared" si="9"/>
        <v>-15.211968997563247</v>
      </c>
      <c r="G136" s="6">
        <f t="shared" si="12"/>
        <v>0.87242439972465036</v>
      </c>
      <c r="H136" s="6">
        <f t="shared" si="13"/>
        <v>0.82442628675909191</v>
      </c>
    </row>
    <row r="137" spans="1:8" x14ac:dyDescent="0.25">
      <c r="A137">
        <f t="shared" si="10"/>
        <v>30</v>
      </c>
      <c r="B137">
        <f t="shared" si="11"/>
        <v>30.410557184750733</v>
      </c>
      <c r="C137">
        <v>122</v>
      </c>
      <c r="D137" s="8">
        <f t="shared" si="7"/>
        <v>-13.355650042347747</v>
      </c>
      <c r="E137" s="10">
        <f t="shared" si="8"/>
        <v>-14.229144658093105</v>
      </c>
      <c r="F137" s="8">
        <f t="shared" si="9"/>
        <v>-15.054578967468387</v>
      </c>
      <c r="G137" s="6">
        <f t="shared" si="12"/>
        <v>0.87349461574535781</v>
      </c>
      <c r="H137" s="6">
        <f t="shared" si="13"/>
        <v>0.82543430937528228</v>
      </c>
    </row>
    <row r="138" spans="1:8" x14ac:dyDescent="0.25">
      <c r="A138">
        <f t="shared" si="10"/>
        <v>31</v>
      </c>
      <c r="B138">
        <f t="shared" si="11"/>
        <v>30.659824046920821</v>
      </c>
      <c r="C138">
        <v>123</v>
      </c>
      <c r="D138" s="8">
        <f t="shared" si="7"/>
        <v>-13.19711418170823</v>
      </c>
      <c r="E138" s="10">
        <f t="shared" si="8"/>
        <v>-14.07167340403123</v>
      </c>
      <c r="F138" s="8">
        <f t="shared" si="9"/>
        <v>-14.898110446540556</v>
      </c>
      <c r="G138" s="6">
        <f t="shared" si="12"/>
        <v>0.87455922232300054</v>
      </c>
      <c r="H138" s="6">
        <f t="shared" si="13"/>
        <v>0.82643704250932615</v>
      </c>
    </row>
    <row r="139" spans="1:8" x14ac:dyDescent="0.25">
      <c r="A139">
        <f t="shared" si="10"/>
        <v>31</v>
      </c>
      <c r="B139">
        <f t="shared" si="11"/>
        <v>30.90909090909091</v>
      </c>
      <c r="C139">
        <v>124</v>
      </c>
      <c r="D139" s="8">
        <f t="shared" si="7"/>
        <v>-13.039495818860928</v>
      </c>
      <c r="E139" s="10">
        <f t="shared" si="8"/>
        <v>-13.915114127130039</v>
      </c>
      <c r="F139" s="8">
        <f t="shared" si="9"/>
        <v>-14.74254869703941</v>
      </c>
      <c r="G139" s="6">
        <f t="shared" si="12"/>
        <v>0.87561830826911091</v>
      </c>
      <c r="H139" s="6">
        <f t="shared" si="13"/>
        <v>0.82743456990937148</v>
      </c>
    </row>
    <row r="140" spans="1:8" x14ac:dyDescent="0.25">
      <c r="A140">
        <f t="shared" si="10"/>
        <v>31</v>
      </c>
      <c r="B140">
        <f t="shared" si="11"/>
        <v>31.158357771260999</v>
      </c>
      <c r="C140">
        <v>125</v>
      </c>
      <c r="D140" s="8">
        <f t="shared" si="7"/>
        <v>-12.882780387702724</v>
      </c>
      <c r="E140" s="10">
        <f t="shared" si="8"/>
        <v>-13.759452348090917</v>
      </c>
      <c r="F140" s="8">
        <f t="shared" si="9"/>
        <v>-14.587879321520802</v>
      </c>
      <c r="G140" s="6">
        <f t="shared" si="12"/>
        <v>0.87667196038819384</v>
      </c>
      <c r="H140" s="6">
        <f t="shared" si="13"/>
        <v>0.82842697342988458</v>
      </c>
    </row>
    <row r="141" spans="1:8" x14ac:dyDescent="0.25">
      <c r="A141">
        <f t="shared" si="10"/>
        <v>31</v>
      </c>
      <c r="B141">
        <f t="shared" si="11"/>
        <v>31.407624633431084</v>
      </c>
      <c r="C141">
        <v>126</v>
      </c>
      <c r="D141" s="8">
        <f t="shared" si="7"/>
        <v>-12.726953655641807</v>
      </c>
      <c r="E141" s="10">
        <f t="shared" si="8"/>
        <v>-13.6046739191803</v>
      </c>
      <c r="F141" s="8">
        <f t="shared" si="9"/>
        <v>-14.434088252270442</v>
      </c>
      <c r="G141" s="6">
        <f t="shared" si="12"/>
        <v>0.87772026353849242</v>
      </c>
      <c r="H141" s="6">
        <f t="shared" si="13"/>
        <v>0.82941433309014201</v>
      </c>
    </row>
    <row r="142" spans="1:8" x14ac:dyDescent="0.25">
      <c r="A142">
        <f t="shared" si="10"/>
        <v>32</v>
      </c>
      <c r="B142">
        <f t="shared" si="11"/>
        <v>31.656891495601172</v>
      </c>
      <c r="C142">
        <v>127</v>
      </c>
      <c r="D142" s="8">
        <f t="shared" si="7"/>
        <v>-12.572001713324653</v>
      </c>
      <c r="E142" s="10">
        <f t="shared" si="8"/>
        <v>-13.450765014016497</v>
      </c>
      <c r="F142" s="8">
        <f t="shared" si="9"/>
        <v>-14.281161741146661</v>
      </c>
      <c r="G142" s="6">
        <f t="shared" si="12"/>
        <v>0.87876330069184405</v>
      </c>
      <c r="H142" s="6">
        <f t="shared" si="13"/>
        <v>0.83039672713016444</v>
      </c>
    </row>
    <row r="143" spans="1:8" x14ac:dyDescent="0.25">
      <c r="A143">
        <f t="shared" si="10"/>
        <v>32</v>
      </c>
      <c r="B143">
        <f t="shared" si="11"/>
        <v>31.906158357771261</v>
      </c>
      <c r="C143">
        <v>128</v>
      </c>
      <c r="D143" s="8">
        <f t="shared" si="7"/>
        <v>-12.417910964757937</v>
      </c>
      <c r="E143" s="10">
        <f t="shared" si="8"/>
        <v>-13.297712117747949</v>
      </c>
      <c r="F143" s="8">
        <f t="shared" si="9"/>
        <v>-14.129086349811985</v>
      </c>
      <c r="G143" s="6">
        <f t="shared" si="12"/>
        <v>0.87980115299001227</v>
      </c>
      <c r="H143" s="6">
        <f t="shared" si="13"/>
        <v>0.83137423206403582</v>
      </c>
    </row>
    <row r="144" spans="1:8" x14ac:dyDescent="0.25">
      <c r="A144">
        <f t="shared" si="10"/>
        <v>32</v>
      </c>
      <c r="B144">
        <f t="shared" si="11"/>
        <v>32.15542521994135</v>
      </c>
      <c r="C144">
        <v>129</v>
      </c>
      <c r="D144" s="8">
        <f t="shared" ref="D144:D207" si="14">($B$2)/(LN($B$11/$B$4)+LN((1024-C144)/(C144))+$B$2/$B$3)-273.15</f>
        <v>-12.264668117805854</v>
      </c>
      <c r="E144" s="10">
        <f t="shared" ref="E144:E207" si="15">($B$2)/(LN($B$7/$B$4)+LN((1024-C144)/(C144))+$B$2/$B$3)-273.15</f>
        <v>-13.14550201760602</v>
      </c>
      <c r="F144" s="8">
        <f t="shared" ref="F144:F207" si="16">($B$2)/(LN($B$10/$B$4)+LN((1024-C144)/(C144))+$B$2/$B$3)-273.15</f>
        <v>-13.977848940337765</v>
      </c>
      <c r="G144" s="6">
        <f t="shared" si="12"/>
        <v>0.88083389980016591</v>
      </c>
      <c r="H144" s="6">
        <f t="shared" si="13"/>
        <v>0.8323469227317446</v>
      </c>
    </row>
    <row r="145" spans="1:8" x14ac:dyDescent="0.25">
      <c r="A145">
        <f t="shared" ref="A145:A208" si="17">ROUND(B145,0)</f>
        <v>32</v>
      </c>
      <c r="B145">
        <f t="shared" ref="B145:B208" si="18">C145*(255/1023)</f>
        <v>32.404692082111438</v>
      </c>
      <c r="C145">
        <v>130</v>
      </c>
      <c r="D145" s="8">
        <f t="shared" si="14"/>
        <v>-12.112260175047197</v>
      </c>
      <c r="E145" s="10">
        <f t="shared" si="15"/>
        <v>-12.994121793814031</v>
      </c>
      <c r="F145" s="8">
        <f t="shared" si="16"/>
        <v>-13.82743666616301</v>
      </c>
      <c r="G145" s="6">
        <f t="shared" ref="G145:G208" si="19">ABS(D145-E145)</f>
        <v>0.881861618766834</v>
      </c>
      <c r="H145" s="6">
        <f t="shared" ref="H145:H208" si="20">ABS(F145-E145)</f>
        <v>0.8333148723489785</v>
      </c>
    </row>
    <row r="146" spans="1:8" x14ac:dyDescent="0.25">
      <c r="A146">
        <f t="shared" si="17"/>
        <v>33</v>
      </c>
      <c r="B146">
        <f t="shared" si="18"/>
        <v>32.653958944281527</v>
      </c>
      <c r="C146">
        <v>131</v>
      </c>
      <c r="D146" s="8">
        <f t="shared" si="14"/>
        <v>-11.9606744249744</v>
      </c>
      <c r="E146" s="10">
        <f t="shared" si="15"/>
        <v>-12.843558810837692</v>
      </c>
      <c r="F146" s="8">
        <f t="shared" si="16"/>
        <v>-13.677836963392622</v>
      </c>
      <c r="G146" s="6">
        <f t="shared" si="19"/>
        <v>0.88288438586329221</v>
      </c>
      <c r="H146" s="6">
        <f t="shared" si="20"/>
        <v>0.83427815255492987</v>
      </c>
    </row>
    <row r="147" spans="1:8" x14ac:dyDescent="0.25">
      <c r="A147">
        <f t="shared" si="17"/>
        <v>33</v>
      </c>
      <c r="B147">
        <f t="shared" si="18"/>
        <v>32.903225806451616</v>
      </c>
      <c r="C147">
        <v>132</v>
      </c>
      <c r="D147" s="8">
        <f t="shared" si="14"/>
        <v>-11.8098984335208</v>
      </c>
      <c r="E147" s="10">
        <f t="shared" si="15"/>
        <v>-12.693800708960737</v>
      </c>
      <c r="F147" s="8">
        <f t="shared" si="16"/>
        <v>-13.529037542419246</v>
      </c>
      <c r="G147" s="6">
        <f t="shared" si="19"/>
        <v>0.8839022754399366</v>
      </c>
      <c r="H147" s="6">
        <f t="shared" si="20"/>
        <v>0.83523683345850941</v>
      </c>
    </row>
    <row r="148" spans="1:8" x14ac:dyDescent="0.25">
      <c r="A148">
        <f t="shared" si="17"/>
        <v>33</v>
      </c>
      <c r="B148">
        <f t="shared" si="18"/>
        <v>33.152492668621704</v>
      </c>
      <c r="C148">
        <v>133</v>
      </c>
      <c r="D148" s="8">
        <f t="shared" si="14"/>
        <v>-11.659920035899916</v>
      </c>
      <c r="E148" s="10">
        <f t="shared" si="15"/>
        <v>-12.544835396171948</v>
      </c>
      <c r="F148" s="8">
        <f t="shared" si="16"/>
        <v>-13.381026379854518</v>
      </c>
      <c r="G148" s="6">
        <f t="shared" si="19"/>
        <v>0.8849153602720321</v>
      </c>
      <c r="H148" s="6">
        <f t="shared" si="20"/>
        <v>0.83619098368257028</v>
      </c>
    </row>
    <row r="149" spans="1:8" x14ac:dyDescent="0.25">
      <c r="A149">
        <f t="shared" si="17"/>
        <v>33</v>
      </c>
      <c r="B149">
        <f t="shared" si="18"/>
        <v>33.401759530791786</v>
      </c>
      <c r="C149">
        <v>134</v>
      </c>
      <c r="D149" s="8">
        <f t="shared" si="14"/>
        <v>-11.510727328744508</v>
      </c>
      <c r="E149" s="10">
        <f t="shared" si="15"/>
        <v>-12.396651040349013</v>
      </c>
      <c r="F149" s="8">
        <f t="shared" si="16"/>
        <v>-13.233791710756236</v>
      </c>
      <c r="G149" s="6">
        <f t="shared" si="19"/>
        <v>0.88592371160450512</v>
      </c>
      <c r="H149" s="6">
        <f t="shared" si="20"/>
        <v>0.83714067040722284</v>
      </c>
    </row>
    <row r="150" spans="1:8" x14ac:dyDescent="0.25">
      <c r="A150">
        <f t="shared" si="17"/>
        <v>34</v>
      </c>
      <c r="B150">
        <f t="shared" si="18"/>
        <v>33.651026392961874</v>
      </c>
      <c r="C150">
        <v>135</v>
      </c>
      <c r="D150" s="8">
        <f t="shared" si="14"/>
        <v>-11.362308662531177</v>
      </c>
      <c r="E150" s="10">
        <f t="shared" si="15"/>
        <v>-12.249236061727345</v>
      </c>
      <c r="F150" s="8">
        <f t="shared" si="16"/>
        <v>-13.087322021137709</v>
      </c>
      <c r="G150" s="6">
        <f t="shared" si="19"/>
        <v>0.8869273991961677</v>
      </c>
      <c r="H150" s="6">
        <f t="shared" si="20"/>
        <v>0.83808595941036401</v>
      </c>
    </row>
    <row r="151" spans="1:8" x14ac:dyDescent="0.25">
      <c r="A151">
        <f t="shared" si="17"/>
        <v>34</v>
      </c>
      <c r="B151">
        <f t="shared" si="18"/>
        <v>33.900293255131963</v>
      </c>
      <c r="C151">
        <v>136</v>
      </c>
      <c r="D151" s="8">
        <f t="shared" si="14"/>
        <v>-11.214652634278536</v>
      </c>
      <c r="E151" s="10">
        <f t="shared" si="15"/>
        <v>-12.102579125640148</v>
      </c>
      <c r="F151" s="8">
        <f t="shared" si="16"/>
        <v>-12.941606040748468</v>
      </c>
      <c r="G151" s="6">
        <f t="shared" si="19"/>
        <v>0.88792649136161117</v>
      </c>
      <c r="H151" s="6">
        <f t="shared" si="20"/>
        <v>0.83902691510832028</v>
      </c>
    </row>
    <row r="152" spans="1:8" x14ac:dyDescent="0.25">
      <c r="A152">
        <f t="shared" si="17"/>
        <v>34</v>
      </c>
      <c r="B152">
        <f t="shared" si="18"/>
        <v>34.149560117302052</v>
      </c>
      <c r="C152">
        <v>137</v>
      </c>
      <c r="D152" s="8">
        <f t="shared" si="14"/>
        <v>-11.067748080506988</v>
      </c>
      <c r="E152" s="10">
        <f t="shared" si="15"/>
        <v>-11.956669135519178</v>
      </c>
      <c r="F152" s="8">
        <f t="shared" si="16"/>
        <v>-12.796632736112883</v>
      </c>
      <c r="G152" s="6">
        <f t="shared" si="19"/>
        <v>0.88892105501219021</v>
      </c>
      <c r="H152" s="6">
        <f t="shared" si="20"/>
        <v>0.83996360059370545</v>
      </c>
    </row>
    <row r="153" spans="1:8" x14ac:dyDescent="0.25">
      <c r="A153">
        <f t="shared" si="17"/>
        <v>34</v>
      </c>
      <c r="B153">
        <f t="shared" si="18"/>
        <v>34.39882697947214</v>
      </c>
      <c r="C153">
        <v>138</v>
      </c>
      <c r="D153" s="8">
        <f t="shared" si="14"/>
        <v>-10.921584070449114</v>
      </c>
      <c r="E153" s="10">
        <f t="shared" si="15"/>
        <v>-11.811495226144189</v>
      </c>
      <c r="F153" s="8">
        <f t="shared" si="16"/>
        <v>-12.652391303816842</v>
      </c>
      <c r="G153" s="6">
        <f t="shared" si="19"/>
        <v>0.88991115569507429</v>
      </c>
      <c r="H153" s="6">
        <f t="shared" si="20"/>
        <v>0.84089607767265306</v>
      </c>
    </row>
    <row r="154" spans="1:8" x14ac:dyDescent="0.25">
      <c r="A154">
        <f t="shared" si="17"/>
        <v>35</v>
      </c>
      <c r="B154">
        <f t="shared" si="18"/>
        <v>34.648093841642229</v>
      </c>
      <c r="C154">
        <v>139</v>
      </c>
      <c r="D154" s="8">
        <f t="shared" si="14"/>
        <v>-10.776149899500012</v>
      </c>
      <c r="E154" s="10">
        <f t="shared" si="15"/>
        <v>-11.667046757131288</v>
      </c>
      <c r="F154" s="8">
        <f t="shared" si="16"/>
        <v>-12.508871164031746</v>
      </c>
      <c r="G154" s="6">
        <f t="shared" si="19"/>
        <v>0.89089685763127591</v>
      </c>
      <c r="H154" s="6">
        <f t="shared" si="20"/>
        <v>0.84182440690045723</v>
      </c>
    </row>
    <row r="155" spans="1:8" x14ac:dyDescent="0.25">
      <c r="A155">
        <f t="shared" si="17"/>
        <v>35</v>
      </c>
      <c r="B155">
        <f t="shared" si="18"/>
        <v>34.897360703812318</v>
      </c>
      <c r="C155">
        <v>140</v>
      </c>
      <c r="D155" s="8">
        <f t="shared" si="14"/>
        <v>-10.63143508289653</v>
      </c>
      <c r="E155" s="10">
        <f t="shared" si="15"/>
        <v>-11.523313306648902</v>
      </c>
      <c r="F155" s="8">
        <f t="shared" si="16"/>
        <v>-12.366061954265263</v>
      </c>
      <c r="G155" s="6">
        <f t="shared" si="19"/>
        <v>0.89187822375237147</v>
      </c>
      <c r="H155" s="6">
        <f t="shared" si="20"/>
        <v>0.84274864761636081</v>
      </c>
    </row>
    <row r="156" spans="1:8" x14ac:dyDescent="0.25">
      <c r="A156">
        <f t="shared" si="17"/>
        <v>35</v>
      </c>
      <c r="B156">
        <f t="shared" si="18"/>
        <v>35.146627565982406</v>
      </c>
      <c r="C156">
        <v>141</v>
      </c>
      <c r="D156" s="8">
        <f t="shared" si="14"/>
        <v>-10.487429349617855</v>
      </c>
      <c r="E156" s="10">
        <f t="shared" si="15"/>
        <v>-11.380284665353315</v>
      </c>
      <c r="F156" s="8">
        <f t="shared" si="16"/>
        <v>-12.223953523329953</v>
      </c>
      <c r="G156" s="6">
        <f t="shared" si="19"/>
        <v>0.89285531573545995</v>
      </c>
      <c r="H156" s="6">
        <f t="shared" si="20"/>
        <v>0.84366885797663826</v>
      </c>
    </row>
    <row r="157" spans="1:8" x14ac:dyDescent="0.25">
      <c r="A157">
        <f t="shared" si="17"/>
        <v>35</v>
      </c>
      <c r="B157">
        <f t="shared" si="18"/>
        <v>35.395894428152495</v>
      </c>
      <c r="C157">
        <v>142</v>
      </c>
      <c r="D157" s="8">
        <f t="shared" si="14"/>
        <v>-10.344122636495626</v>
      </c>
      <c r="E157" s="10">
        <f t="shared" si="15"/>
        <v>-11.237950830533407</v>
      </c>
      <c r="F157" s="8">
        <f t="shared" si="16"/>
        <v>-12.082535925520233</v>
      </c>
      <c r="G157" s="6">
        <f t="shared" si="19"/>
        <v>0.89382819403778058</v>
      </c>
      <c r="H157" s="6">
        <f t="shared" si="20"/>
        <v>0.84458509498682588</v>
      </c>
    </row>
    <row r="158" spans="1:8" x14ac:dyDescent="0.25">
      <c r="A158">
        <f t="shared" si="17"/>
        <v>36</v>
      </c>
      <c r="B158">
        <f t="shared" si="18"/>
        <v>35.645161290322584</v>
      </c>
      <c r="C158">
        <v>143</v>
      </c>
      <c r="D158" s="8">
        <f t="shared" si="14"/>
        <v>-10.201505082527092</v>
      </c>
      <c r="E158" s="10">
        <f t="shared" si="15"/>
        <v>-11.096302000456433</v>
      </c>
      <c r="F158" s="8">
        <f t="shared" si="16"/>
        <v>-11.941799414989305</v>
      </c>
      <c r="G158" s="6">
        <f t="shared" si="19"/>
        <v>0.89479691792934091</v>
      </c>
      <c r="H158" s="6">
        <f t="shared" si="20"/>
        <v>0.84549741453287197</v>
      </c>
    </row>
    <row r="159" spans="1:8" x14ac:dyDescent="0.25">
      <c r="A159">
        <f t="shared" si="17"/>
        <v>36</v>
      </c>
      <c r="B159">
        <f t="shared" si="18"/>
        <v>35.894428152492665</v>
      </c>
      <c r="C159">
        <v>144</v>
      </c>
      <c r="D159" s="8">
        <f t="shared" si="14"/>
        <v>-10.059567023382044</v>
      </c>
      <c r="E159" s="10">
        <f t="shared" si="15"/>
        <v>-10.95532856890668</v>
      </c>
      <c r="F159" s="8">
        <f t="shared" si="16"/>
        <v>-11.801734440317944</v>
      </c>
      <c r="G159" s="6">
        <f t="shared" si="19"/>
        <v>0.89576154552463549</v>
      </c>
      <c r="H159" s="6">
        <f t="shared" si="20"/>
        <v>0.84640587141126389</v>
      </c>
    </row>
    <row r="160" spans="1:8" x14ac:dyDescent="0.25">
      <c r="A160">
        <f t="shared" si="17"/>
        <v>36</v>
      </c>
      <c r="B160">
        <f t="shared" si="18"/>
        <v>36.143695014662754</v>
      </c>
      <c r="C160">
        <v>145</v>
      </c>
      <c r="D160" s="8">
        <f t="shared" si="14"/>
        <v>-9.9182989860950102</v>
      </c>
      <c r="E160" s="10">
        <f t="shared" si="15"/>
        <v>-10.815021119908977</v>
      </c>
      <c r="F160" s="8">
        <f t="shared" si="16"/>
        <v>-11.662331639266711</v>
      </c>
      <c r="G160" s="6">
        <f t="shared" si="19"/>
        <v>0.89672213381396659</v>
      </c>
      <c r="H160" s="6">
        <f t="shared" si="20"/>
        <v>0.84731051935773394</v>
      </c>
    </row>
    <row r="161" spans="1:8" x14ac:dyDescent="0.25">
      <c r="A161">
        <f t="shared" si="17"/>
        <v>36</v>
      </c>
      <c r="B161">
        <f t="shared" si="18"/>
        <v>36.392961876832842</v>
      </c>
      <c r="C161">
        <v>146</v>
      </c>
      <c r="D161" s="8">
        <f t="shared" si="14"/>
        <v>-9.7776916839366095</v>
      </c>
      <c r="E161" s="10">
        <f t="shared" si="15"/>
        <v>-10.675370422629442</v>
      </c>
      <c r="F161" s="8">
        <f t="shared" si="16"/>
        <v>-11.523581833705236</v>
      </c>
      <c r="G161" s="6">
        <f t="shared" si="19"/>
        <v>0.89767873869283221</v>
      </c>
      <c r="H161" s="6">
        <f t="shared" si="20"/>
        <v>0.84821141107579479</v>
      </c>
    </row>
    <row r="162" spans="1:8" x14ac:dyDescent="0.25">
      <c r="A162">
        <f t="shared" si="17"/>
        <v>37</v>
      </c>
      <c r="B162">
        <f t="shared" si="18"/>
        <v>36.642228739002931</v>
      </c>
      <c r="C162">
        <v>147</v>
      </c>
      <c r="D162" s="8">
        <f t="shared" si="14"/>
        <v>-9.6377360114560702</v>
      </c>
      <c r="E162" s="10">
        <f t="shared" si="15"/>
        <v>-10.536367426446645</v>
      </c>
      <c r="F162" s="8">
        <f t="shared" si="16"/>
        <v>-11.385476024710158</v>
      </c>
      <c r="G162" s="6">
        <f t="shared" si="19"/>
        <v>0.89863141499057519</v>
      </c>
      <c r="H162" s="6">
        <f t="shared" si="20"/>
        <v>0.8491085982635127</v>
      </c>
    </row>
    <row r="163" spans="1:8" x14ac:dyDescent="0.25">
      <c r="A163">
        <f t="shared" si="17"/>
        <v>37</v>
      </c>
      <c r="B163">
        <f t="shared" si="18"/>
        <v>36.89149560117302</v>
      </c>
      <c r="C163">
        <v>148</v>
      </c>
      <c r="D163" s="8">
        <f t="shared" si="14"/>
        <v>-9.4984230396874523</v>
      </c>
      <c r="E163" s="10">
        <f t="shared" si="15"/>
        <v>-10.3980032561862</v>
      </c>
      <c r="F163" s="8">
        <f t="shared" si="16"/>
        <v>-11.248005387826197</v>
      </c>
      <c r="G163" s="6">
        <f t="shared" si="19"/>
        <v>0.89958021649874809</v>
      </c>
      <c r="H163" s="6">
        <f t="shared" si="20"/>
        <v>0.85000213163999661</v>
      </c>
    </row>
    <row r="164" spans="1:8" x14ac:dyDescent="0.25">
      <c r="A164">
        <f t="shared" si="17"/>
        <v>37</v>
      </c>
      <c r="B164">
        <f t="shared" si="18"/>
        <v>37.140762463343108</v>
      </c>
      <c r="C164">
        <v>149</v>
      </c>
      <c r="D164" s="8">
        <f t="shared" si="14"/>
        <v>-9.3597440115146924</v>
      </c>
      <c r="E164" s="10">
        <f t="shared" si="15"/>
        <v>-10.260269207512238</v>
      </c>
      <c r="F164" s="8">
        <f t="shared" si="16"/>
        <v>-11.111161268482874</v>
      </c>
      <c r="G164" s="6">
        <f t="shared" si="19"/>
        <v>0.90052519599754532</v>
      </c>
      <c r="H164" s="6">
        <f t="shared" si="20"/>
        <v>0.85089206097063652</v>
      </c>
    </row>
    <row r="165" spans="1:8" x14ac:dyDescent="0.25">
      <c r="A165">
        <f t="shared" si="17"/>
        <v>37</v>
      </c>
      <c r="B165">
        <f t="shared" si="18"/>
        <v>37.390029325513197</v>
      </c>
      <c r="C165">
        <v>150</v>
      </c>
      <c r="D165" s="8">
        <f t="shared" si="14"/>
        <v>-9.2216903371875674</v>
      </c>
      <c r="E165" s="10">
        <f t="shared" si="15"/>
        <v>-10.123156742469575</v>
      </c>
      <c r="F165" s="8">
        <f t="shared" si="16"/>
        <v>-10.974935177561463</v>
      </c>
      <c r="G165" s="6">
        <f t="shared" si="19"/>
        <v>0.90146640528200805</v>
      </c>
      <c r="H165" s="6">
        <f t="shared" si="20"/>
        <v>0.85177843509188733</v>
      </c>
    </row>
    <row r="166" spans="1:8" x14ac:dyDescent="0.25">
      <c r="A166">
        <f t="shared" si="17"/>
        <v>38</v>
      </c>
      <c r="B166">
        <f t="shared" si="18"/>
        <v>37.639296187683286</v>
      </c>
      <c r="C166">
        <v>151</v>
      </c>
      <c r="D166" s="8">
        <f t="shared" si="14"/>
        <v>-9.0842535899838595</v>
      </c>
      <c r="E166" s="10">
        <f t="shared" si="15"/>
        <v>-9.9866574851710652</v>
      </c>
      <c r="F166" s="8">
        <f t="shared" si="16"/>
        <v>-10.839318787105924</v>
      </c>
      <c r="G166" s="6">
        <f t="shared" si="19"/>
        <v>0.90240389518720576</v>
      </c>
      <c r="H166" s="6">
        <f t="shared" si="20"/>
        <v>0.85266130193485878</v>
      </c>
    </row>
    <row r="167" spans="1:8" x14ac:dyDescent="0.25">
      <c r="A167">
        <f t="shared" si="17"/>
        <v>38</v>
      </c>
      <c r="B167">
        <f t="shared" si="18"/>
        <v>37.888563049853374</v>
      </c>
      <c r="C167">
        <v>152</v>
      </c>
      <c r="D167" s="8">
        <f t="shared" si="14"/>
        <v>-8.9474255020109013</v>
      </c>
      <c r="E167" s="10">
        <f t="shared" si="15"/>
        <v>-9.8507632176239781</v>
      </c>
      <c r="F167" s="8">
        <f t="shared" si="16"/>
        <v>-10.704303926172258</v>
      </c>
      <c r="G167" s="6">
        <f t="shared" si="19"/>
        <v>0.90333771561307685</v>
      </c>
      <c r="H167" s="6">
        <f t="shared" si="20"/>
        <v>0.85354070854828024</v>
      </c>
    </row>
    <row r="168" spans="1:8" x14ac:dyDescent="0.25">
      <c r="A168">
        <f t="shared" si="17"/>
        <v>38</v>
      </c>
      <c r="B168">
        <f t="shared" si="18"/>
        <v>38.137829912023463</v>
      </c>
      <c r="C168">
        <v>153</v>
      </c>
      <c r="D168" s="8">
        <f t="shared" si="14"/>
        <v>-8.8111979601426924</v>
      </c>
      <c r="E168" s="10">
        <f t="shared" si="15"/>
        <v>-9.715465875690029</v>
      </c>
      <c r="F168" s="8">
        <f t="shared" si="16"/>
        <v>-10.56988257681121</v>
      </c>
      <c r="G168" s="6">
        <f t="shared" si="19"/>
        <v>0.90426791554733654</v>
      </c>
      <c r="H168" s="6">
        <f t="shared" si="20"/>
        <v>0.85441670112118118</v>
      </c>
    </row>
    <row r="169" spans="1:8" x14ac:dyDescent="0.25">
      <c r="A169">
        <f t="shared" si="17"/>
        <v>38</v>
      </c>
      <c r="B169">
        <f t="shared" si="18"/>
        <v>38.387096774193552</v>
      </c>
      <c r="C169">
        <v>154</v>
      </c>
      <c r="D169" s="8">
        <f t="shared" si="14"/>
        <v>-8.6755630020855392</v>
      </c>
      <c r="E169" s="10">
        <f t="shared" si="15"/>
        <v>-9.5807575451744924</v>
      </c>
      <c r="F169" s="8">
        <f t="shared" si="16"/>
        <v>-10.436046870178643</v>
      </c>
      <c r="G169" s="6">
        <f t="shared" si="19"/>
        <v>0.9051945430889532</v>
      </c>
      <c r="H169" s="6">
        <f t="shared" si="20"/>
        <v>0.85528932500415067</v>
      </c>
    </row>
    <row r="170" spans="1:8" x14ac:dyDescent="0.25">
      <c r="A170">
        <f t="shared" si="17"/>
        <v>39</v>
      </c>
      <c r="B170">
        <f t="shared" si="18"/>
        <v>38.636363636363633</v>
      </c>
      <c r="C170">
        <v>155</v>
      </c>
      <c r="D170" s="8">
        <f t="shared" si="14"/>
        <v>-8.5405128125688634</v>
      </c>
      <c r="E170" s="10">
        <f t="shared" si="15"/>
        <v>-9.4466304580388396</v>
      </c>
      <c r="F170" s="8">
        <f t="shared" si="16"/>
        <v>-10.302789082769209</v>
      </c>
      <c r="G170" s="6">
        <f t="shared" si="19"/>
        <v>0.9061176454699762</v>
      </c>
      <c r="H170" s="6">
        <f t="shared" si="20"/>
        <v>0.85615862473036941</v>
      </c>
    </row>
    <row r="171" spans="1:8" x14ac:dyDescent="0.25">
      <c r="A171">
        <f t="shared" si="17"/>
        <v>39</v>
      </c>
      <c r="B171">
        <f t="shared" si="18"/>
        <v>38.885630498533722</v>
      </c>
      <c r="C171">
        <v>156</v>
      </c>
      <c r="D171" s="8">
        <f t="shared" si="14"/>
        <v>-8.4060397196553822</v>
      </c>
      <c r="E171" s="10">
        <f t="shared" si="15"/>
        <v>-9.3130769887329734</v>
      </c>
      <c r="F171" s="8">
        <f t="shared" si="16"/>
        <v>-10.170101632768592</v>
      </c>
      <c r="G171" s="6">
        <f t="shared" si="19"/>
        <v>0.90703726907759119</v>
      </c>
      <c r="H171" s="6">
        <f t="shared" si="20"/>
        <v>0.85702464403561862</v>
      </c>
    </row>
    <row r="172" spans="1:8" x14ac:dyDescent="0.25">
      <c r="A172">
        <f t="shared" si="17"/>
        <v>39</v>
      </c>
      <c r="B172">
        <f t="shared" si="18"/>
        <v>39.13489736070381</v>
      </c>
      <c r="C172">
        <v>157</v>
      </c>
      <c r="D172" s="8">
        <f t="shared" si="14"/>
        <v>-8.2721361911670215</v>
      </c>
      <c r="E172" s="10">
        <f t="shared" si="15"/>
        <v>-9.1800896506409799</v>
      </c>
      <c r="F172" s="8">
        <f t="shared" si="16"/>
        <v>-10.037977076519553</v>
      </c>
      <c r="G172" s="6">
        <f t="shared" si="19"/>
        <v>0.90795345947395845</v>
      </c>
      <c r="H172" s="6">
        <f t="shared" si="20"/>
        <v>0.85788742587857314</v>
      </c>
    </row>
    <row r="173" spans="1:8" x14ac:dyDescent="0.25">
      <c r="A173">
        <f t="shared" si="17"/>
        <v>39</v>
      </c>
      <c r="B173">
        <f t="shared" si="18"/>
        <v>39.384164222873899</v>
      </c>
      <c r="C173">
        <v>158</v>
      </c>
      <c r="D173" s="8">
        <f t="shared" si="14"/>
        <v>-8.138794831221162</v>
      </c>
      <c r="E173" s="10">
        <f t="shared" si="15"/>
        <v>-9.0476610926386343</v>
      </c>
      <c r="F173" s="8">
        <f t="shared" si="16"/>
        <v>-9.9064081050977961</v>
      </c>
      <c r="G173" s="6">
        <f t="shared" si="19"/>
        <v>0.90886626141747229</v>
      </c>
      <c r="H173" s="6">
        <f t="shared" si="20"/>
        <v>0.85874701245916185</v>
      </c>
    </row>
    <row r="174" spans="1:8" x14ac:dyDescent="0.25">
      <c r="A174">
        <f t="shared" si="17"/>
        <v>40</v>
      </c>
      <c r="B174">
        <f t="shared" si="18"/>
        <v>39.633431085043988</v>
      </c>
      <c r="C174">
        <v>159</v>
      </c>
      <c r="D174" s="8">
        <f t="shared" si="14"/>
        <v>-8.0060083768744903</v>
      </c>
      <c r="E174" s="10">
        <f t="shared" si="15"/>
        <v>-8.9157840957560097</v>
      </c>
      <c r="F174" s="8">
        <f t="shared" si="16"/>
        <v>-9.7753875409934494</v>
      </c>
      <c r="G174" s="6">
        <f t="shared" si="19"/>
        <v>0.90977571888151942</v>
      </c>
      <c r="H174" s="6">
        <f t="shared" si="20"/>
        <v>0.8596034452374397</v>
      </c>
    </row>
    <row r="175" spans="1:8" x14ac:dyDescent="0.25">
      <c r="A175">
        <f t="shared" si="17"/>
        <v>40</v>
      </c>
      <c r="B175">
        <f t="shared" si="18"/>
        <v>39.882697947214076</v>
      </c>
      <c r="C175">
        <v>160</v>
      </c>
      <c r="D175" s="8">
        <f t="shared" si="14"/>
        <v>-7.8737696948690541</v>
      </c>
      <c r="E175" s="10">
        <f t="shared" si="15"/>
        <v>-8.784451569943144</v>
      </c>
      <c r="F175" s="8">
        <f t="shared" si="16"/>
        <v>-9.6449083348942395</v>
      </c>
      <c r="G175" s="6">
        <f t="shared" si="19"/>
        <v>0.91068187507408993</v>
      </c>
      <c r="H175" s="6">
        <f t="shared" si="20"/>
        <v>0.86045676495109547</v>
      </c>
    </row>
    <row r="176" spans="1:8" x14ac:dyDescent="0.25">
      <c r="A176">
        <f t="shared" si="17"/>
        <v>40</v>
      </c>
      <c r="B176">
        <f t="shared" si="18"/>
        <v>40.131964809384165</v>
      </c>
      <c r="C176">
        <v>161</v>
      </c>
      <c r="D176" s="8">
        <f t="shared" si="14"/>
        <v>-7.7420717784781345</v>
      </c>
      <c r="E176" s="10">
        <f t="shared" si="15"/>
        <v>-8.6536565509335333</v>
      </c>
      <c r="F176" s="8">
        <f t="shared" si="16"/>
        <v>-9.5149635625670612</v>
      </c>
      <c r="G176" s="6">
        <f t="shared" si="19"/>
        <v>0.91158477245539871</v>
      </c>
      <c r="H176" s="6">
        <f t="shared" si="20"/>
        <v>0.86130701163352796</v>
      </c>
    </row>
    <row r="177" spans="1:8" x14ac:dyDescent="0.25">
      <c r="A177">
        <f t="shared" si="17"/>
        <v>40</v>
      </c>
      <c r="B177">
        <f t="shared" si="18"/>
        <v>40.381231671554254</v>
      </c>
      <c r="C177">
        <v>162</v>
      </c>
      <c r="D177" s="8">
        <f t="shared" si="14"/>
        <v>-7.6109077444467061</v>
      </c>
      <c r="E177" s="10">
        <f t="shared" si="15"/>
        <v>-8.5233921972034068</v>
      </c>
      <c r="F177" s="8">
        <f t="shared" si="16"/>
        <v>-9.385546421833169</v>
      </c>
      <c r="G177" s="6">
        <f t="shared" si="19"/>
        <v>0.91248445275670065</v>
      </c>
      <c r="H177" s="6">
        <f t="shared" si="20"/>
        <v>0.86215422462976221</v>
      </c>
    </row>
    <row r="178" spans="1:8" x14ac:dyDescent="0.25">
      <c r="A178">
        <f t="shared" si="17"/>
        <v>41</v>
      </c>
      <c r="B178">
        <f t="shared" si="18"/>
        <v>40.630498533724342</v>
      </c>
      <c r="C178">
        <v>163</v>
      </c>
      <c r="D178" s="8">
        <f t="shared" si="14"/>
        <v>-7.4802708300248923</v>
      </c>
      <c r="E178" s="10">
        <f t="shared" si="15"/>
        <v>-8.3936517870218381</v>
      </c>
      <c r="F178" s="8">
        <f t="shared" si="16"/>
        <v>-9.2566502296352837</v>
      </c>
      <c r="G178" s="6">
        <f t="shared" si="19"/>
        <v>0.91338095699694577</v>
      </c>
      <c r="H178" s="6">
        <f t="shared" si="20"/>
        <v>0.8629984426134456</v>
      </c>
    </row>
    <row r="179" spans="1:8" x14ac:dyDescent="0.25">
      <c r="A179">
        <f t="shared" si="17"/>
        <v>41</v>
      </c>
      <c r="B179">
        <f t="shared" si="18"/>
        <v>40.879765395894431</v>
      </c>
      <c r="C179">
        <v>164</v>
      </c>
      <c r="D179" s="8">
        <f t="shared" si="14"/>
        <v>-7.3501543900895285</v>
      </c>
      <c r="E179" s="10">
        <f t="shared" si="15"/>
        <v>-8.2644287155893039</v>
      </c>
      <c r="F179" s="8">
        <f t="shared" si="16"/>
        <v>-9.1282684191917269</v>
      </c>
      <c r="G179" s="6">
        <f t="shared" si="19"/>
        <v>0.91427432549977539</v>
      </c>
      <c r="H179" s="6">
        <f t="shared" si="20"/>
        <v>0.86383970360242301</v>
      </c>
    </row>
    <row r="180" spans="1:8" x14ac:dyDescent="0.25">
      <c r="A180">
        <f t="shared" si="17"/>
        <v>41</v>
      </c>
      <c r="B180">
        <f t="shared" si="18"/>
        <v>41.12903225806452</v>
      </c>
      <c r="C180">
        <v>165</v>
      </c>
      <c r="D180" s="8">
        <f t="shared" si="14"/>
        <v>-7.2205518943516154</v>
      </c>
      <c r="E180" s="10">
        <f t="shared" si="15"/>
        <v>-8.1357164922613379</v>
      </c>
      <c r="F180" s="8">
        <f t="shared" si="16"/>
        <v>-9.0003945372357066</v>
      </c>
      <c r="G180" s="6">
        <f t="shared" si="19"/>
        <v>0.91516459790972249</v>
      </c>
      <c r="H180" s="6">
        <f t="shared" si="20"/>
        <v>0.86467804497436873</v>
      </c>
    </row>
    <row r="181" spans="1:8" x14ac:dyDescent="0.25">
      <c r="A181">
        <f t="shared" si="17"/>
        <v>41</v>
      </c>
      <c r="B181">
        <f t="shared" si="18"/>
        <v>41.378299120234601</v>
      </c>
      <c r="C181">
        <v>166</v>
      </c>
      <c r="D181" s="8">
        <f t="shared" si="14"/>
        <v>-7.0914569246458541</v>
      </c>
      <c r="E181" s="10">
        <f t="shared" si="15"/>
        <v>-8.0075087378540957</v>
      </c>
      <c r="F181" s="8">
        <f t="shared" si="16"/>
        <v>-8.8730222413355477</v>
      </c>
      <c r="G181" s="6">
        <f t="shared" si="19"/>
        <v>0.91605181320824158</v>
      </c>
      <c r="H181" s="6">
        <f t="shared" si="20"/>
        <v>0.86551350348145206</v>
      </c>
    </row>
    <row r="182" spans="1:8" x14ac:dyDescent="0.25">
      <c r="A182">
        <f t="shared" si="17"/>
        <v>42</v>
      </c>
      <c r="B182">
        <f t="shared" si="18"/>
        <v>41.62756598240469</v>
      </c>
      <c r="C182">
        <v>167</v>
      </c>
      <c r="D182" s="8">
        <f t="shared" si="14"/>
        <v>-6.9628631723000467</v>
      </c>
      <c r="E182" s="10">
        <f t="shared" si="15"/>
        <v>-7.8797991820292737</v>
      </c>
      <c r="F182" s="8">
        <f t="shared" si="16"/>
        <v>-8.7461452972941061</v>
      </c>
      <c r="G182" s="6">
        <f t="shared" si="19"/>
        <v>0.91693600972922695</v>
      </c>
      <c r="H182" s="6">
        <f t="shared" si="20"/>
        <v>0.86634611526483241</v>
      </c>
    </row>
    <row r="183" spans="1:8" x14ac:dyDescent="0.25">
      <c r="A183">
        <f t="shared" si="17"/>
        <v>42</v>
      </c>
      <c r="B183">
        <f t="shared" si="18"/>
        <v>41.876832844574778</v>
      </c>
      <c r="C183">
        <v>168</v>
      </c>
      <c r="D183" s="8">
        <f t="shared" si="14"/>
        <v>-6.834764435581576</v>
      </c>
      <c r="E183" s="10">
        <f t="shared" si="15"/>
        <v>-7.75258166075497</v>
      </c>
      <c r="F183" s="8">
        <f t="shared" si="16"/>
        <v>-8.6197575766241243</v>
      </c>
      <c r="G183" s="6">
        <f t="shared" si="19"/>
        <v>0.91781722517339404</v>
      </c>
      <c r="H183" s="6">
        <f t="shared" si="20"/>
        <v>0.86717591586915432</v>
      </c>
    </row>
    <row r="184" spans="1:8" x14ac:dyDescent="0.25">
      <c r="A184">
        <f t="shared" si="17"/>
        <v>42</v>
      </c>
      <c r="B184">
        <f t="shared" si="18"/>
        <v>42.126099706744867</v>
      </c>
      <c r="C184">
        <v>169</v>
      </c>
      <c r="D184" s="8">
        <f t="shared" si="14"/>
        <v>-6.7071546172172134</v>
      </c>
      <c r="E184" s="10">
        <f t="shared" si="15"/>
        <v>-7.6258501138405563</v>
      </c>
      <c r="F184" s="8">
        <f t="shared" si="16"/>
        <v>-8.4938530540962915</v>
      </c>
      <c r="G184" s="6">
        <f t="shared" si="19"/>
        <v>0.91869549662334293</v>
      </c>
      <c r="H184" s="6">
        <f t="shared" si="20"/>
        <v>0.86800294025573521</v>
      </c>
    </row>
    <row r="185" spans="1:8" x14ac:dyDescent="0.25">
      <c r="A185">
        <f t="shared" si="17"/>
        <v>42</v>
      </c>
      <c r="B185">
        <f t="shared" si="18"/>
        <v>42.375366568914956</v>
      </c>
      <c r="C185">
        <v>170</v>
      </c>
      <c r="D185" s="8">
        <f t="shared" si="14"/>
        <v>-6.5800277219850614</v>
      </c>
      <c r="E185" s="10">
        <f t="shared" si="15"/>
        <v>-7.4995985825423759</v>
      </c>
      <c r="F185" s="8">
        <f t="shared" si="16"/>
        <v>-8.3684258053585268</v>
      </c>
      <c r="G185" s="6">
        <f t="shared" si="19"/>
        <v>0.91957086055731452</v>
      </c>
      <c r="H185" s="6">
        <f t="shared" si="20"/>
        <v>0.86882722281615088</v>
      </c>
    </row>
    <row r="186" spans="1:8" x14ac:dyDescent="0.25">
      <c r="A186">
        <f t="shared" si="17"/>
        <v>43</v>
      </c>
      <c r="B186">
        <f t="shared" si="18"/>
        <v>42.624633431085044</v>
      </c>
      <c r="C186">
        <v>171</v>
      </c>
      <c r="D186" s="8">
        <f t="shared" si="14"/>
        <v>-6.453377854375276</v>
      </c>
      <c r="E186" s="10">
        <f t="shared" si="15"/>
        <v>-7.3738212072384499</v>
      </c>
      <c r="F186" s="8">
        <f t="shared" si="16"/>
        <v>-8.2434700046233615</v>
      </c>
      <c r="G186" s="6">
        <f t="shared" si="19"/>
        <v>0.92044335286317391</v>
      </c>
      <c r="H186" s="6">
        <f t="shared" si="20"/>
        <v>0.86964879738491163</v>
      </c>
    </row>
    <row r="187" spans="1:8" x14ac:dyDescent="0.25">
      <c r="A187">
        <f t="shared" si="17"/>
        <v>43</v>
      </c>
      <c r="B187">
        <f t="shared" si="18"/>
        <v>42.873900293255133</v>
      </c>
      <c r="C187">
        <v>172</v>
      </c>
      <c r="D187" s="8">
        <f t="shared" si="14"/>
        <v>-6.327199216317581</v>
      </c>
      <c r="E187" s="10">
        <f t="shared" si="15"/>
        <v>-7.2485122251688949</v>
      </c>
      <c r="F187" s="8">
        <f t="shared" si="16"/>
        <v>-8.1189799224214312</v>
      </c>
      <c r="G187" s="6">
        <f t="shared" si="19"/>
        <v>0.92131300885131395</v>
      </c>
      <c r="H187" s="6">
        <f t="shared" si="20"/>
        <v>0.87046769725253625</v>
      </c>
    </row>
    <row r="188" spans="1:8" x14ac:dyDescent="0.25">
      <c r="A188">
        <f t="shared" si="17"/>
        <v>43</v>
      </c>
      <c r="B188">
        <f t="shared" si="18"/>
        <v>43.123167155425222</v>
      </c>
      <c r="C188">
        <v>173</v>
      </c>
      <c r="D188" s="8">
        <f t="shared" si="14"/>
        <v>-6.2014861049730143</v>
      </c>
      <c r="E188" s="10">
        <f t="shared" si="15"/>
        <v>-7.1236659682411982</v>
      </c>
      <c r="F188" s="8">
        <f t="shared" si="16"/>
        <v>-7.9949499234181758</v>
      </c>
      <c r="G188" s="6">
        <f t="shared" si="19"/>
        <v>0.92217986326818391</v>
      </c>
      <c r="H188" s="6">
        <f t="shared" si="20"/>
        <v>0.87128395517697754</v>
      </c>
    </row>
    <row r="189" spans="1:8" x14ac:dyDescent="0.25">
      <c r="A189">
        <f t="shared" si="17"/>
        <v>43</v>
      </c>
      <c r="B189">
        <f t="shared" si="18"/>
        <v>43.37243401759531</v>
      </c>
      <c r="C189">
        <v>174</v>
      </c>
      <c r="D189" s="8">
        <f t="shared" si="14"/>
        <v>-6.0762329105880326</v>
      </c>
      <c r="E189" s="10">
        <f t="shared" si="15"/>
        <v>-6.9992768608962024</v>
      </c>
      <c r="F189" s="8">
        <f t="shared" si="16"/>
        <v>-7.8713744642923302</v>
      </c>
      <c r="G189" s="6">
        <f t="shared" si="19"/>
        <v>0.92304395030816977</v>
      </c>
      <c r="H189" s="6">
        <f t="shared" si="20"/>
        <v>0.87209760339612785</v>
      </c>
    </row>
    <row r="190" spans="1:8" x14ac:dyDescent="0.25">
      <c r="A190">
        <f t="shared" si="17"/>
        <v>44</v>
      </c>
      <c r="B190">
        <f t="shared" si="18"/>
        <v>43.621700879765399</v>
      </c>
      <c r="C190">
        <v>175</v>
      </c>
      <c r="D190" s="8">
        <f t="shared" si="14"/>
        <v>-5.9514341144086984</v>
      </c>
      <c r="E190" s="10">
        <f t="shared" si="15"/>
        <v>-6.8753394180350256</v>
      </c>
      <c r="F190" s="8">
        <f t="shared" si="16"/>
        <v>-7.7482480916740997</v>
      </c>
      <c r="G190" s="6">
        <f t="shared" si="19"/>
        <v>0.92390530362632717</v>
      </c>
      <c r="H190" s="6">
        <f t="shared" si="20"/>
        <v>0.8729086736390741</v>
      </c>
    </row>
    <row r="191" spans="1:8" x14ac:dyDescent="0.25">
      <c r="A191">
        <f t="shared" si="17"/>
        <v>44</v>
      </c>
      <c r="B191">
        <f t="shared" si="18"/>
        <v>43.870967741935488</v>
      </c>
      <c r="C191">
        <v>176</v>
      </c>
      <c r="D191" s="8">
        <f t="shared" si="14"/>
        <v>-5.8270842866528483</v>
      </c>
      <c r="E191" s="10">
        <f t="shared" si="15"/>
        <v>-6.7518482430029394</v>
      </c>
      <c r="F191" s="8">
        <f t="shared" si="16"/>
        <v>-7.6255654401402353</v>
      </c>
      <c r="G191" s="6">
        <f t="shared" si="19"/>
        <v>0.92476395635009112</v>
      </c>
      <c r="H191" s="6">
        <f t="shared" si="20"/>
        <v>0.8737171971372959</v>
      </c>
    </row>
    <row r="192" spans="1:8" x14ac:dyDescent="0.25">
      <c r="A192">
        <f t="shared" si="17"/>
        <v>44</v>
      </c>
      <c r="B192">
        <f t="shared" si="18"/>
        <v>44.120234604105569</v>
      </c>
      <c r="C192">
        <v>177</v>
      </c>
      <c r="D192" s="8">
        <f t="shared" si="14"/>
        <v>-5.7031780845384787</v>
      </c>
      <c r="E192" s="10">
        <f t="shared" si="15"/>
        <v>-6.628798025629294</v>
      </c>
      <c r="F192" s="8">
        <f t="shared" si="16"/>
        <v>-7.5033212302650441</v>
      </c>
      <c r="G192" s="6">
        <f t="shared" si="19"/>
        <v>0.92561994109081525</v>
      </c>
      <c r="H192" s="6">
        <f t="shared" si="20"/>
        <v>0.87452320463575006</v>
      </c>
    </row>
    <row r="193" spans="1:8" x14ac:dyDescent="0.25">
      <c r="A193">
        <f t="shared" si="17"/>
        <v>44</v>
      </c>
      <c r="B193">
        <f t="shared" si="18"/>
        <v>44.369501466275658</v>
      </c>
      <c r="C193">
        <v>178</v>
      </c>
      <c r="D193" s="8">
        <f t="shared" si="14"/>
        <v>-5.5797102503664178</v>
      </c>
      <c r="E193" s="10">
        <f t="shared" si="15"/>
        <v>-6.5061835403216151</v>
      </c>
      <c r="F193" s="8">
        <f t="shared" si="16"/>
        <v>-7.3815102667247743</v>
      </c>
      <c r="G193" s="6">
        <f t="shared" si="19"/>
        <v>0.92647328995519729</v>
      </c>
      <c r="H193" s="6">
        <f t="shared" si="20"/>
        <v>0.87532672640315923</v>
      </c>
    </row>
    <row r="194" spans="1:8" x14ac:dyDescent="0.25">
      <c r="A194">
        <f t="shared" si="17"/>
        <v>45</v>
      </c>
      <c r="B194">
        <f t="shared" si="18"/>
        <v>44.618768328445746</v>
      </c>
      <c r="C194">
        <v>179</v>
      </c>
      <c r="D194" s="8">
        <f t="shared" si="14"/>
        <v>-5.4566756096554627</v>
      </c>
      <c r="E194" s="10">
        <f t="shared" si="15"/>
        <v>-6.3839996442113716</v>
      </c>
      <c r="F194" s="8">
        <f t="shared" si="16"/>
        <v>-7.2601274364541837</v>
      </c>
      <c r="G194" s="6">
        <f t="shared" si="19"/>
        <v>0.92732403455590884</v>
      </c>
      <c r="H194" s="6">
        <f t="shared" si="20"/>
        <v>0.87612779224281212</v>
      </c>
    </row>
    <row r="195" spans="1:8" x14ac:dyDescent="0.25">
      <c r="A195">
        <f t="shared" si="17"/>
        <v>45</v>
      </c>
      <c r="B195">
        <f t="shared" si="18"/>
        <v>44.868035190615835</v>
      </c>
      <c r="C195">
        <v>180</v>
      </c>
      <c r="D195" s="8">
        <f t="shared" si="14"/>
        <v>-5.3340690693282795</v>
      </c>
      <c r="E195" s="10">
        <f t="shared" si="15"/>
        <v>-6.2622412753508456</v>
      </c>
      <c r="F195" s="8">
        <f t="shared" si="16"/>
        <v>-7.1391677068530157</v>
      </c>
      <c r="G195" s="6">
        <f t="shared" si="19"/>
        <v>0.92817220602256612</v>
      </c>
      <c r="H195" s="6">
        <f t="shared" si="20"/>
        <v>0.87692643150217009</v>
      </c>
    </row>
    <row r="196" spans="1:8" x14ac:dyDescent="0.25">
      <c r="A196">
        <f t="shared" si="17"/>
        <v>45</v>
      </c>
      <c r="B196">
        <f t="shared" si="18"/>
        <v>45.117302052785924</v>
      </c>
      <c r="C196">
        <v>181</v>
      </c>
      <c r="D196" s="8">
        <f t="shared" si="14"/>
        <v>-5.2118856159464713</v>
      </c>
      <c r="E196" s="10">
        <f t="shared" si="15"/>
        <v>-6.140903450958433</v>
      </c>
      <c r="F196" s="8">
        <f t="shared" si="16"/>
        <v>-7.0186261240411341</v>
      </c>
      <c r="G196" s="6">
        <f t="shared" si="19"/>
        <v>0.92901783501196178</v>
      </c>
      <c r="H196" s="6">
        <f t="shared" si="20"/>
        <v>0.87772267308270102</v>
      </c>
    </row>
    <row r="197" spans="1:8" x14ac:dyDescent="0.25">
      <c r="A197">
        <f t="shared" si="17"/>
        <v>45</v>
      </c>
      <c r="B197">
        <f t="shared" si="18"/>
        <v>45.366568914956012</v>
      </c>
      <c r="C197">
        <v>182</v>
      </c>
      <c r="D197" s="8">
        <f t="shared" si="14"/>
        <v>-5.0901203139929976</v>
      </c>
      <c r="E197" s="10">
        <f t="shared" si="15"/>
        <v>-6.0199812657111238</v>
      </c>
      <c r="F197" s="8">
        <f t="shared" si="16"/>
        <v>-6.8984978111608939</v>
      </c>
      <c r="G197" s="6">
        <f t="shared" si="19"/>
        <v>0.92986095171812622</v>
      </c>
      <c r="H197" s="6">
        <f t="shared" si="20"/>
        <v>0.87851654544977009</v>
      </c>
    </row>
    <row r="198" spans="1:8" x14ac:dyDescent="0.25">
      <c r="A198">
        <f t="shared" si="17"/>
        <v>46</v>
      </c>
      <c r="B198">
        <f t="shared" si="18"/>
        <v>45.615835777126101</v>
      </c>
      <c r="C198">
        <v>183</v>
      </c>
      <c r="D198" s="8">
        <f t="shared" si="14"/>
        <v>-4.9687683042008075</v>
      </c>
      <c r="E198" s="10">
        <f t="shared" si="15"/>
        <v>-5.8994698900829121</v>
      </c>
      <c r="F198" s="8">
        <f t="shared" si="16"/>
        <v>-6.7787779667243058</v>
      </c>
      <c r="G198" s="6">
        <f t="shared" si="19"/>
        <v>0.93070158588210461</v>
      </c>
      <c r="H198" s="6">
        <f t="shared" si="20"/>
        <v>0.87930807664139365</v>
      </c>
    </row>
    <row r="199" spans="1:8" x14ac:dyDescent="0.25">
      <c r="A199">
        <f t="shared" si="17"/>
        <v>46</v>
      </c>
      <c r="B199">
        <f t="shared" si="18"/>
        <v>45.86510263929619</v>
      </c>
      <c r="C199">
        <v>184</v>
      </c>
      <c r="D199" s="8">
        <f t="shared" si="14"/>
        <v>-4.8478248019257535</v>
      </c>
      <c r="E199" s="10">
        <f t="shared" si="15"/>
        <v>-5.7793645687274307</v>
      </c>
      <c r="F199" s="8">
        <f t="shared" si="16"/>
        <v>-6.6594618630051627</v>
      </c>
      <c r="G199" s="6">
        <f t="shared" si="19"/>
        <v>0.93153976680167716</v>
      </c>
      <c r="H199" s="6">
        <f t="shared" si="20"/>
        <v>0.88009729427773209</v>
      </c>
    </row>
    <row r="200" spans="1:8" x14ac:dyDescent="0.25">
      <c r="A200">
        <f t="shared" si="17"/>
        <v>46</v>
      </c>
      <c r="B200">
        <f t="shared" si="18"/>
        <v>46.114369501466278</v>
      </c>
      <c r="C200">
        <v>185</v>
      </c>
      <c r="D200" s="8">
        <f t="shared" si="14"/>
        <v>-4.7272850955628201</v>
      </c>
      <c r="E200" s="10">
        <f t="shared" si="15"/>
        <v>-5.6596606189033878</v>
      </c>
      <c r="F200" s="8">
        <f t="shared" si="16"/>
        <v>-6.5405448444727767</v>
      </c>
      <c r="G200" s="6">
        <f t="shared" si="19"/>
        <v>0.93237552334056772</v>
      </c>
      <c r="H200" s="6">
        <f t="shared" si="20"/>
        <v>0.88088422556938895</v>
      </c>
    </row>
    <row r="201" spans="1:8" x14ac:dyDescent="0.25">
      <c r="A201">
        <f t="shared" si="17"/>
        <v>46</v>
      </c>
      <c r="B201">
        <f t="shared" si="18"/>
        <v>46.363636363636367</v>
      </c>
      <c r="C201">
        <v>186</v>
      </c>
      <c r="D201" s="8">
        <f t="shared" si="14"/>
        <v>-4.607144545003564</v>
      </c>
      <c r="E201" s="10">
        <f t="shared" si="15"/>
        <v>-5.5403534289412164</v>
      </c>
      <c r="F201" s="8">
        <f t="shared" si="16"/>
        <v>-6.4220223262676086</v>
      </c>
      <c r="G201" s="6">
        <f t="shared" si="19"/>
        <v>0.93320888393765244</v>
      </c>
      <c r="H201" s="6">
        <f t="shared" si="20"/>
        <v>0.8816688973263922</v>
      </c>
    </row>
    <row r="202" spans="1:8" x14ac:dyDescent="0.25">
      <c r="A202">
        <f t="shared" si="17"/>
        <v>47</v>
      </c>
      <c r="B202">
        <f t="shared" si="18"/>
        <v>46.612903225806448</v>
      </c>
      <c r="C202">
        <v>187</v>
      </c>
      <c r="D202" s="8">
        <f t="shared" si="14"/>
        <v>-4.4873985801347089</v>
      </c>
      <c r="E202" s="10">
        <f t="shared" si="15"/>
        <v>-5.4214384567503089</v>
      </c>
      <c r="F202" s="8">
        <f t="shared" si="16"/>
        <v>-6.3038897927165749</v>
      </c>
      <c r="G202" s="6">
        <f t="shared" si="19"/>
        <v>0.93403987661559995</v>
      </c>
      <c r="H202" s="6">
        <f t="shared" si="20"/>
        <v>0.88245133596626602</v>
      </c>
    </row>
    <row r="203" spans="1:8" x14ac:dyDescent="0.25">
      <c r="A203">
        <f t="shared" si="17"/>
        <v>47</v>
      </c>
      <c r="B203">
        <f t="shared" si="18"/>
        <v>46.862170087976537</v>
      </c>
      <c r="C203">
        <v>188</v>
      </c>
      <c r="D203" s="8">
        <f t="shared" si="14"/>
        <v>-4.3680426993753372</v>
      </c>
      <c r="E203" s="10">
        <f t="shared" si="15"/>
        <v>-5.3029112283647351</v>
      </c>
      <c r="F203" s="8">
        <f t="shared" si="16"/>
        <v>-6.1861427958871786</v>
      </c>
      <c r="G203" s="6">
        <f t="shared" si="19"/>
        <v>0.93486852898939787</v>
      </c>
      <c r="H203" s="6">
        <f t="shared" si="20"/>
        <v>0.88323156752244358</v>
      </c>
    </row>
    <row r="204" spans="1:8" x14ac:dyDescent="0.25">
      <c r="A204">
        <f t="shared" si="17"/>
        <v>47</v>
      </c>
      <c r="B204">
        <f t="shared" si="18"/>
        <v>47.111436950146626</v>
      </c>
      <c r="C204">
        <v>189</v>
      </c>
      <c r="D204" s="8">
        <f t="shared" si="14"/>
        <v>-4.2490724682519385</v>
      </c>
      <c r="E204" s="10">
        <f t="shared" si="15"/>
        <v>-5.1847673365271589</v>
      </c>
      <c r="F204" s="8">
        <f t="shared" si="16"/>
        <v>-6.0687769541788157</v>
      </c>
      <c r="G204" s="6">
        <f t="shared" si="19"/>
        <v>0.93569486827522041</v>
      </c>
      <c r="H204" s="6">
        <f t="shared" si="20"/>
        <v>0.88400961765165675</v>
      </c>
    </row>
    <row r="205" spans="1:8" x14ac:dyDescent="0.25">
      <c r="A205">
        <f t="shared" si="17"/>
        <v>47</v>
      </c>
      <c r="B205">
        <f t="shared" si="18"/>
        <v>47.360703812316714</v>
      </c>
      <c r="C205">
        <v>190</v>
      </c>
      <c r="D205" s="8">
        <f t="shared" si="14"/>
        <v>-4.1304835180105215</v>
      </c>
      <c r="E205" s="10">
        <f t="shared" si="15"/>
        <v>-5.0670024393086237</v>
      </c>
      <c r="F205" s="8">
        <f t="shared" si="16"/>
        <v>-5.951787950950802</v>
      </c>
      <c r="G205" s="6">
        <f t="shared" si="19"/>
        <v>0.93651892129810221</v>
      </c>
      <c r="H205" s="6">
        <f t="shared" si="20"/>
        <v>0.88478551164217834</v>
      </c>
    </row>
    <row r="206" spans="1:8" x14ac:dyDescent="0.25">
      <c r="A206">
        <f t="shared" si="17"/>
        <v>48</v>
      </c>
      <c r="B206">
        <f t="shared" si="18"/>
        <v>47.609970674486803</v>
      </c>
      <c r="C206">
        <v>191</v>
      </c>
      <c r="D206" s="8">
        <f t="shared" si="14"/>
        <v>-4.0122715442639105</v>
      </c>
      <c r="E206" s="10">
        <f t="shared" si="15"/>
        <v>-4.9496122587640912</v>
      </c>
      <c r="F206" s="8">
        <f t="shared" si="16"/>
        <v>-5.8351715331852461</v>
      </c>
      <c r="G206" s="6">
        <f t="shared" si="19"/>
        <v>0.93734071450018064</v>
      </c>
      <c r="H206" s="6">
        <f t="shared" si="20"/>
        <v>0.8855592744211549</v>
      </c>
    </row>
    <row r="207" spans="1:8" x14ac:dyDescent="0.25">
      <c r="A207">
        <f t="shared" si="17"/>
        <v>48</v>
      </c>
      <c r="B207">
        <f t="shared" si="18"/>
        <v>47.859237536656892</v>
      </c>
      <c r="C207">
        <v>192</v>
      </c>
      <c r="D207" s="8">
        <f t="shared" si="14"/>
        <v>-3.8944323056741155</v>
      </c>
      <c r="E207" s="10">
        <f t="shared" si="15"/>
        <v>-4.8325925796223714</v>
      </c>
      <c r="F207" s="8">
        <f t="shared" si="16"/>
        <v>-5.7189235101841405</v>
      </c>
      <c r="G207" s="6">
        <f t="shared" si="19"/>
        <v>0.93816027394825596</v>
      </c>
      <c r="H207" s="6">
        <f t="shared" si="20"/>
        <v>0.88633093056176904</v>
      </c>
    </row>
    <row r="208" spans="1:8" x14ac:dyDescent="0.25">
      <c r="A208">
        <f t="shared" si="17"/>
        <v>48</v>
      </c>
      <c r="B208">
        <f t="shared" si="18"/>
        <v>48.10850439882698</v>
      </c>
      <c r="C208">
        <v>193</v>
      </c>
      <c r="D208" s="8">
        <f t="shared" ref="D208:D271" si="21">($B$2)/(LN($B$11/$B$4)+LN((1024-C208)/(C208))+$B$2/$B$3)-273.15</f>
        <v>-3.7769616226673293</v>
      </c>
      <c r="E208" s="10">
        <f t="shared" ref="E208:E271" si="22">($B$2)/(LN($B$7/$B$4)+LN((1024-C208)/(C208))+$B$2/$B$3)-273.15</f>
        <v>-4.715939248008965</v>
      </c>
      <c r="F208" s="8">
        <f t="shared" ref="F208:F271" si="23">($B$2)/(LN($B$10/$B$4)+LN((1024-C208)/(C208))+$B$2/$B$3)-273.15</f>
        <v>-5.6030397522995372</v>
      </c>
      <c r="G208" s="6">
        <f t="shared" si="19"/>
        <v>0.93897762534163576</v>
      </c>
      <c r="H208" s="6">
        <f t="shared" si="20"/>
        <v>0.88710050429057219</v>
      </c>
    </row>
    <row r="209" spans="1:8" x14ac:dyDescent="0.25">
      <c r="A209">
        <f t="shared" ref="A209:A272" si="24">ROUND(B209,0)</f>
        <v>48</v>
      </c>
      <c r="B209">
        <f t="shared" ref="B209:B272" si="25">C209*(255/1023)</f>
        <v>48.357771260997069</v>
      </c>
      <c r="C209">
        <v>194</v>
      </c>
      <c r="D209" s="8">
        <f t="shared" si="21"/>
        <v>-3.6598553761820085</v>
      </c>
      <c r="E209" s="10">
        <f t="shared" si="22"/>
        <v>-4.5996481702013057</v>
      </c>
      <c r="F209" s="8">
        <f t="shared" si="23"/>
        <v>-5.487516189695782</v>
      </c>
      <c r="G209" s="6">
        <f t="shared" ref="G209:G272" si="26">ABS(D209-E209)</f>
        <v>0.93979279401929716</v>
      </c>
      <c r="H209" s="6">
        <f t="shared" ref="H209:H272" si="27">ABS(F209-E209)</f>
        <v>0.88786801949447636</v>
      </c>
    </row>
    <row r="210" spans="1:8" x14ac:dyDescent="0.25">
      <c r="A210">
        <f t="shared" si="24"/>
        <v>49</v>
      </c>
      <c r="B210">
        <f t="shared" si="25"/>
        <v>48.607038123167158</v>
      </c>
      <c r="C210">
        <v>195</v>
      </c>
      <c r="D210" s="8">
        <f t="shared" si="21"/>
        <v>-3.543109506448161</v>
      </c>
      <c r="E210" s="10">
        <f t="shared" si="22"/>
        <v>-4.4837153114154376</v>
      </c>
      <c r="F210" s="8">
        <f t="shared" si="23"/>
        <v>-5.3723488111426718</v>
      </c>
      <c r="G210" s="6">
        <f t="shared" si="26"/>
        <v>0.94060580496727653</v>
      </c>
      <c r="H210" s="6">
        <f t="shared" si="27"/>
        <v>0.88863349972723427</v>
      </c>
    </row>
    <row r="211" spans="1:8" x14ac:dyDescent="0.25">
      <c r="A211">
        <f t="shared" si="24"/>
        <v>49</v>
      </c>
      <c r="B211">
        <f t="shared" si="25"/>
        <v>48.856304985337246</v>
      </c>
      <c r="C211">
        <v>196</v>
      </c>
      <c r="D211" s="8">
        <f t="shared" si="21"/>
        <v>-3.4267200117970447</v>
      </c>
      <c r="E211" s="10">
        <f t="shared" si="22"/>
        <v>-4.3681366946224216</v>
      </c>
      <c r="F211" s="8">
        <f t="shared" si="23"/>
        <v>-5.2575336628389664</v>
      </c>
      <c r="G211" s="6">
        <f t="shared" si="26"/>
        <v>0.94141668282537694</v>
      </c>
      <c r="H211" s="6">
        <f t="shared" si="27"/>
        <v>0.88939696821654479</v>
      </c>
    </row>
    <row r="212" spans="1:8" x14ac:dyDescent="0.25">
      <c r="A212">
        <f t="shared" si="24"/>
        <v>49</v>
      </c>
      <c r="B212">
        <f t="shared" si="25"/>
        <v>49.105571847507335</v>
      </c>
      <c r="C212">
        <v>197</v>
      </c>
      <c r="D212" s="8">
        <f t="shared" si="21"/>
        <v>-3.3106829475005384</v>
      </c>
      <c r="E212" s="10">
        <f t="shared" si="22"/>
        <v>-4.252908399394812</v>
      </c>
      <c r="F212" s="8">
        <f t="shared" si="23"/>
        <v>-5.1430668472648904</v>
      </c>
      <c r="G212" s="6">
        <f t="shared" si="26"/>
        <v>0.94222545189427365</v>
      </c>
      <c r="H212" s="6">
        <f t="shared" si="27"/>
        <v>0.89015844787007836</v>
      </c>
    </row>
    <row r="213" spans="1:8" x14ac:dyDescent="0.25">
      <c r="A213">
        <f t="shared" si="24"/>
        <v>49</v>
      </c>
      <c r="B213">
        <f t="shared" si="25"/>
        <v>49.354838709677416</v>
      </c>
      <c r="C213">
        <v>198</v>
      </c>
      <c r="D213" s="8">
        <f t="shared" si="21"/>
        <v>-3.1949944246389919</v>
      </c>
      <c r="E213" s="10">
        <f t="shared" si="22"/>
        <v>-4.138026560781384</v>
      </c>
      <c r="F213" s="8">
        <f t="shared" si="23"/>
        <v>-5.0289445220633411</v>
      </c>
      <c r="G213" s="6">
        <f t="shared" si="26"/>
        <v>0.94303213614239212</v>
      </c>
      <c r="H213" s="6">
        <f t="shared" si="27"/>
        <v>0.8909179612819571</v>
      </c>
    </row>
    <row r="214" spans="1:8" x14ac:dyDescent="0.25">
      <c r="A214">
        <f t="shared" si="24"/>
        <v>50</v>
      </c>
      <c r="B214">
        <f t="shared" si="25"/>
        <v>49.604105571847505</v>
      </c>
      <c r="C214">
        <v>199</v>
      </c>
      <c r="D214" s="8">
        <f t="shared" si="21"/>
        <v>-3.0796506089972695</v>
      </c>
      <c r="E214" s="10">
        <f t="shared" si="22"/>
        <v>-4.0234873682090893</v>
      </c>
      <c r="F214" s="8">
        <f t="shared" si="23"/>
        <v>-4.9151628989482106</v>
      </c>
      <c r="G214" s="6">
        <f t="shared" si="26"/>
        <v>0.94383675921181975</v>
      </c>
      <c r="H214" s="6">
        <f t="shared" si="27"/>
        <v>0.89167553073912131</v>
      </c>
    </row>
    <row r="215" spans="1:8" x14ac:dyDescent="0.25">
      <c r="A215">
        <f t="shared" si="24"/>
        <v>50</v>
      </c>
      <c r="B215">
        <f t="shared" si="25"/>
        <v>49.853372434017594</v>
      </c>
      <c r="C215">
        <v>200</v>
      </c>
      <c r="D215" s="8">
        <f t="shared" si="21"/>
        <v>-2.9646477199876244</v>
      </c>
      <c r="E215" s="10">
        <f t="shared" si="22"/>
        <v>-3.9092870644128084</v>
      </c>
      <c r="F215" s="8">
        <f t="shared" si="23"/>
        <v>-4.8017182426396516</v>
      </c>
      <c r="G215" s="6">
        <f t="shared" si="26"/>
        <v>0.94463934442518394</v>
      </c>
      <c r="H215" s="6">
        <f t="shared" si="27"/>
        <v>0.89243117822684326</v>
      </c>
    </row>
    <row r="216" spans="1:8" x14ac:dyDescent="0.25">
      <c r="A216">
        <f t="shared" si="24"/>
        <v>50</v>
      </c>
      <c r="B216">
        <f t="shared" si="25"/>
        <v>50.102639296187682</v>
      </c>
      <c r="C216">
        <v>201</v>
      </c>
      <c r="D216" s="8">
        <f t="shared" si="21"/>
        <v>-2.8499820295985501</v>
      </c>
      <c r="E216" s="10">
        <f t="shared" si="22"/>
        <v>-3.7954219443903412</v>
      </c>
      <c r="F216" s="8">
        <f t="shared" si="23"/>
        <v>-4.688606869825378</v>
      </c>
      <c r="G216" s="6">
        <f t="shared" si="26"/>
        <v>0.94543991479179113</v>
      </c>
      <c r="H216" s="6">
        <f t="shared" si="27"/>
        <v>0.8931849254350368</v>
      </c>
    </row>
    <row r="217" spans="1:8" x14ac:dyDescent="0.25">
      <c r="A217">
        <f t="shared" si="24"/>
        <v>50</v>
      </c>
      <c r="B217">
        <f t="shared" si="25"/>
        <v>50.351906158357771</v>
      </c>
      <c r="C217">
        <v>202</v>
      </c>
      <c r="D217" s="8">
        <f t="shared" si="21"/>
        <v>-2.7356498613695521</v>
      </c>
      <c r="E217" s="10">
        <f t="shared" si="22"/>
        <v>-3.6818883543830907</v>
      </c>
      <c r="F217" s="8">
        <f t="shared" si="23"/>
        <v>-4.5758251481466345</v>
      </c>
      <c r="G217" s="6">
        <f t="shared" si="26"/>
        <v>0.94623849301353857</v>
      </c>
      <c r="H217" s="6">
        <f t="shared" si="27"/>
        <v>0.89393679376354385</v>
      </c>
    </row>
    <row r="218" spans="1:8" x14ac:dyDescent="0.25">
      <c r="A218">
        <f t="shared" si="24"/>
        <v>51</v>
      </c>
      <c r="B218">
        <f t="shared" si="25"/>
        <v>50.60117302052786</v>
      </c>
      <c r="C218">
        <v>203</v>
      </c>
      <c r="D218" s="8">
        <f t="shared" si="21"/>
        <v>-2.6216475893901361</v>
      </c>
      <c r="E218" s="10">
        <f t="shared" si="22"/>
        <v>-3.5686826908810758</v>
      </c>
      <c r="F218" s="8">
        <f t="shared" si="23"/>
        <v>-4.4633694952094061</v>
      </c>
      <c r="G218" s="6">
        <f t="shared" si="26"/>
        <v>0.94703510149093972</v>
      </c>
      <c r="H218" s="6">
        <f t="shared" si="27"/>
        <v>0.89468680432833025</v>
      </c>
    </row>
    <row r="219" spans="1:8" x14ac:dyDescent="0.25">
      <c r="A219">
        <f t="shared" si="24"/>
        <v>51</v>
      </c>
      <c r="B219">
        <f t="shared" si="25"/>
        <v>50.850439882697948</v>
      </c>
      <c r="C219">
        <v>204</v>
      </c>
      <c r="D219" s="8">
        <f t="shared" si="21"/>
        <v>-2.5079716373234078</v>
      </c>
      <c r="E219" s="10">
        <f t="shared" si="22"/>
        <v>-3.455801399651989</v>
      </c>
      <c r="F219" s="8">
        <f t="shared" si="23"/>
        <v>-4.3512363776183633</v>
      </c>
      <c r="G219" s="6">
        <f t="shared" si="26"/>
        <v>0.94782976232858118</v>
      </c>
      <c r="H219" s="6">
        <f t="shared" si="27"/>
        <v>0.89543497796637439</v>
      </c>
    </row>
    <row r="220" spans="1:8" x14ac:dyDescent="0.25">
      <c r="A220">
        <f t="shared" si="24"/>
        <v>51</v>
      </c>
      <c r="B220">
        <f t="shared" si="25"/>
        <v>51.099706744868037</v>
      </c>
      <c r="C220">
        <v>205</v>
      </c>
      <c r="D220" s="8">
        <f t="shared" si="21"/>
        <v>-2.3946184774521271</v>
      </c>
      <c r="E220" s="10">
        <f t="shared" si="22"/>
        <v>-3.3432409747936731</v>
      </c>
      <c r="F220" s="8">
        <f t="shared" si="23"/>
        <v>-4.2394223100346835</v>
      </c>
      <c r="G220" s="6">
        <f t="shared" si="26"/>
        <v>0.94862249734154602</v>
      </c>
      <c r="H220" s="6">
        <f t="shared" si="27"/>
        <v>0.8961813352410104</v>
      </c>
    </row>
    <row r="221" spans="1:8" x14ac:dyDescent="0.25">
      <c r="A221">
        <f t="shared" si="24"/>
        <v>51</v>
      </c>
      <c r="B221">
        <f t="shared" si="25"/>
        <v>51.348973607038126</v>
      </c>
      <c r="C221">
        <v>206</v>
      </c>
      <c r="D221" s="8">
        <f t="shared" si="21"/>
        <v>-2.2815846297481812</v>
      </c>
      <c r="E221" s="10">
        <f t="shared" si="22"/>
        <v>-3.2309979578081993</v>
      </c>
      <c r="F221" s="8">
        <f t="shared" si="23"/>
        <v>-4.1279238542558687</v>
      </c>
      <c r="G221" s="6">
        <f t="shared" si="26"/>
        <v>0.9494133280600181</v>
      </c>
      <c r="H221" s="6">
        <f t="shared" si="27"/>
        <v>0.8969258964476694</v>
      </c>
    </row>
    <row r="222" spans="1:8" x14ac:dyDescent="0.25">
      <c r="A222">
        <f t="shared" si="24"/>
        <v>52</v>
      </c>
      <c r="B222">
        <f t="shared" si="25"/>
        <v>51.598240469208214</v>
      </c>
      <c r="C222">
        <v>207</v>
      </c>
      <c r="D222" s="8">
        <f t="shared" si="21"/>
        <v>-2.168866660963829</v>
      </c>
      <c r="E222" s="10">
        <f t="shared" si="22"/>
        <v>-3.1190689366990796</v>
      </c>
      <c r="F222" s="8">
        <f t="shared" si="23"/>
        <v>-4.0167376183171655</v>
      </c>
      <c r="G222" s="6">
        <f t="shared" si="26"/>
        <v>0.95020227573525062</v>
      </c>
      <c r="H222" s="6">
        <f t="shared" si="27"/>
        <v>0.89766868161808588</v>
      </c>
    </row>
    <row r="223" spans="1:8" x14ac:dyDescent="0.25">
      <c r="A223">
        <f t="shared" si="24"/>
        <v>52</v>
      </c>
      <c r="B223">
        <f t="shared" si="25"/>
        <v>51.847507331378296</v>
      </c>
      <c r="C223">
        <v>208</v>
      </c>
      <c r="D223" s="8">
        <f t="shared" si="21"/>
        <v>-2.0564611837438633</v>
      </c>
      <c r="E223" s="10">
        <f t="shared" si="22"/>
        <v>-3.0074505450883748</v>
      </c>
      <c r="F223" s="8">
        <f t="shared" si="23"/>
        <v>-3.9058602556145843</v>
      </c>
      <c r="G223" s="6">
        <f t="shared" si="26"/>
        <v>0.95098936134451151</v>
      </c>
      <c r="H223" s="6">
        <f t="shared" si="27"/>
        <v>0.89840971052620944</v>
      </c>
    </row>
    <row r="224" spans="1:8" x14ac:dyDescent="0.25">
      <c r="A224">
        <f t="shared" si="24"/>
        <v>52</v>
      </c>
      <c r="B224">
        <f t="shared" si="25"/>
        <v>52.096774193548384</v>
      </c>
      <c r="C224">
        <v>209</v>
      </c>
      <c r="D224" s="8">
        <f t="shared" si="21"/>
        <v>-1.9443648557591473</v>
      </c>
      <c r="E224" s="10">
        <f t="shared" si="22"/>
        <v>-2.896139461355574</v>
      </c>
      <c r="F224" s="8">
        <f t="shared" si="23"/>
        <v>-3.7952884640479283</v>
      </c>
      <c r="G224" s="6">
        <f t="shared" si="26"/>
        <v>0.95177460559642668</v>
      </c>
      <c r="H224" s="6">
        <f t="shared" si="27"/>
        <v>0.89914900269235432</v>
      </c>
    </row>
    <row r="225" spans="1:8" x14ac:dyDescent="0.25">
      <c r="A225">
        <f t="shared" si="24"/>
        <v>52</v>
      </c>
      <c r="B225">
        <f t="shared" si="25"/>
        <v>52.346041055718473</v>
      </c>
      <c r="C225">
        <v>210</v>
      </c>
      <c r="D225" s="8">
        <f t="shared" si="21"/>
        <v>-1.8325743788599311</v>
      </c>
      <c r="E225" s="10">
        <f t="shared" si="22"/>
        <v>-2.7851324077958566</v>
      </c>
      <c r="F225" s="8">
        <f t="shared" si="23"/>
        <v>-3.6850189851840014</v>
      </c>
      <c r="G225" s="6">
        <f t="shared" si="26"/>
        <v>0.95255802893592545</v>
      </c>
      <c r="H225" s="6">
        <f t="shared" si="27"/>
        <v>0.89988657738814481</v>
      </c>
    </row>
    <row r="226" spans="1:8" x14ac:dyDescent="0.25">
      <c r="A226">
        <f t="shared" si="24"/>
        <v>53</v>
      </c>
      <c r="B226">
        <f t="shared" si="25"/>
        <v>52.595307917888562</v>
      </c>
      <c r="C226">
        <v>211</v>
      </c>
      <c r="D226" s="8">
        <f t="shared" si="21"/>
        <v>-1.7210864982490079</v>
      </c>
      <c r="E226" s="10">
        <f t="shared" si="22"/>
        <v>-2.6744261497980233</v>
      </c>
      <c r="F226" s="8">
        <f t="shared" si="23"/>
        <v>-3.5750486034393134</v>
      </c>
      <c r="G226" s="6">
        <f t="shared" si="26"/>
        <v>0.95333965154901534</v>
      </c>
      <c r="H226" s="6">
        <f t="shared" si="27"/>
        <v>0.90062245364129012</v>
      </c>
    </row>
    <row r="227" spans="1:8" x14ac:dyDescent="0.25">
      <c r="A227">
        <f t="shared" si="24"/>
        <v>53</v>
      </c>
      <c r="B227">
        <f t="shared" si="25"/>
        <v>52.84457478005865</v>
      </c>
      <c r="C227">
        <v>212</v>
      </c>
      <c r="D227" s="8">
        <f t="shared" si="21"/>
        <v>-1.6098980016736846</v>
      </c>
      <c r="E227" s="10">
        <f t="shared" si="22"/>
        <v>-2.5640174950415826</v>
      </c>
      <c r="F227" s="8">
        <f t="shared" si="23"/>
        <v>-3.4653741452812028</v>
      </c>
      <c r="G227" s="6">
        <f t="shared" si="26"/>
        <v>0.95411949336789803</v>
      </c>
      <c r="H227" s="6">
        <f t="shared" si="27"/>
        <v>0.90135665023962019</v>
      </c>
    </row>
    <row r="228" spans="1:8" x14ac:dyDescent="0.25">
      <c r="A228">
        <f t="shared" si="24"/>
        <v>53</v>
      </c>
      <c r="B228">
        <f t="shared" si="25"/>
        <v>53.093841642228739</v>
      </c>
      <c r="C228">
        <v>213</v>
      </c>
      <c r="D228" s="8">
        <f t="shared" si="21"/>
        <v>-1.4990057186365675</v>
      </c>
      <c r="E228" s="10">
        <f t="shared" si="22"/>
        <v>-2.4539032927117432</v>
      </c>
      <c r="F228" s="8">
        <f t="shared" si="23"/>
        <v>-3.3559924784480586</v>
      </c>
      <c r="G228" s="6">
        <f t="shared" si="26"/>
        <v>0.95489757407517573</v>
      </c>
      <c r="H228" s="6">
        <f t="shared" si="27"/>
        <v>0.90208918573631536</v>
      </c>
    </row>
    <row r="229" spans="1:8" x14ac:dyDescent="0.25">
      <c r="A229">
        <f t="shared" si="24"/>
        <v>53</v>
      </c>
      <c r="B229">
        <f t="shared" si="25"/>
        <v>53.343108504398828</v>
      </c>
      <c r="C229">
        <v>214</v>
      </c>
      <c r="D229" s="8">
        <f t="shared" si="21"/>
        <v>-1.3884065196241977</v>
      </c>
      <c r="E229" s="10">
        <f t="shared" si="22"/>
        <v>-2.3440804327329943</v>
      </c>
      <c r="F229" s="8">
        <f t="shared" si="23"/>
        <v>-3.2469005111864249</v>
      </c>
      <c r="G229" s="6">
        <f t="shared" si="26"/>
        <v>0.95567391310879657</v>
      </c>
      <c r="H229" s="6">
        <f t="shared" si="27"/>
        <v>0.9028200784534306</v>
      </c>
    </row>
    <row r="230" spans="1:8" x14ac:dyDescent="0.25">
      <c r="A230">
        <f t="shared" si="24"/>
        <v>54</v>
      </c>
      <c r="B230">
        <f t="shared" si="25"/>
        <v>53.592375366568916</v>
      </c>
      <c r="C230">
        <v>215</v>
      </c>
      <c r="D230" s="8">
        <f t="shared" si="21"/>
        <v>-1.2780973153531363</v>
      </c>
      <c r="E230" s="10">
        <f t="shared" si="22"/>
        <v>-2.2345458450196816</v>
      </c>
      <c r="F230" s="8">
        <f t="shared" si="23"/>
        <v>-3.1380951915060109</v>
      </c>
      <c r="G230" s="6">
        <f t="shared" si="26"/>
        <v>0.95644852966654526</v>
      </c>
      <c r="H230" s="6">
        <f t="shared" si="27"/>
        <v>0.90354934648632934</v>
      </c>
    </row>
    <row r="231" spans="1:8" x14ac:dyDescent="0.25">
      <c r="A231">
        <f t="shared" si="24"/>
        <v>54</v>
      </c>
      <c r="B231">
        <f t="shared" si="25"/>
        <v>53.841642228739005</v>
      </c>
      <c r="C231">
        <v>216</v>
      </c>
      <c r="D231" s="8">
        <f t="shared" si="21"/>
        <v>-1.1680750560333308</v>
      </c>
      <c r="E231" s="10">
        <f t="shared" si="22"/>
        <v>-2.1252964987432961</v>
      </c>
      <c r="F231" s="8">
        <f t="shared" si="23"/>
        <v>-3.0295735064515839</v>
      </c>
      <c r="G231" s="6">
        <f t="shared" si="26"/>
        <v>0.95722144270996523</v>
      </c>
      <c r="H231" s="6">
        <f t="shared" si="27"/>
        <v>0.90427700770828778</v>
      </c>
    </row>
    <row r="232" spans="1:8" x14ac:dyDescent="0.25">
      <c r="A232">
        <f t="shared" si="24"/>
        <v>54</v>
      </c>
      <c r="B232">
        <f t="shared" si="25"/>
        <v>54.090909090909093</v>
      </c>
      <c r="C232">
        <v>217</v>
      </c>
      <c r="D232" s="8">
        <f t="shared" si="21"/>
        <v>-1.0583367306477385</v>
      </c>
      <c r="E232" s="10">
        <f t="shared" si="22"/>
        <v>-2.0163294016170994</v>
      </c>
      <c r="F232" s="8">
        <f t="shared" si="23"/>
        <v>-2.9213324813910049</v>
      </c>
      <c r="G232" s="6">
        <f t="shared" si="26"/>
        <v>0.95799267096936092</v>
      </c>
      <c r="H232" s="6">
        <f t="shared" si="27"/>
        <v>0.90500307977390548</v>
      </c>
    </row>
    <row r="233" spans="1:8" x14ac:dyDescent="0.25">
      <c r="A233">
        <f t="shared" si="24"/>
        <v>54</v>
      </c>
      <c r="B233">
        <f t="shared" si="25"/>
        <v>54.340175953079182</v>
      </c>
      <c r="C233">
        <v>218</v>
      </c>
      <c r="D233" s="8">
        <f t="shared" si="21"/>
        <v>-0.94887936624866143</v>
      </c>
      <c r="E233" s="10">
        <f t="shared" si="22"/>
        <v>-1.9076415991959834</v>
      </c>
      <c r="F233" s="8">
        <f t="shared" si="23"/>
        <v>-2.8133691793190678</v>
      </c>
      <c r="G233" s="6">
        <f t="shared" si="26"/>
        <v>0.95876223294732199</v>
      </c>
      <c r="H233" s="6">
        <f t="shared" si="27"/>
        <v>0.90572758012308441</v>
      </c>
    </row>
    <row r="234" spans="1:8" x14ac:dyDescent="0.25">
      <c r="A234">
        <f t="shared" si="24"/>
        <v>55</v>
      </c>
      <c r="B234">
        <f t="shared" si="25"/>
        <v>54.589442815249264</v>
      </c>
      <c r="C234">
        <v>219</v>
      </c>
      <c r="D234" s="8">
        <f t="shared" si="21"/>
        <v>-0.83970002726891835</v>
      </c>
      <c r="E234" s="10">
        <f t="shared" si="22"/>
        <v>-1.7992301741919619</v>
      </c>
      <c r="F234" s="8">
        <f t="shared" si="23"/>
        <v>-2.7056807001775383</v>
      </c>
      <c r="G234" s="6">
        <f t="shared" si="26"/>
        <v>0.9595301469230435</v>
      </c>
      <c r="H234" s="6">
        <f t="shared" si="27"/>
        <v>0.90645052598557641</v>
      </c>
    </row>
    <row r="235" spans="1:8" x14ac:dyDescent="0.25">
      <c r="A235">
        <f t="shared" si="24"/>
        <v>55</v>
      </c>
      <c r="B235">
        <f t="shared" si="25"/>
        <v>54.838709677419352</v>
      </c>
      <c r="C235">
        <v>220</v>
      </c>
      <c r="D235" s="8">
        <f t="shared" si="21"/>
        <v>-0.73079581484904566</v>
      </c>
      <c r="E235" s="10">
        <f t="shared" si="22"/>
        <v>-1.6910922458055211</v>
      </c>
      <c r="F235" s="8">
        <f t="shared" si="23"/>
        <v>-2.5982641801894601</v>
      </c>
      <c r="G235" s="6">
        <f t="shared" si="26"/>
        <v>0.96029643095647543</v>
      </c>
      <c r="H235" s="6">
        <f t="shared" si="27"/>
        <v>0.90717193438393906</v>
      </c>
    </row>
    <row r="236" spans="1:8" x14ac:dyDescent="0.25">
      <c r="A236">
        <f t="shared" si="24"/>
        <v>55</v>
      </c>
      <c r="B236">
        <f t="shared" si="25"/>
        <v>55.087976539589441</v>
      </c>
      <c r="C236">
        <v>221</v>
      </c>
      <c r="D236" s="8">
        <f t="shared" si="21"/>
        <v>-0.62216386617905073</v>
      </c>
      <c r="E236" s="10">
        <f t="shared" si="22"/>
        <v>-1.5832249690711251</v>
      </c>
      <c r="F236" s="8">
        <f t="shared" si="23"/>
        <v>-2.491116791208583</v>
      </c>
      <c r="G236" s="6">
        <f t="shared" si="26"/>
        <v>0.96106110289207436</v>
      </c>
      <c r="H236" s="6">
        <f t="shared" si="27"/>
        <v>0.90789182213745789</v>
      </c>
    </row>
    <row r="237" spans="1:8" x14ac:dyDescent="0.25">
      <c r="A237">
        <f t="shared" si="24"/>
        <v>55</v>
      </c>
      <c r="B237">
        <f t="shared" si="25"/>
        <v>55.33724340175953</v>
      </c>
      <c r="C237">
        <v>222</v>
      </c>
      <c r="D237" s="8">
        <f t="shared" si="21"/>
        <v>-0.51380135385460335</v>
      </c>
      <c r="E237" s="10">
        <f t="shared" si="22"/>
        <v>-1.4756255342172153</v>
      </c>
      <c r="F237" s="8">
        <f t="shared" si="23"/>
        <v>-2.3842357400833976</v>
      </c>
      <c r="G237" s="6">
        <f t="shared" si="26"/>
        <v>0.96182418036261197</v>
      </c>
      <c r="H237" s="6">
        <f t="shared" si="27"/>
        <v>0.90861020586618224</v>
      </c>
    </row>
    <row r="238" spans="1:8" x14ac:dyDescent="0.25">
      <c r="A238">
        <f t="shared" si="24"/>
        <v>56</v>
      </c>
      <c r="B238">
        <f t="shared" si="25"/>
        <v>55.586510263929618</v>
      </c>
      <c r="C238">
        <v>223</v>
      </c>
      <c r="D238" s="8">
        <f t="shared" si="21"/>
        <v>-0.40570548524738115</v>
      </c>
      <c r="E238" s="10">
        <f t="shared" si="22"/>
        <v>-1.3682911660404216</v>
      </c>
      <c r="F238" s="8">
        <f t="shared" si="23"/>
        <v>-2.2776182680343027</v>
      </c>
      <c r="G238" s="6">
        <f t="shared" si="26"/>
        <v>0.96258568079304041</v>
      </c>
      <c r="H238" s="6">
        <f t="shared" si="27"/>
        <v>0.90932710199388112</v>
      </c>
    </row>
    <row r="239" spans="1:8" x14ac:dyDescent="0.25">
      <c r="A239">
        <f t="shared" si="24"/>
        <v>56</v>
      </c>
      <c r="B239">
        <f t="shared" si="25"/>
        <v>55.835777126099707</v>
      </c>
      <c r="C239">
        <v>224</v>
      </c>
      <c r="D239" s="8">
        <f t="shared" si="21"/>
        <v>-0.29787350188922801</v>
      </c>
      <c r="E239" s="10">
        <f t="shared" si="22"/>
        <v>-1.2612191232932446</v>
      </c>
      <c r="F239" s="8">
        <f t="shared" si="23"/>
        <v>-2.1712616500450395</v>
      </c>
      <c r="G239" s="6">
        <f t="shared" si="26"/>
        <v>0.96334562140401658</v>
      </c>
      <c r="H239" s="6">
        <f t="shared" si="27"/>
        <v>0.91004252675179487</v>
      </c>
    </row>
    <row r="240" spans="1:8" x14ac:dyDescent="0.25">
      <c r="A240">
        <f t="shared" si="24"/>
        <v>56</v>
      </c>
      <c r="B240">
        <f t="shared" si="25"/>
        <v>56.085043988269796</v>
      </c>
      <c r="C240">
        <v>225</v>
      </c>
      <c r="D240" s="8">
        <f t="shared" si="21"/>
        <v>-0.19030267886927277</v>
      </c>
      <c r="E240" s="10">
        <f t="shared" si="22"/>
        <v>-1.1544066980849834</v>
      </c>
      <c r="F240" s="8">
        <f t="shared" si="23"/>
        <v>-2.0651631942670292</v>
      </c>
      <c r="G240" s="6">
        <f t="shared" si="26"/>
        <v>0.96410401921571065</v>
      </c>
      <c r="H240" s="6">
        <f t="shared" si="27"/>
        <v>0.91075649618204579</v>
      </c>
    </row>
    <row r="241" spans="1:8" x14ac:dyDescent="0.25">
      <c r="A241">
        <f t="shared" si="24"/>
        <v>56</v>
      </c>
      <c r="B241">
        <f t="shared" si="25"/>
        <v>56.334310850439884</v>
      </c>
      <c r="C241">
        <v>226</v>
      </c>
      <c r="D241" s="8">
        <f t="shared" si="21"/>
        <v>-8.2990324244747171E-2</v>
      </c>
      <c r="E241" s="10">
        <f t="shared" si="22"/>
        <v>-1.0478512152957364</v>
      </c>
      <c r="F241" s="8">
        <f t="shared" si="23"/>
        <v>-1.9593202414364441</v>
      </c>
      <c r="G241" s="6">
        <f t="shared" si="26"/>
        <v>0.96486089105098927</v>
      </c>
      <c r="H241" s="6">
        <f t="shared" si="27"/>
        <v>0.91146902614070768</v>
      </c>
    </row>
    <row r="242" spans="1:8" x14ac:dyDescent="0.25">
      <c r="A242">
        <f t="shared" si="24"/>
        <v>57</v>
      </c>
      <c r="B242">
        <f t="shared" si="25"/>
        <v>56.583577712609973</v>
      </c>
      <c r="C242">
        <v>227</v>
      </c>
      <c r="D242" s="8">
        <f t="shared" si="21"/>
        <v>2.4066221536202193E-2</v>
      </c>
      <c r="E242" s="10">
        <f t="shared" si="22"/>
        <v>-0.94155003200285137</v>
      </c>
      <c r="F242" s="8">
        <f t="shared" si="23"/>
        <v>-1.853730164304352</v>
      </c>
      <c r="G242" s="6">
        <f t="shared" si="26"/>
        <v>0.96561625353905356</v>
      </c>
      <c r="H242" s="6">
        <f t="shared" si="27"/>
        <v>0.91218013230150063</v>
      </c>
    </row>
    <row r="243" spans="1:8" x14ac:dyDescent="0.25">
      <c r="A243">
        <f t="shared" si="24"/>
        <v>57</v>
      </c>
      <c r="B243">
        <f t="shared" si="25"/>
        <v>56.832844574780061</v>
      </c>
      <c r="C243">
        <v>228</v>
      </c>
      <c r="D243" s="8">
        <f t="shared" si="21"/>
        <v>0.13086958619913958</v>
      </c>
      <c r="E243" s="10">
        <f t="shared" si="22"/>
        <v>-0.83550053691982384</v>
      </c>
      <c r="F243" s="8">
        <f t="shared" si="23"/>
        <v>-1.7483903670780592</v>
      </c>
      <c r="G243" s="6">
        <f t="shared" si="26"/>
        <v>0.96637012311896342</v>
      </c>
      <c r="H243" s="6">
        <f t="shared" si="27"/>
        <v>0.91288983015823533</v>
      </c>
    </row>
    <row r="244" spans="1:8" x14ac:dyDescent="0.25">
      <c r="A244">
        <f t="shared" si="24"/>
        <v>57</v>
      </c>
      <c r="B244">
        <f t="shared" si="25"/>
        <v>57.08211143695015</v>
      </c>
      <c r="C244">
        <v>229</v>
      </c>
      <c r="D244" s="8">
        <f t="shared" si="21"/>
        <v>0.23742236619574442</v>
      </c>
      <c r="E244" s="10">
        <f t="shared" si="22"/>
        <v>-0.72970014984673526</v>
      </c>
      <c r="F244" s="8">
        <f t="shared" si="23"/>
        <v>-1.6432982848754705</v>
      </c>
      <c r="G244" s="6">
        <f t="shared" si="26"/>
        <v>0.96712251604247967</v>
      </c>
      <c r="H244" s="6">
        <f t="shared" si="27"/>
        <v>0.91359813502873521</v>
      </c>
    </row>
    <row r="245" spans="1:8" x14ac:dyDescent="0.25">
      <c r="A245">
        <f t="shared" si="24"/>
        <v>57</v>
      </c>
      <c r="B245">
        <f t="shared" si="25"/>
        <v>57.331378299120232</v>
      </c>
      <c r="C245">
        <v>230</v>
      </c>
      <c r="D245" s="8">
        <f t="shared" si="21"/>
        <v>0.34372712724479015</v>
      </c>
      <c r="E245" s="10">
        <f t="shared" si="22"/>
        <v>-0.62414632113296875</v>
      </c>
      <c r="F245" s="8">
        <f t="shared" si="23"/>
        <v>-1.5384513831903064</v>
      </c>
      <c r="G245" s="6">
        <f t="shared" si="26"/>
        <v>0.9678734483777589</v>
      </c>
      <c r="H245" s="6">
        <f t="shared" si="27"/>
        <v>0.91430506205733764</v>
      </c>
    </row>
    <row r="246" spans="1:8" x14ac:dyDescent="0.25">
      <c r="A246">
        <f t="shared" si="24"/>
        <v>58</v>
      </c>
      <c r="B246">
        <f t="shared" si="25"/>
        <v>57.58064516129032</v>
      </c>
      <c r="C246">
        <v>231</v>
      </c>
      <c r="D246" s="8">
        <f t="shared" si="21"/>
        <v>0.44978640486147015</v>
      </c>
      <c r="E246" s="10">
        <f t="shared" si="22"/>
        <v>-0.51883653115072548</v>
      </c>
      <c r="F246" s="8">
        <f t="shared" si="23"/>
        <v>-1.4338471573687457</v>
      </c>
      <c r="G246" s="6">
        <f t="shared" si="26"/>
        <v>0.96862293601219562</v>
      </c>
      <c r="H246" s="6">
        <f t="shared" si="27"/>
        <v>0.91501062621802021</v>
      </c>
    </row>
    <row r="247" spans="1:8" x14ac:dyDescent="0.25">
      <c r="A247">
        <f t="shared" si="24"/>
        <v>58</v>
      </c>
      <c r="B247">
        <f t="shared" si="25"/>
        <v>57.829912023460409</v>
      </c>
      <c r="C247">
        <v>232</v>
      </c>
      <c r="D247" s="8">
        <f t="shared" si="21"/>
        <v>0.55560270487598018</v>
      </c>
      <c r="E247" s="10">
        <f t="shared" si="22"/>
        <v>-0.41376828977979585</v>
      </c>
      <c r="F247" s="8">
        <f t="shared" si="23"/>
        <v>-1.3294831320970957</v>
      </c>
      <c r="G247" s="6">
        <f t="shared" si="26"/>
        <v>0.96937099465577603</v>
      </c>
      <c r="H247" s="6">
        <f t="shared" si="27"/>
        <v>0.91571484231729983</v>
      </c>
    </row>
    <row r="248" spans="1:8" x14ac:dyDescent="0.25">
      <c r="A248">
        <f t="shared" si="24"/>
        <v>58</v>
      </c>
      <c r="B248">
        <f t="shared" si="25"/>
        <v>58.079178885630498</v>
      </c>
      <c r="C248">
        <v>233</v>
      </c>
      <c r="D248" s="8">
        <f t="shared" si="21"/>
        <v>0.66117850394067545</v>
      </c>
      <c r="E248" s="10">
        <f t="shared" si="22"/>
        <v>-0.30893913590296052</v>
      </c>
      <c r="F248" s="8">
        <f t="shared" si="23"/>
        <v>-1.2253568609001491</v>
      </c>
      <c r="G248" s="6">
        <f t="shared" si="26"/>
        <v>0.97011763984363597</v>
      </c>
      <c r="H248" s="6">
        <f t="shared" si="27"/>
        <v>0.91641772499718854</v>
      </c>
    </row>
    <row r="249" spans="1:8" x14ac:dyDescent="0.25">
      <c r="A249">
        <f t="shared" si="24"/>
        <v>58</v>
      </c>
      <c r="B249">
        <f t="shared" si="25"/>
        <v>58.328445747800586</v>
      </c>
      <c r="C249">
        <v>234</v>
      </c>
      <c r="D249" s="8">
        <f t="shared" si="21"/>
        <v>0.76651625002727997</v>
      </c>
      <c r="E249" s="10">
        <f t="shared" si="22"/>
        <v>-0.20434663691241894</v>
      </c>
      <c r="F249" s="8">
        <f t="shared" si="23"/>
        <v>-1.1214659256501704</v>
      </c>
      <c r="G249" s="6">
        <f t="shared" si="26"/>
        <v>0.97086288693969891</v>
      </c>
      <c r="H249" s="6">
        <f t="shared" si="27"/>
        <v>0.9171192887377515</v>
      </c>
    </row>
    <row r="250" spans="1:8" x14ac:dyDescent="0.25">
      <c r="A250">
        <f t="shared" si="24"/>
        <v>59</v>
      </c>
      <c r="B250">
        <f t="shared" si="25"/>
        <v>58.577712609970675</v>
      </c>
      <c r="C250">
        <v>235</v>
      </c>
      <c r="D250" s="8">
        <f t="shared" si="21"/>
        <v>0.87161836291346617</v>
      </c>
      <c r="E250" s="10">
        <f t="shared" si="22"/>
        <v>-9.9988388225483504E-2</v>
      </c>
      <c r="F250" s="8">
        <f t="shared" si="23"/>
        <v>-1.0178079360857737</v>
      </c>
      <c r="G250" s="6">
        <f t="shared" si="26"/>
        <v>0.97160675113894968</v>
      </c>
      <c r="H250" s="6">
        <f t="shared" si="27"/>
        <v>0.91781954786029019</v>
      </c>
    </row>
    <row r="251" spans="1:8" x14ac:dyDescent="0.25">
      <c r="A251">
        <f t="shared" si="24"/>
        <v>59</v>
      </c>
      <c r="B251">
        <f t="shared" si="25"/>
        <v>58.826979472140764</v>
      </c>
      <c r="C251">
        <v>236</v>
      </c>
      <c r="D251" s="8">
        <f t="shared" si="21"/>
        <v>0.97648723465937337</v>
      </c>
      <c r="E251" s="10">
        <f t="shared" si="22"/>
        <v>4.1379871885851571E-3</v>
      </c>
      <c r="F251" s="8">
        <f t="shared" si="23"/>
        <v>-0.91438052934086045</v>
      </c>
      <c r="G251" s="6">
        <f t="shared" si="26"/>
        <v>0.97234924747078821</v>
      </c>
      <c r="H251" s="6">
        <f t="shared" si="27"/>
        <v>0.91851851652944561</v>
      </c>
    </row>
    <row r="252" spans="1:8" x14ac:dyDescent="0.25">
      <c r="A252">
        <f t="shared" si="24"/>
        <v>59</v>
      </c>
      <c r="B252">
        <f t="shared" si="25"/>
        <v>59.076246334310852</v>
      </c>
      <c r="C252">
        <v>237</v>
      </c>
      <c r="D252" s="8">
        <f t="shared" si="21"/>
        <v>1.0811252300744627</v>
      </c>
      <c r="E252" s="10">
        <f t="shared" si="22"/>
        <v>0.10803483927304569</v>
      </c>
      <c r="F252" s="8">
        <f t="shared" si="23"/>
        <v>-0.81118136948322217</v>
      </c>
      <c r="G252" s="6">
        <f t="shared" si="26"/>
        <v>0.97309039080141702</v>
      </c>
      <c r="H252" s="6">
        <f t="shared" si="27"/>
        <v>0.91921620875626786</v>
      </c>
    </row>
    <row r="253" spans="1:8" x14ac:dyDescent="0.25">
      <c r="A253">
        <f t="shared" si="24"/>
        <v>59</v>
      </c>
      <c r="B253">
        <f t="shared" si="25"/>
        <v>59.325513196480941</v>
      </c>
      <c r="C253">
        <v>238</v>
      </c>
      <c r="D253" s="8">
        <f t="shared" si="21"/>
        <v>1.1855346871747656</v>
      </c>
      <c r="E253" s="10">
        <f t="shared" si="22"/>
        <v>0.21170449133802549</v>
      </c>
      <c r="F253" s="8">
        <f t="shared" si="23"/>
        <v>-0.70820814706263491</v>
      </c>
      <c r="G253" s="6">
        <f t="shared" si="26"/>
        <v>0.97383019583674013</v>
      </c>
      <c r="H253" s="6">
        <f t="shared" si="27"/>
        <v>0.9199126384006604</v>
      </c>
    </row>
    <row r="254" spans="1:8" x14ac:dyDescent="0.25">
      <c r="A254">
        <f t="shared" si="24"/>
        <v>60</v>
      </c>
      <c r="B254">
        <f t="shared" si="25"/>
        <v>59.574780058651029</v>
      </c>
      <c r="C254">
        <v>239</v>
      </c>
      <c r="D254" s="8">
        <f t="shared" si="21"/>
        <v>1.2897179176310374</v>
      </c>
      <c r="E254" s="10">
        <f t="shared" si="22"/>
        <v>0.31514924050583204</v>
      </c>
      <c r="F254" s="8">
        <f t="shared" si="23"/>
        <v>-0.6054585786679354</v>
      </c>
      <c r="G254" s="6">
        <f t="shared" si="26"/>
        <v>0.97456867712520534</v>
      </c>
      <c r="H254" s="6">
        <f t="shared" si="27"/>
        <v>0.92060781917376744</v>
      </c>
    </row>
    <row r="255" spans="1:8" x14ac:dyDescent="0.25">
      <c r="A255">
        <f t="shared" si="24"/>
        <v>60</v>
      </c>
      <c r="B255">
        <f t="shared" si="25"/>
        <v>59.824046920821118</v>
      </c>
      <c r="C255">
        <v>240</v>
      </c>
      <c r="D255" s="8">
        <f t="shared" si="21"/>
        <v>1.393677207207304</v>
      </c>
      <c r="E255" s="10">
        <f t="shared" si="22"/>
        <v>0.41837135814728299</v>
      </c>
      <c r="F255" s="8">
        <f t="shared" si="23"/>
        <v>-0.50293040649341947</v>
      </c>
      <c r="G255" s="6">
        <f t="shared" si="26"/>
        <v>0.97530584906002105</v>
      </c>
      <c r="H255" s="6">
        <f t="shared" si="27"/>
        <v>0.92130176464070246</v>
      </c>
    </row>
    <row r="256" spans="1:8" x14ac:dyDescent="0.25">
      <c r="A256">
        <f t="shared" si="24"/>
        <v>60</v>
      </c>
      <c r="B256">
        <f t="shared" si="25"/>
        <v>60.0733137829912</v>
      </c>
      <c r="C256">
        <v>241</v>
      </c>
      <c r="D256" s="8">
        <f t="shared" si="21"/>
        <v>1.4974148161911671</v>
      </c>
      <c r="E256" s="10">
        <f t="shared" si="22"/>
        <v>0.52137309030888446</v>
      </c>
      <c r="F256" s="8">
        <f t="shared" si="23"/>
        <v>-0.40062139791388063</v>
      </c>
      <c r="G256" s="6">
        <f t="shared" si="26"/>
        <v>0.97604172588228266</v>
      </c>
      <c r="H256" s="6">
        <f t="shared" si="27"/>
        <v>0.92199448822276509</v>
      </c>
    </row>
    <row r="257" spans="1:8" x14ac:dyDescent="0.25">
      <c r="A257">
        <f t="shared" si="24"/>
        <v>60</v>
      </c>
      <c r="B257">
        <f t="shared" si="25"/>
        <v>60.322580645161288</v>
      </c>
      <c r="C257">
        <v>242</v>
      </c>
      <c r="D257" s="8">
        <f t="shared" si="21"/>
        <v>1.6009329798150702</v>
      </c>
      <c r="E257" s="10">
        <f t="shared" si="22"/>
        <v>0.62415665813227861</v>
      </c>
      <c r="F257" s="8">
        <f t="shared" si="23"/>
        <v>-0.29852934506772044</v>
      </c>
      <c r="G257" s="6">
        <f t="shared" si="26"/>
        <v>0.9767763216827916</v>
      </c>
      <c r="H257" s="6">
        <f t="shared" si="27"/>
        <v>0.92268600319999905</v>
      </c>
    </row>
    <row r="258" spans="1:8" x14ac:dyDescent="0.25">
      <c r="A258">
        <f t="shared" si="24"/>
        <v>61</v>
      </c>
      <c r="B258">
        <f t="shared" si="25"/>
        <v>60.571847507331377</v>
      </c>
      <c r="C258">
        <v>243</v>
      </c>
      <c r="D258" s="8">
        <f t="shared" si="21"/>
        <v>1.7042339086692664</v>
      </c>
      <c r="E258" s="10">
        <f t="shared" si="22"/>
        <v>0.72672425826402787</v>
      </c>
      <c r="F258" s="8">
        <f t="shared" si="23"/>
        <v>-0.19665206444926753</v>
      </c>
      <c r="G258" s="6">
        <f t="shared" si="26"/>
        <v>0.97750965040523852</v>
      </c>
      <c r="H258" s="6">
        <f t="shared" si="27"/>
        <v>0.92337632271329539</v>
      </c>
    </row>
    <row r="259" spans="1:8" x14ac:dyDescent="0.25">
      <c r="A259">
        <f t="shared" si="24"/>
        <v>61</v>
      </c>
      <c r="B259">
        <f t="shared" si="25"/>
        <v>60.821114369501466</v>
      </c>
      <c r="C259">
        <v>244</v>
      </c>
      <c r="D259" s="8">
        <f t="shared" si="21"/>
        <v>1.807319789106657</v>
      </c>
      <c r="E259" s="10">
        <f t="shared" si="22"/>
        <v>0.82907806325840738</v>
      </c>
      <c r="F259" s="8">
        <f t="shared" si="23"/>
        <v>-9.4987396508372512E-2</v>
      </c>
      <c r="G259" s="6">
        <f t="shared" si="26"/>
        <v>0.97824172584824964</v>
      </c>
      <c r="H259" s="6">
        <f t="shared" si="27"/>
        <v>0.9240654597667799</v>
      </c>
    </row>
    <row r="260" spans="1:8" x14ac:dyDescent="0.25">
      <c r="A260">
        <f t="shared" si="24"/>
        <v>61</v>
      </c>
      <c r="B260">
        <f t="shared" si="25"/>
        <v>61.070381231671554</v>
      </c>
      <c r="C260">
        <v>245</v>
      </c>
      <c r="D260" s="8">
        <f t="shared" si="21"/>
        <v>1.9101927836393315</v>
      </c>
      <c r="E260" s="10">
        <f t="shared" si="22"/>
        <v>0.93122022197172782</v>
      </c>
      <c r="F260" s="8">
        <f t="shared" si="23"/>
        <v>6.466794741470494E-3</v>
      </c>
      <c r="G260" s="6">
        <f t="shared" si="26"/>
        <v>0.97897256166760371</v>
      </c>
      <c r="H260" s="6">
        <f t="shared" si="27"/>
        <v>0.92475342723025733</v>
      </c>
    </row>
    <row r="261" spans="1:8" x14ac:dyDescent="0.25">
      <c r="A261">
        <f t="shared" si="24"/>
        <v>61</v>
      </c>
      <c r="B261">
        <f t="shared" si="25"/>
        <v>61.319648093841643</v>
      </c>
      <c r="C261">
        <v>246</v>
      </c>
      <c r="D261" s="8">
        <f t="shared" si="21"/>
        <v>2.0128550313276605</v>
      </c>
      <c r="E261" s="10">
        <f t="shared" si="22"/>
        <v>1.0331528599486433</v>
      </c>
      <c r="F261" s="8">
        <f t="shared" si="23"/>
        <v>0.10771262210755594</v>
      </c>
      <c r="G261" s="6">
        <f t="shared" si="26"/>
        <v>0.97970217137901727</v>
      </c>
      <c r="H261" s="6">
        <f t="shared" si="27"/>
        <v>0.92544023784108731</v>
      </c>
    </row>
    <row r="262" spans="1:8" x14ac:dyDescent="0.25">
      <c r="A262">
        <f t="shared" si="24"/>
        <v>62</v>
      </c>
      <c r="B262">
        <f t="shared" si="25"/>
        <v>61.568914956011731</v>
      </c>
      <c r="C262">
        <v>247</v>
      </c>
      <c r="D262" s="8">
        <f t="shared" si="21"/>
        <v>2.1153086481613741</v>
      </c>
      <c r="E262" s="10">
        <f t="shared" si="22"/>
        <v>1.134878079801183</v>
      </c>
      <c r="F262" s="8">
        <f t="shared" si="23"/>
        <v>0.20875217559478187</v>
      </c>
      <c r="G262" s="6">
        <f t="shared" si="26"/>
        <v>0.98043056836019105</v>
      </c>
      <c r="H262" s="6">
        <f t="shared" si="27"/>
        <v>0.92612590420640117</v>
      </c>
    </row>
    <row r="263" spans="1:8" x14ac:dyDescent="0.25">
      <c r="A263">
        <f t="shared" si="24"/>
        <v>62</v>
      </c>
      <c r="B263">
        <f t="shared" si="25"/>
        <v>61.81818181818182</v>
      </c>
      <c r="C263">
        <v>248</v>
      </c>
      <c r="D263" s="8">
        <f t="shared" si="21"/>
        <v>2.2175557274333073</v>
      </c>
      <c r="E263" s="10">
        <f t="shared" si="22"/>
        <v>1.2363979615805079</v>
      </c>
      <c r="F263" s="8">
        <f t="shared" si="23"/>
        <v>0.30958752277507529</v>
      </c>
      <c r="G263" s="6">
        <f t="shared" si="26"/>
        <v>0.98115776585279946</v>
      </c>
      <c r="H263" s="6">
        <f t="shared" si="27"/>
        <v>0.92681043880543257</v>
      </c>
    </row>
    <row r="264" spans="1:8" x14ac:dyDescent="0.25">
      <c r="A264">
        <f t="shared" si="24"/>
        <v>62</v>
      </c>
      <c r="B264">
        <f t="shared" si="25"/>
        <v>62.067448680351909</v>
      </c>
      <c r="C264">
        <v>249</v>
      </c>
      <c r="D264" s="8">
        <f t="shared" si="21"/>
        <v>2.3195983401060971</v>
      </c>
      <c r="E264" s="10">
        <f t="shared" si="22"/>
        <v>1.337714563140878</v>
      </c>
      <c r="F264" s="8">
        <f t="shared" si="23"/>
        <v>0.41022070914942788</v>
      </c>
      <c r="G264" s="6">
        <f t="shared" si="26"/>
        <v>0.98188377696521911</v>
      </c>
      <c r="H264" s="6">
        <f t="shared" si="27"/>
        <v>0.92749385399145012</v>
      </c>
    </row>
    <row r="265" spans="1:8" x14ac:dyDescent="0.25">
      <c r="A265">
        <f t="shared" si="24"/>
        <v>62</v>
      </c>
      <c r="B265">
        <f t="shared" si="25"/>
        <v>62.316715542521997</v>
      </c>
      <c r="C265">
        <v>250</v>
      </c>
      <c r="D265" s="8">
        <f t="shared" si="21"/>
        <v>2.4214385351714327</v>
      </c>
      <c r="E265" s="10">
        <f t="shared" si="22"/>
        <v>1.4388299204971986</v>
      </c>
      <c r="F265" s="8">
        <f t="shared" si="23"/>
        <v>0.51065375850356531</v>
      </c>
      <c r="G265" s="6">
        <f t="shared" si="26"/>
        <v>0.9826086146742341</v>
      </c>
      <c r="H265" s="6">
        <f t="shared" si="27"/>
        <v>0.92817616199363329</v>
      </c>
    </row>
    <row r="266" spans="1:8" x14ac:dyDescent="0.25">
      <c r="A266">
        <f t="shared" si="24"/>
        <v>63</v>
      </c>
      <c r="B266">
        <f t="shared" si="25"/>
        <v>62.565982404692079</v>
      </c>
      <c r="C266">
        <v>251</v>
      </c>
      <c r="D266" s="8">
        <f t="shared" si="21"/>
        <v>2.5230783400023711</v>
      </c>
      <c r="E266" s="10">
        <f t="shared" si="22"/>
        <v>1.5397460481751182</v>
      </c>
      <c r="F266" s="8">
        <f t="shared" si="23"/>
        <v>0.61088867325565843</v>
      </c>
      <c r="G266" s="6">
        <f t="shared" si="26"/>
        <v>0.9833322918272529</v>
      </c>
      <c r="H266" s="6">
        <f t="shared" si="27"/>
        <v>0.92885737491945974</v>
      </c>
    </row>
    <row r="267" spans="1:8" x14ac:dyDescent="0.25">
      <c r="A267">
        <f t="shared" si="24"/>
        <v>63</v>
      </c>
      <c r="B267">
        <f t="shared" si="25"/>
        <v>62.815249266862168</v>
      </c>
      <c r="C267">
        <v>252</v>
      </c>
      <c r="D267" s="8">
        <f t="shared" si="21"/>
        <v>2.6245197606992292</v>
      </c>
      <c r="E267" s="10">
        <f t="shared" si="22"/>
        <v>1.6404649395546471</v>
      </c>
      <c r="F267" s="8">
        <f t="shared" si="23"/>
        <v>0.71092743479852061</v>
      </c>
      <c r="G267" s="6">
        <f t="shared" si="26"/>
        <v>0.98405482114458209</v>
      </c>
      <c r="H267" s="6">
        <f t="shared" si="27"/>
        <v>0.92953750475612651</v>
      </c>
    </row>
    <row r="268" spans="1:8" x14ac:dyDescent="0.25">
      <c r="A268">
        <f t="shared" si="24"/>
        <v>63</v>
      </c>
      <c r="B268">
        <f t="shared" si="25"/>
        <v>63.064516129032256</v>
      </c>
      <c r="C268">
        <v>253</v>
      </c>
      <c r="D268" s="8">
        <f t="shared" si="21"/>
        <v>2.7257647824285414</v>
      </c>
      <c r="E268" s="10">
        <f t="shared" si="22"/>
        <v>1.7409885672071255</v>
      </c>
      <c r="F268" s="8">
        <f t="shared" si="23"/>
        <v>0.81077200383418813</v>
      </c>
      <c r="G268" s="6">
        <f t="shared" si="26"/>
        <v>0.9847762152214159</v>
      </c>
      <c r="H268" s="6">
        <f t="shared" si="27"/>
        <v>0.93021656337293734</v>
      </c>
    </row>
    <row r="269" spans="1:8" x14ac:dyDescent="0.25">
      <c r="A269">
        <f t="shared" si="24"/>
        <v>63</v>
      </c>
      <c r="B269">
        <f t="shared" si="25"/>
        <v>63.313782991202345</v>
      </c>
      <c r="C269">
        <v>254</v>
      </c>
      <c r="D269" s="8">
        <f t="shared" si="21"/>
        <v>2.8268153697555931</v>
      </c>
      <c r="E269" s="10">
        <f t="shared" si="22"/>
        <v>1.8413188832261085</v>
      </c>
      <c r="F269" s="8">
        <f t="shared" si="23"/>
        <v>0.91042432070310042</v>
      </c>
      <c r="G269" s="6">
        <f t="shared" si="26"/>
        <v>0.98549648652948463</v>
      </c>
      <c r="H269" s="6">
        <f t="shared" si="27"/>
        <v>0.93089456252300806</v>
      </c>
    </row>
    <row r="270" spans="1:8" x14ac:dyDescent="0.25">
      <c r="A270">
        <f t="shared" si="24"/>
        <v>64</v>
      </c>
      <c r="B270">
        <f t="shared" si="25"/>
        <v>63.563049853372434</v>
      </c>
      <c r="C270">
        <v>255</v>
      </c>
      <c r="D270" s="8">
        <f t="shared" si="21"/>
        <v>2.927673466970532</v>
      </c>
      <c r="E270" s="10">
        <f t="shared" si="22"/>
        <v>1.9414578195510899</v>
      </c>
      <c r="F270" s="8">
        <f t="shared" si="23"/>
        <v>1.0098863057060612</v>
      </c>
      <c r="G270" s="6">
        <f t="shared" si="26"/>
        <v>0.98621564741944212</v>
      </c>
      <c r="H270" s="6">
        <f t="shared" si="27"/>
        <v>0.93157151384502868</v>
      </c>
    </row>
    <row r="271" spans="1:8" x14ac:dyDescent="0.25">
      <c r="A271">
        <f t="shared" si="24"/>
        <v>64</v>
      </c>
      <c r="B271">
        <f t="shared" si="25"/>
        <v>63.812316715542522</v>
      </c>
      <c r="C271">
        <v>256</v>
      </c>
      <c r="D271" s="8">
        <f t="shared" si="21"/>
        <v>3.0283409984088507</v>
      </c>
      <c r="E271" s="10">
        <f t="shared" si="22"/>
        <v>2.0414072882863366</v>
      </c>
      <c r="F271" s="8">
        <f t="shared" si="23"/>
        <v>1.10915985942097</v>
      </c>
      <c r="G271" s="6">
        <f t="shared" si="26"/>
        <v>0.98693371012251419</v>
      </c>
      <c r="H271" s="6">
        <f t="shared" si="27"/>
        <v>0.9322474288653666</v>
      </c>
    </row>
    <row r="272" spans="1:8" x14ac:dyDescent="0.25">
      <c r="A272">
        <f t="shared" si="24"/>
        <v>64</v>
      </c>
      <c r="B272">
        <f t="shared" si="25"/>
        <v>64.061583577712611</v>
      </c>
      <c r="C272">
        <v>257</v>
      </c>
      <c r="D272" s="8">
        <f t="shared" ref="D272:D335" si="28">($B$2)/(LN($B$11/$B$4)+LN((1024-C272)/(C272))+$B$2/$B$3)-273.15</f>
        <v>3.1288198687650493</v>
      </c>
      <c r="E272" s="10">
        <f t="shared" ref="E272:E335" si="29">($B$2)/(LN($B$7/$B$4)+LN((1024-C272)/(C272))+$B$2/$B$3)-273.15</f>
        <v>2.1411691820123906</v>
      </c>
      <c r="F272" s="8">
        <f t="shared" ref="F272:F335" si="30">($B$2)/(LN($B$10/$B$4)+LN((1024-C272)/(C272))+$B$2/$B$3)-273.15</f>
        <v>1.2082468630130734</v>
      </c>
      <c r="G272" s="6">
        <f t="shared" si="26"/>
        <v>0.98765068675265866</v>
      </c>
      <c r="H272" s="6">
        <f t="shared" si="27"/>
        <v>0.93292231899931721</v>
      </c>
    </row>
    <row r="273" spans="1:8" x14ac:dyDescent="0.25">
      <c r="A273">
        <f t="shared" ref="A273:A336" si="31">ROUND(B273,0)</f>
        <v>64</v>
      </c>
      <c r="B273">
        <f t="shared" ref="B273:B336" si="32">C273*(255/1023)</f>
        <v>64.310850439882699</v>
      </c>
      <c r="C273">
        <v>258</v>
      </c>
      <c r="D273" s="8">
        <f t="shared" si="28"/>
        <v>3.2291119634009533</v>
      </c>
      <c r="E273" s="10">
        <f t="shared" si="29"/>
        <v>2.2407453740928531</v>
      </c>
      <c r="F273" s="8">
        <f t="shared" si="30"/>
        <v>1.3071491785393619</v>
      </c>
      <c r="G273" s="6">
        <f t="shared" ref="G273:G336" si="33">ABS(D273-E273)</f>
        <v>0.98836658930810017</v>
      </c>
      <c r="H273" s="6">
        <f t="shared" ref="H273:H336" si="34">ABS(F273-E273)</f>
        <v>0.93359619555349127</v>
      </c>
    </row>
    <row r="274" spans="1:8" x14ac:dyDescent="0.25">
      <c r="A274">
        <f t="shared" si="31"/>
        <v>65</v>
      </c>
      <c r="B274">
        <f t="shared" si="32"/>
        <v>64.560117302052788</v>
      </c>
      <c r="C274">
        <v>259</v>
      </c>
      <c r="D274" s="8">
        <f t="shared" si="28"/>
        <v>3.3292191486481215</v>
      </c>
      <c r="E274" s="10">
        <f t="shared" si="29"/>
        <v>2.3401377189748018</v>
      </c>
      <c r="F274" s="8">
        <f t="shared" si="30"/>
        <v>1.4058686492477932</v>
      </c>
      <c r="G274" s="6">
        <f t="shared" si="33"/>
        <v>0.98908142967331969</v>
      </c>
      <c r="H274" s="6">
        <f t="shared" si="34"/>
        <v>0.93426906972700863</v>
      </c>
    </row>
    <row r="275" spans="1:8" x14ac:dyDescent="0.25">
      <c r="A275">
        <f t="shared" si="31"/>
        <v>65</v>
      </c>
      <c r="B275">
        <f t="shared" si="32"/>
        <v>64.809384164222877</v>
      </c>
      <c r="C275">
        <v>260</v>
      </c>
      <c r="D275" s="8">
        <f t="shared" si="28"/>
        <v>3.4291432721046249</v>
      </c>
      <c r="E275" s="10">
        <f t="shared" si="29"/>
        <v>2.4393480524837514</v>
      </c>
      <c r="F275" s="8">
        <f t="shared" si="30"/>
        <v>1.5044070998702068</v>
      </c>
      <c r="G275" s="6">
        <f t="shared" si="33"/>
        <v>0.98979521962087347</v>
      </c>
      <c r="H275" s="6">
        <f t="shared" si="34"/>
        <v>0.9349409526135446</v>
      </c>
    </row>
    <row r="276" spans="1:8" x14ac:dyDescent="0.25">
      <c r="A276">
        <f t="shared" si="31"/>
        <v>65</v>
      </c>
      <c r="B276">
        <f t="shared" si="32"/>
        <v>65.058651026392965</v>
      </c>
      <c r="C276">
        <v>261</v>
      </c>
      <c r="D276" s="8">
        <f t="shared" si="28"/>
        <v>3.5288861629263693</v>
      </c>
      <c r="E276" s="10">
        <f t="shared" si="29"/>
        <v>2.5383781921132709</v>
      </c>
      <c r="F276" s="8">
        <f t="shared" si="30"/>
        <v>1.6027663369106335</v>
      </c>
      <c r="G276" s="6">
        <f t="shared" si="33"/>
        <v>0.99050797081309838</v>
      </c>
      <c r="H276" s="6">
        <f t="shared" si="34"/>
        <v>0.93561185520263734</v>
      </c>
    </row>
    <row r="277" spans="1:8" x14ac:dyDescent="0.25">
      <c r="A277">
        <f t="shared" si="31"/>
        <v>65</v>
      </c>
      <c r="B277">
        <f t="shared" si="32"/>
        <v>65.307917888563054</v>
      </c>
      <c r="C277">
        <v>262</v>
      </c>
      <c r="D277" s="8">
        <f t="shared" si="28"/>
        <v>3.6284496321129041</v>
      </c>
      <c r="E277" s="10">
        <f t="shared" si="29"/>
        <v>2.6372299373092574</v>
      </c>
      <c r="F277" s="8">
        <f t="shared" si="30"/>
        <v>1.7009481489274094</v>
      </c>
      <c r="G277" s="6">
        <f t="shared" si="33"/>
        <v>0.99121969480364669</v>
      </c>
      <c r="H277" s="6">
        <f t="shared" si="34"/>
        <v>0.93628178838184795</v>
      </c>
    </row>
    <row r="278" spans="1:8" x14ac:dyDescent="0.25">
      <c r="A278">
        <f t="shared" si="31"/>
        <v>66</v>
      </c>
      <c r="B278">
        <f t="shared" si="32"/>
        <v>65.557184750733143</v>
      </c>
      <c r="C278">
        <v>263</v>
      </c>
      <c r="D278" s="8">
        <f t="shared" si="28"/>
        <v>3.7278354727883425</v>
      </c>
      <c r="E278" s="10">
        <f t="shared" si="29"/>
        <v>2.7359050697485827</v>
      </c>
      <c r="F278" s="8">
        <f t="shared" si="30"/>
        <v>1.7989543068110265</v>
      </c>
      <c r="G278" s="6">
        <f t="shared" si="33"/>
        <v>0.99193040303975977</v>
      </c>
      <c r="H278" s="6">
        <f t="shared" si="34"/>
        <v>0.93695076293755619</v>
      </c>
    </row>
    <row r="279" spans="1:8" x14ac:dyDescent="0.25">
      <c r="A279">
        <f t="shared" si="31"/>
        <v>66</v>
      </c>
      <c r="B279">
        <f t="shared" si="32"/>
        <v>65.806451612903231</v>
      </c>
      <c r="C279">
        <v>264</v>
      </c>
      <c r="D279" s="8">
        <f t="shared" si="28"/>
        <v>3.8270454604765405</v>
      </c>
      <c r="E279" s="10">
        <f t="shared" si="29"/>
        <v>2.8344053536134766</v>
      </c>
      <c r="F279" s="8">
        <f t="shared" si="30"/>
        <v>1.8967865640561854</v>
      </c>
      <c r="G279" s="6">
        <f t="shared" si="33"/>
        <v>0.99264010686306392</v>
      </c>
      <c r="H279" s="6">
        <f t="shared" si="34"/>
        <v>0.93761878955729117</v>
      </c>
    </row>
    <row r="280" spans="1:8" x14ac:dyDescent="0.25">
      <c r="A280">
        <f t="shared" si="31"/>
        <v>66</v>
      </c>
      <c r="B280">
        <f t="shared" si="32"/>
        <v>66.05571847507332</v>
      </c>
      <c r="C280">
        <v>265</v>
      </c>
      <c r="D280" s="8">
        <f t="shared" si="28"/>
        <v>3.9260813533718988</v>
      </c>
      <c r="E280" s="10">
        <f t="shared" si="29"/>
        <v>2.932732535859941</v>
      </c>
      <c r="F280" s="8">
        <f t="shared" si="30"/>
        <v>1.994446657029016</v>
      </c>
      <c r="G280" s="6">
        <f t="shared" si="33"/>
        <v>0.9933488175119578</v>
      </c>
      <c r="H280" s="6">
        <f t="shared" si="34"/>
        <v>0.93828587883092496</v>
      </c>
    </row>
    <row r="281" spans="1:8" x14ac:dyDescent="0.25">
      <c r="A281">
        <f t="shared" si="31"/>
        <v>66</v>
      </c>
      <c r="B281">
        <f t="shared" si="32"/>
        <v>66.304985337243409</v>
      </c>
      <c r="C281">
        <v>266</v>
      </c>
      <c r="D281" s="8">
        <f t="shared" si="28"/>
        <v>4.0249448926048785</v>
      </c>
      <c r="E281" s="10">
        <f t="shared" si="29"/>
        <v>3.0308883464820155</v>
      </c>
      <c r="F281" s="8">
        <f t="shared" si="30"/>
        <v>2.0919363052299786</v>
      </c>
      <c r="G281" s="6">
        <f t="shared" si="33"/>
        <v>0.99405654612286298</v>
      </c>
      <c r="H281" s="6">
        <f t="shared" si="34"/>
        <v>0.93895204125203691</v>
      </c>
    </row>
    <row r="282" spans="1:8" x14ac:dyDescent="0.25">
      <c r="A282">
        <f t="shared" si="31"/>
        <v>67</v>
      </c>
      <c r="B282">
        <f t="shared" si="32"/>
        <v>66.554252199413483</v>
      </c>
      <c r="C282">
        <v>267</v>
      </c>
      <c r="D282" s="8">
        <f t="shared" si="28"/>
        <v>4.1236378025028557</v>
      </c>
      <c r="E282" s="10">
        <f t="shared" si="29"/>
        <v>3.1288744987709833</v>
      </c>
      <c r="F282" s="8">
        <f t="shared" si="30"/>
        <v>2.1892572115511371</v>
      </c>
      <c r="G282" s="6">
        <f t="shared" si="33"/>
        <v>0.99476330373187238</v>
      </c>
      <c r="H282" s="6">
        <f t="shared" si="34"/>
        <v>0.93961728721984628</v>
      </c>
    </row>
    <row r="283" spans="1:8" x14ac:dyDescent="0.25">
      <c r="A283">
        <f t="shared" si="31"/>
        <v>67</v>
      </c>
      <c r="B283">
        <f t="shared" si="32"/>
        <v>66.803519061583572</v>
      </c>
      <c r="C283">
        <v>268</v>
      </c>
      <c r="D283" s="8">
        <f t="shared" si="28"/>
        <v>4.2221617908460871</v>
      </c>
      <c r="E283" s="10">
        <f t="shared" si="29"/>
        <v>3.2266926895699726</v>
      </c>
      <c r="F283" s="8">
        <f t="shared" si="30"/>
        <v>2.2864110625298508</v>
      </c>
      <c r="G283" s="6">
        <f t="shared" si="33"/>
        <v>0.99546910127611454</v>
      </c>
      <c r="H283" s="6">
        <f t="shared" si="34"/>
        <v>0.94028162704012175</v>
      </c>
    </row>
    <row r="284" spans="1:8" x14ac:dyDescent="0.25">
      <c r="A284">
        <f t="shared" si="31"/>
        <v>67</v>
      </c>
      <c r="B284">
        <f t="shared" si="32"/>
        <v>67.05278592375366</v>
      </c>
      <c r="C284">
        <v>269</v>
      </c>
      <c r="D284" s="8">
        <f t="shared" si="28"/>
        <v>4.3205185491196403</v>
      </c>
      <c r="E284" s="10">
        <f t="shared" si="29"/>
        <v>3.324344599523954</v>
      </c>
      <c r="F284" s="8">
        <f t="shared" si="30"/>
        <v>2.3833995285968399</v>
      </c>
      <c r="G284" s="6">
        <f t="shared" si="33"/>
        <v>0.99617394959568628</v>
      </c>
      <c r="H284" s="6">
        <f t="shared" si="34"/>
        <v>0.9409450709271141</v>
      </c>
    </row>
    <row r="285" spans="1:8" x14ac:dyDescent="0.25">
      <c r="A285">
        <f t="shared" si="31"/>
        <v>67</v>
      </c>
      <c r="B285">
        <f t="shared" si="32"/>
        <v>67.302052785923749</v>
      </c>
      <c r="C285">
        <v>270</v>
      </c>
      <c r="D285" s="8">
        <f t="shared" si="28"/>
        <v>4.4187097527600372</v>
      </c>
      <c r="E285" s="10">
        <f t="shared" si="29"/>
        <v>3.4218318933252476</v>
      </c>
      <c r="F285" s="8">
        <f t="shared" si="30"/>
        <v>2.4802242643206682</v>
      </c>
      <c r="G285" s="6">
        <f t="shared" si="33"/>
        <v>0.99687785943478957</v>
      </c>
      <c r="H285" s="6">
        <f t="shared" si="34"/>
        <v>0.94160762900457939</v>
      </c>
    </row>
    <row r="286" spans="1:8" x14ac:dyDescent="0.25">
      <c r="A286">
        <f t="shared" si="31"/>
        <v>68</v>
      </c>
      <c r="B286">
        <f t="shared" si="32"/>
        <v>67.551319648093838</v>
      </c>
      <c r="C286">
        <v>271</v>
      </c>
      <c r="D286" s="8">
        <f t="shared" si="28"/>
        <v>4.5167370613980893</v>
      </c>
      <c r="E286" s="10">
        <f t="shared" si="29"/>
        <v>3.5191562199549367</v>
      </c>
      <c r="F286" s="8">
        <f t="shared" si="30"/>
        <v>2.5768869086473956</v>
      </c>
      <c r="G286" s="6">
        <f t="shared" si="33"/>
        <v>0.99758084144315262</v>
      </c>
      <c r="H286" s="6">
        <f t="shared" si="34"/>
        <v>0.9422693113075411</v>
      </c>
    </row>
    <row r="287" spans="1:8" x14ac:dyDescent="0.25">
      <c r="A287">
        <f t="shared" si="31"/>
        <v>68</v>
      </c>
      <c r="B287">
        <f t="shared" si="32"/>
        <v>67.800586510263926</v>
      </c>
      <c r="C287">
        <v>272</v>
      </c>
      <c r="D287" s="8">
        <f t="shared" si="28"/>
        <v>4.6146021190972419</v>
      </c>
      <c r="E287" s="10">
        <f t="shared" si="29"/>
        <v>3.6163192129194499</v>
      </c>
      <c r="F287" s="8">
        <f t="shared" si="30"/>
        <v>2.6733890851363071</v>
      </c>
      <c r="G287" s="6">
        <f t="shared" si="33"/>
        <v>0.99828290617779203</v>
      </c>
      <c r="H287" s="6">
        <f t="shared" si="34"/>
        <v>0.94293012778314278</v>
      </c>
    </row>
    <row r="288" spans="1:8" x14ac:dyDescent="0.25">
      <c r="A288">
        <f t="shared" si="31"/>
        <v>68</v>
      </c>
      <c r="B288">
        <f t="shared" si="32"/>
        <v>68.049853372434015</v>
      </c>
      <c r="C288">
        <v>273</v>
      </c>
      <c r="D288" s="8">
        <f t="shared" si="28"/>
        <v>4.7123065545880536</v>
      </c>
      <c r="E288" s="10">
        <f t="shared" si="29"/>
        <v>3.7133224904836766</v>
      </c>
      <c r="F288" s="8">
        <f t="shared" si="30"/>
        <v>2.7697324021912664</v>
      </c>
      <c r="G288" s="6">
        <f t="shared" si="33"/>
        <v>0.99898406410437701</v>
      </c>
      <c r="H288" s="6">
        <f t="shared" si="34"/>
        <v>0.9435900882924102</v>
      </c>
    </row>
    <row r="289" spans="1:8" x14ac:dyDescent="0.25">
      <c r="A289">
        <f t="shared" si="31"/>
        <v>68</v>
      </c>
      <c r="B289">
        <f t="shared" si="32"/>
        <v>68.299120234604104</v>
      </c>
      <c r="C289">
        <v>274</v>
      </c>
      <c r="D289" s="8">
        <f t="shared" si="28"/>
        <v>4.8098519814976726</v>
      </c>
      <c r="E289" s="10">
        <f t="shared" si="29"/>
        <v>3.8101676558995337</v>
      </c>
      <c r="F289" s="8">
        <f t="shared" si="30"/>
        <v>2.8659184532880886</v>
      </c>
      <c r="G289" s="6">
        <f t="shared" si="33"/>
        <v>0.99968432559813891</v>
      </c>
      <c r="H289" s="6">
        <f t="shared" si="34"/>
        <v>0.94424920261144507</v>
      </c>
    </row>
    <row r="290" spans="1:8" x14ac:dyDescent="0.25">
      <c r="A290">
        <f t="shared" si="31"/>
        <v>69</v>
      </c>
      <c r="B290">
        <f t="shared" si="32"/>
        <v>68.548387096774192</v>
      </c>
      <c r="C290">
        <v>275</v>
      </c>
      <c r="D290" s="8">
        <f t="shared" si="28"/>
        <v>4.9072399985764719</v>
      </c>
      <c r="E290" s="10">
        <f t="shared" si="29"/>
        <v>3.9068562976306112</v>
      </c>
      <c r="F290" s="8">
        <f t="shared" si="30"/>
        <v>2.9619488171979356</v>
      </c>
      <c r="G290" s="6">
        <f t="shared" si="33"/>
        <v>1.0003837009458607</v>
      </c>
      <c r="H290" s="6">
        <f t="shared" si="34"/>
        <v>0.94490748043267558</v>
      </c>
    </row>
    <row r="291" spans="1:8" x14ac:dyDescent="0.25">
      <c r="A291">
        <f t="shared" si="31"/>
        <v>69</v>
      </c>
      <c r="B291">
        <f t="shared" si="32"/>
        <v>68.797653958944281</v>
      </c>
      <c r="C291">
        <v>276</v>
      </c>
      <c r="D291" s="8">
        <f t="shared" si="28"/>
        <v>5.0044721899199089</v>
      </c>
      <c r="E291" s="10">
        <f t="shared" si="29"/>
        <v>4.003389989572895</v>
      </c>
      <c r="F291" s="8">
        <f t="shared" si="30"/>
        <v>3.0578250582069018</v>
      </c>
      <c r="G291" s="6">
        <f t="shared" si="33"/>
        <v>1.0010822003470139</v>
      </c>
      <c r="H291" s="6">
        <f t="shared" si="34"/>
        <v>0.94556493136599329</v>
      </c>
    </row>
    <row r="292" spans="1:8" x14ac:dyDescent="0.25">
      <c r="A292">
        <f t="shared" si="31"/>
        <v>69</v>
      </c>
      <c r="B292">
        <f t="shared" si="32"/>
        <v>69.046920821114369</v>
      </c>
      <c r="C292">
        <v>277</v>
      </c>
      <c r="D292" s="8">
        <f t="shared" si="28"/>
        <v>5.1015501251868045</v>
      </c>
      <c r="E292" s="10">
        <f t="shared" si="29"/>
        <v>4.099770291271966</v>
      </c>
      <c r="F292" s="8">
        <f t="shared" si="30"/>
        <v>3.1535487263315076</v>
      </c>
      <c r="G292" s="6">
        <f t="shared" si="33"/>
        <v>1.0017798339148385</v>
      </c>
      <c r="H292" s="6">
        <f t="shared" si="34"/>
        <v>0.94622156494045839</v>
      </c>
    </row>
    <row r="293" spans="1:8" x14ac:dyDescent="0.25">
      <c r="A293">
        <f t="shared" si="31"/>
        <v>69</v>
      </c>
      <c r="B293">
        <f t="shared" si="32"/>
        <v>69.296187683284458</v>
      </c>
      <c r="C293">
        <v>278</v>
      </c>
      <c r="D293" s="8">
        <f t="shared" si="28"/>
        <v>5.1984753598138695</v>
      </c>
      <c r="E293" s="10">
        <f t="shared" si="29"/>
        <v>4.1959987481359917</v>
      </c>
      <c r="F293" s="8">
        <f t="shared" si="30"/>
        <v>3.2491213575310667</v>
      </c>
      <c r="G293" s="6">
        <f t="shared" si="33"/>
        <v>1.0024766116778778</v>
      </c>
      <c r="H293" s="6">
        <f t="shared" si="34"/>
        <v>0.94687739060492504</v>
      </c>
    </row>
    <row r="294" spans="1:8" x14ac:dyDescent="0.25">
      <c r="A294">
        <f t="shared" si="31"/>
        <v>70</v>
      </c>
      <c r="B294">
        <f t="shared" si="32"/>
        <v>69.545454545454547</v>
      </c>
      <c r="C294">
        <v>279</v>
      </c>
      <c r="D294" s="8">
        <f t="shared" si="28"/>
        <v>5.2952494352265944</v>
      </c>
      <c r="E294" s="10">
        <f t="shared" si="29"/>
        <v>4.2920768916453085</v>
      </c>
      <c r="F294" s="8">
        <f t="shared" si="30"/>
        <v>3.3445444739157324</v>
      </c>
      <c r="G294" s="6">
        <f t="shared" si="33"/>
        <v>1.0031725435812859</v>
      </c>
      <c r="H294" s="6">
        <f t="shared" si="34"/>
        <v>0.94753241772957608</v>
      </c>
    </row>
    <row r="295" spans="1:8" x14ac:dyDescent="0.25">
      <c r="A295">
        <f t="shared" si="31"/>
        <v>70</v>
      </c>
      <c r="B295">
        <f t="shared" si="32"/>
        <v>69.794721407624635</v>
      </c>
      <c r="C295">
        <v>280</v>
      </c>
      <c r="D295" s="8">
        <f t="shared" si="28"/>
        <v>5.3918738790466136</v>
      </c>
      <c r="E295" s="10">
        <f t="shared" si="29"/>
        <v>4.3880062395585924</v>
      </c>
      <c r="F295" s="8">
        <f t="shared" si="30"/>
        <v>3.4398195839513619</v>
      </c>
      <c r="G295" s="6">
        <f t="shared" si="33"/>
        <v>1.0038676394880213</v>
      </c>
      <c r="H295" s="6">
        <f t="shared" si="34"/>
        <v>0.94818665560723048</v>
      </c>
    </row>
    <row r="296" spans="1:8" x14ac:dyDescent="0.25">
      <c r="A296">
        <f t="shared" si="31"/>
        <v>70</v>
      </c>
      <c r="B296">
        <f t="shared" si="32"/>
        <v>70.043988269794724</v>
      </c>
      <c r="C296">
        <v>281</v>
      </c>
      <c r="D296" s="8">
        <f t="shared" si="28"/>
        <v>5.488350205294978</v>
      </c>
      <c r="E296" s="10">
        <f t="shared" si="29"/>
        <v>4.4837882961149944</v>
      </c>
      <c r="F296" s="8">
        <f t="shared" si="30"/>
        <v>3.5349481826608553</v>
      </c>
      <c r="G296" s="6">
        <f t="shared" si="33"/>
        <v>1.0045619091799836</v>
      </c>
      <c r="H296" s="6">
        <f t="shared" si="34"/>
        <v>0.9488401134541391</v>
      </c>
    </row>
    <row r="297" spans="1:8" x14ac:dyDescent="0.25">
      <c r="A297">
        <f t="shared" si="31"/>
        <v>70</v>
      </c>
      <c r="B297">
        <f t="shared" si="32"/>
        <v>70.293255131964813</v>
      </c>
      <c r="C297">
        <v>282</v>
      </c>
      <c r="D297" s="8">
        <f t="shared" si="28"/>
        <v>5.5846799145928117</v>
      </c>
      <c r="E297" s="10">
        <f t="shared" si="29"/>
        <v>4.5794245522335473</v>
      </c>
      <c r="F297" s="8">
        <f t="shared" si="30"/>
        <v>3.6299317518220278</v>
      </c>
      <c r="G297" s="6">
        <f t="shared" si="33"/>
        <v>1.0052553623592644</v>
      </c>
      <c r="H297" s="6">
        <f t="shared" si="34"/>
        <v>0.94949280041151951</v>
      </c>
    </row>
    <row r="298" spans="1:8" x14ac:dyDescent="0.25">
      <c r="A298">
        <f t="shared" si="31"/>
        <v>71</v>
      </c>
      <c r="B298">
        <f t="shared" si="32"/>
        <v>70.542521994134901</v>
      </c>
      <c r="C298">
        <v>283</v>
      </c>
      <c r="D298" s="8">
        <f t="shared" si="28"/>
        <v>5.6808644943579338</v>
      </c>
      <c r="E298" s="10">
        <f t="shared" si="29"/>
        <v>4.6749164857084224</v>
      </c>
      <c r="F298" s="8">
        <f t="shared" si="30"/>
        <v>3.7247717601620707</v>
      </c>
      <c r="G298" s="6">
        <f t="shared" si="33"/>
        <v>1.0059480086495114</v>
      </c>
      <c r="H298" s="6">
        <f t="shared" si="34"/>
        <v>0.95014472554635176</v>
      </c>
    </row>
    <row r="299" spans="1:8" x14ac:dyDescent="0.25">
      <c r="A299">
        <f t="shared" si="31"/>
        <v>71</v>
      </c>
      <c r="B299">
        <f t="shared" si="32"/>
        <v>70.79178885630499</v>
      </c>
      <c r="C299">
        <v>284</v>
      </c>
      <c r="D299" s="8">
        <f t="shared" si="28"/>
        <v>5.7769054189986946</v>
      </c>
      <c r="E299" s="10">
        <f t="shared" si="29"/>
        <v>4.7702655614016862</v>
      </c>
      <c r="F299" s="8">
        <f t="shared" si="30"/>
        <v>3.8194696635490573</v>
      </c>
      <c r="G299" s="6">
        <f t="shared" si="33"/>
        <v>1.0066398575970084</v>
      </c>
      <c r="H299" s="6">
        <f t="shared" si="34"/>
        <v>0.95079589785262897</v>
      </c>
    </row>
    <row r="300" spans="1:8" x14ac:dyDescent="0.25">
      <c r="A300">
        <f t="shared" si="31"/>
        <v>71</v>
      </c>
      <c r="B300">
        <f t="shared" si="32"/>
        <v>71.041055718475079</v>
      </c>
      <c r="C300">
        <v>285</v>
      </c>
      <c r="D300" s="8">
        <f t="shared" si="28"/>
        <v>5.8728041501038319</v>
      </c>
      <c r="E300" s="10">
        <f t="shared" si="29"/>
        <v>4.8654732314321905</v>
      </c>
      <c r="F300" s="8">
        <f t="shared" si="30"/>
        <v>3.9140269051796395</v>
      </c>
      <c r="G300" s="6">
        <f t="shared" si="33"/>
        <v>1.0073309186716415</v>
      </c>
      <c r="H300" s="6">
        <f t="shared" si="34"/>
        <v>0.95144632625255099</v>
      </c>
    </row>
    <row r="301" spans="1:8" x14ac:dyDescent="0.25">
      <c r="A301">
        <f t="shared" si="31"/>
        <v>71</v>
      </c>
      <c r="B301">
        <f t="shared" si="32"/>
        <v>71.290322580645167</v>
      </c>
      <c r="C301">
        <v>286</v>
      </c>
      <c r="D301" s="8">
        <f t="shared" si="28"/>
        <v>5.968562136630112</v>
      </c>
      <c r="E301" s="10">
        <f t="shared" si="29"/>
        <v>4.9605409353616778</v>
      </c>
      <c r="F301" s="8">
        <f t="shared" si="30"/>
        <v>4.0084449157642439</v>
      </c>
      <c r="G301" s="6">
        <f t="shared" si="33"/>
        <v>1.0080212012684342</v>
      </c>
      <c r="H301" s="6">
        <f t="shared" si="34"/>
        <v>0.95209601959743395</v>
      </c>
    </row>
    <row r="302" spans="1:8" x14ac:dyDescent="0.25">
      <c r="A302">
        <f t="shared" si="31"/>
        <v>72</v>
      </c>
      <c r="B302">
        <f t="shared" si="32"/>
        <v>71.539589442815256</v>
      </c>
      <c r="C302">
        <v>287</v>
      </c>
      <c r="D302" s="8">
        <f t="shared" si="28"/>
        <v>6.0641808150859333</v>
      </c>
      <c r="E302" s="10">
        <f t="shared" si="29"/>
        <v>5.0554701003777041</v>
      </c>
      <c r="F302" s="8">
        <f t="shared" si="30"/>
        <v>4.1027251137089138</v>
      </c>
      <c r="G302" s="6">
        <f t="shared" si="33"/>
        <v>1.0087107147082293</v>
      </c>
      <c r="H302" s="6">
        <f t="shared" si="34"/>
        <v>0.95274498666879026</v>
      </c>
    </row>
    <row r="303" spans="1:8" x14ac:dyDescent="0.25">
      <c r="A303">
        <f t="shared" si="31"/>
        <v>72</v>
      </c>
      <c r="B303">
        <f t="shared" si="32"/>
        <v>71.78885630498533</v>
      </c>
      <c r="C303">
        <v>288</v>
      </c>
      <c r="D303" s="8">
        <f t="shared" si="28"/>
        <v>6.1596616097124866</v>
      </c>
      <c r="E303" s="10">
        <f t="shared" si="29"/>
        <v>5.1502621414734904</v>
      </c>
      <c r="F303" s="8">
        <f t="shared" si="30"/>
        <v>4.1968689052940249</v>
      </c>
      <c r="G303" s="6">
        <f t="shared" si="33"/>
        <v>1.0093994682389962</v>
      </c>
      <c r="H303" s="6">
        <f t="shared" si="34"/>
        <v>0.95339323617946548</v>
      </c>
    </row>
    <row r="304" spans="1:8" x14ac:dyDescent="0.25">
      <c r="A304">
        <f t="shared" si="31"/>
        <v>72</v>
      </c>
      <c r="B304">
        <f t="shared" si="32"/>
        <v>72.038123167155419</v>
      </c>
      <c r="C304">
        <v>289</v>
      </c>
      <c r="D304" s="8">
        <f t="shared" si="28"/>
        <v>6.2550059326619589</v>
      </c>
      <c r="E304" s="10">
        <f t="shared" si="29"/>
        <v>5.2449184616248203</v>
      </c>
      <c r="F304" s="8">
        <f t="shared" si="30"/>
        <v>4.2908776848502725</v>
      </c>
      <c r="G304" s="6">
        <f t="shared" si="33"/>
        <v>1.0100874710371386</v>
      </c>
      <c r="H304" s="6">
        <f t="shared" si="34"/>
        <v>0.95404077677454779</v>
      </c>
    </row>
    <row r="305" spans="1:8" x14ac:dyDescent="0.25">
      <c r="A305">
        <f t="shared" si="31"/>
        <v>72</v>
      </c>
      <c r="B305">
        <f t="shared" si="32"/>
        <v>72.287390029325508</v>
      </c>
      <c r="C305">
        <v>290</v>
      </c>
      <c r="D305" s="8">
        <f t="shared" si="28"/>
        <v>6.350215184172157</v>
      </c>
      <c r="E305" s="10">
        <f t="shared" si="29"/>
        <v>5.3394404519641512</v>
      </c>
      <c r="F305" s="8">
        <f t="shared" si="30"/>
        <v>4.3847528349317031</v>
      </c>
      <c r="G305" s="6">
        <f t="shared" si="33"/>
        <v>1.0107747322080058</v>
      </c>
      <c r="H305" s="6">
        <f t="shared" si="34"/>
        <v>0.95468761703244809</v>
      </c>
    </row>
    <row r="306" spans="1:8" x14ac:dyDescent="0.25">
      <c r="A306">
        <f t="shared" si="31"/>
        <v>73</v>
      </c>
      <c r="B306">
        <f t="shared" si="32"/>
        <v>72.536656891495596</v>
      </c>
      <c r="C306">
        <v>291</v>
      </c>
      <c r="D306" s="8">
        <f t="shared" si="28"/>
        <v>6.4452907527391403</v>
      </c>
      <c r="E306" s="10">
        <f t="shared" si="29"/>
        <v>5.4338294919515988</v>
      </c>
      <c r="F306" s="8">
        <f t="shared" si="30"/>
        <v>4.4784957264857894</v>
      </c>
      <c r="G306" s="6">
        <f t="shared" si="33"/>
        <v>1.0114612607875415</v>
      </c>
      <c r="H306" s="6">
        <f t="shared" si="34"/>
        <v>0.95533376546580939</v>
      </c>
    </row>
    <row r="307" spans="1:8" x14ac:dyDescent="0.25">
      <c r="A307">
        <f t="shared" si="31"/>
        <v>73</v>
      </c>
      <c r="B307">
        <f t="shared" si="32"/>
        <v>72.785923753665685</v>
      </c>
      <c r="C307">
        <v>292</v>
      </c>
      <c r="D307" s="8">
        <f t="shared" si="28"/>
        <v>6.5402340152866145</v>
      </c>
      <c r="E307" s="10">
        <f t="shared" si="29"/>
        <v>5.5280869495436491</v>
      </c>
      <c r="F307" s="8">
        <f t="shared" si="30"/>
        <v>4.5721077190209485</v>
      </c>
      <c r="G307" s="6">
        <f t="shared" si="33"/>
        <v>1.0121470657429654</v>
      </c>
      <c r="H307" s="6">
        <f t="shared" si="34"/>
        <v>0.95597923052270062</v>
      </c>
    </row>
    <row r="308" spans="1:8" x14ac:dyDescent="0.25">
      <c r="A308">
        <f t="shared" si="31"/>
        <v>73</v>
      </c>
      <c r="B308">
        <f t="shared" si="32"/>
        <v>73.035190615835774</v>
      </c>
      <c r="C308">
        <v>293</v>
      </c>
      <c r="D308" s="8">
        <f t="shared" si="28"/>
        <v>6.6350463373321418</v>
      </c>
      <c r="E308" s="10">
        <f t="shared" si="29"/>
        <v>5.6222141813584017</v>
      </c>
      <c r="F308" s="8">
        <f t="shared" si="30"/>
        <v>4.6655901607713304</v>
      </c>
      <c r="G308" s="6">
        <f t="shared" si="33"/>
        <v>1.0128321559737401</v>
      </c>
      <c r="H308" s="6">
        <f t="shared" si="34"/>
        <v>0.9566240205870713</v>
      </c>
    </row>
    <row r="309" spans="1:8" x14ac:dyDescent="0.25">
      <c r="A309">
        <f t="shared" si="31"/>
        <v>73</v>
      </c>
      <c r="B309">
        <f t="shared" si="32"/>
        <v>73.284457478005862</v>
      </c>
      <c r="C309">
        <v>294</v>
      </c>
      <c r="D309" s="8">
        <f t="shared" si="28"/>
        <v>6.7297290731518729</v>
      </c>
      <c r="E309" s="10">
        <f t="shared" si="29"/>
        <v>5.7162125328389948</v>
      </c>
      <c r="F309" s="8">
        <f t="shared" si="30"/>
        <v>4.7589443888585947</v>
      </c>
      <c r="G309" s="6">
        <f t="shared" si="33"/>
        <v>1.0135165403128781</v>
      </c>
      <c r="H309" s="6">
        <f t="shared" si="34"/>
        <v>0.95726814398040005</v>
      </c>
    </row>
    <row r="310" spans="1:8" x14ac:dyDescent="0.25">
      <c r="A310">
        <f t="shared" si="31"/>
        <v>74</v>
      </c>
      <c r="B310">
        <f t="shared" si="32"/>
        <v>73.533724340175951</v>
      </c>
      <c r="C310">
        <v>295</v>
      </c>
      <c r="D310" s="8">
        <f t="shared" si="28"/>
        <v>6.8242835659412435</v>
      </c>
      <c r="E310" s="10">
        <f t="shared" si="29"/>
        <v>5.8100833384135626</v>
      </c>
      <c r="F310" s="8">
        <f t="shared" si="30"/>
        <v>4.852171729451527</v>
      </c>
      <c r="G310" s="6">
        <f t="shared" si="33"/>
        <v>1.0142002275276809</v>
      </c>
      <c r="H310" s="6">
        <f t="shared" si="34"/>
        <v>0.95791160896203564</v>
      </c>
    </row>
    <row r="311" spans="1:8" x14ac:dyDescent="0.25">
      <c r="A311">
        <f t="shared" si="31"/>
        <v>74</v>
      </c>
      <c r="B311">
        <f t="shared" si="32"/>
        <v>73.782991202346039</v>
      </c>
      <c r="C311">
        <v>296</v>
      </c>
      <c r="D311" s="8">
        <f t="shared" si="28"/>
        <v>6.9187111479741361</v>
      </c>
      <c r="E311" s="10">
        <f t="shared" si="29"/>
        <v>5.9038279216534306</v>
      </c>
      <c r="F311" s="8">
        <f t="shared" si="30"/>
        <v>4.9452734979231536</v>
      </c>
      <c r="G311" s="6">
        <f t="shared" si="33"/>
        <v>1.0148832263207055</v>
      </c>
      <c r="H311" s="6">
        <f t="shared" si="34"/>
        <v>0.95855442373027699</v>
      </c>
    </row>
    <row r="312" spans="1:8" x14ac:dyDescent="0.25">
      <c r="A312">
        <f t="shared" si="31"/>
        <v>74</v>
      </c>
      <c r="B312">
        <f t="shared" si="32"/>
        <v>74.032258064516128</v>
      </c>
      <c r="C312">
        <v>297</v>
      </c>
      <c r="D312" s="8">
        <f t="shared" si="28"/>
        <v>7.0130131407591421</v>
      </c>
      <c r="E312" s="10">
        <f t="shared" si="29"/>
        <v>5.9974475954282411</v>
      </c>
      <c r="F312" s="8">
        <f t="shared" si="30"/>
        <v>5.0382509990046174</v>
      </c>
      <c r="G312" s="6">
        <f t="shared" si="33"/>
        <v>1.0155655453309009</v>
      </c>
      <c r="H312" s="6">
        <f t="shared" si="34"/>
        <v>0.95919659642362376</v>
      </c>
    </row>
    <row r="313" spans="1:8" x14ac:dyDescent="0.25">
      <c r="A313">
        <f t="shared" si="31"/>
        <v>74</v>
      </c>
      <c r="B313">
        <f t="shared" si="32"/>
        <v>74.281524926686217</v>
      </c>
      <c r="C313">
        <v>298</v>
      </c>
      <c r="D313" s="8">
        <f t="shared" si="28"/>
        <v>7.1071908551930392</v>
      </c>
      <c r="E313" s="10">
        <f t="shared" si="29"/>
        <v>6.0909436620586348</v>
      </c>
      <c r="F313" s="8">
        <f t="shared" si="30"/>
        <v>5.131105526937688</v>
      </c>
      <c r="G313" s="6">
        <f t="shared" si="33"/>
        <v>1.0162471931344044</v>
      </c>
      <c r="H313" s="6">
        <f t="shared" si="34"/>
        <v>0.95983813512094684</v>
      </c>
    </row>
    <row r="314" spans="1:8" x14ac:dyDescent="0.25">
      <c r="A314">
        <f t="shared" si="31"/>
        <v>75</v>
      </c>
      <c r="B314">
        <f t="shared" si="32"/>
        <v>74.530791788856305</v>
      </c>
      <c r="C314">
        <v>299</v>
      </c>
      <c r="D314" s="8">
        <f t="shared" si="28"/>
        <v>7.2012455917122793</v>
      </c>
      <c r="E314" s="10">
        <f t="shared" si="29"/>
        <v>6.1843174134669994</v>
      </c>
      <c r="F314" s="8">
        <f t="shared" si="30"/>
        <v>5.2238383656238625</v>
      </c>
      <c r="G314" s="6">
        <f t="shared" si="33"/>
        <v>1.0169281782452799</v>
      </c>
      <c r="H314" s="6">
        <f t="shared" si="34"/>
        <v>0.96047904784313687</v>
      </c>
    </row>
    <row r="315" spans="1:8" x14ac:dyDescent="0.25">
      <c r="A315">
        <f t="shared" si="31"/>
        <v>75</v>
      </c>
      <c r="B315">
        <f t="shared" si="32"/>
        <v>74.780058651026394</v>
      </c>
      <c r="C315">
        <v>300</v>
      </c>
      <c r="D315" s="8">
        <f t="shared" si="28"/>
        <v>7.2951786404422592</v>
      </c>
      <c r="E315" s="10">
        <f t="shared" si="29"/>
        <v>6.2775701313251489</v>
      </c>
      <c r="F315" s="8">
        <f t="shared" si="30"/>
        <v>5.3164507887718173</v>
      </c>
      <c r="G315" s="6">
        <f t="shared" si="33"/>
        <v>1.0176085091171103</v>
      </c>
      <c r="H315" s="6">
        <f t="shared" si="34"/>
        <v>0.96111934255333153</v>
      </c>
    </row>
    <row r="316" spans="1:8" x14ac:dyDescent="0.25">
      <c r="A316">
        <f t="shared" si="31"/>
        <v>75</v>
      </c>
      <c r="B316">
        <f t="shared" si="32"/>
        <v>75.029325513196483</v>
      </c>
      <c r="C316">
        <v>301</v>
      </c>
      <c r="D316" s="8">
        <f t="shared" si="28"/>
        <v>7.3889912813434648</v>
      </c>
      <c r="E316" s="10">
        <f t="shared" si="29"/>
        <v>6.370703087200468</v>
      </c>
      <c r="F316" s="8">
        <f t="shared" si="30"/>
        <v>5.4089440600422449</v>
      </c>
      <c r="G316" s="6">
        <f t="shared" si="33"/>
        <v>1.0182881941429969</v>
      </c>
      <c r="H316" s="6">
        <f t="shared" si="34"/>
        <v>0.96175902715822303</v>
      </c>
    </row>
    <row r="317" spans="1:8" x14ac:dyDescent="0.25">
      <c r="A317">
        <f t="shared" si="31"/>
        <v>75</v>
      </c>
      <c r="B317">
        <f t="shared" si="32"/>
        <v>75.278592375366571</v>
      </c>
      <c r="C317">
        <v>302</v>
      </c>
      <c r="D317" s="8">
        <f t="shared" si="28"/>
        <v>7.4826847843560813</v>
      </c>
      <c r="E317" s="10">
        <f t="shared" si="29"/>
        <v>6.463717542698987</v>
      </c>
      <c r="F317" s="8">
        <f t="shared" si="30"/>
        <v>5.5013194331904742</v>
      </c>
      <c r="G317" s="6">
        <f t="shared" si="33"/>
        <v>1.0189672416570943</v>
      </c>
      <c r="H317" s="6">
        <f t="shared" si="34"/>
        <v>0.96239810950851279</v>
      </c>
    </row>
    <row r="318" spans="1:8" x14ac:dyDescent="0.25">
      <c r="A318">
        <f t="shared" si="31"/>
        <v>76</v>
      </c>
      <c r="B318">
        <f t="shared" si="32"/>
        <v>75.52785923753666</v>
      </c>
      <c r="C318">
        <v>303</v>
      </c>
      <c r="D318" s="8">
        <f t="shared" si="28"/>
        <v>7.576260409542158</v>
      </c>
      <c r="E318" s="10">
        <f t="shared" si="29"/>
        <v>6.5566147496070357</v>
      </c>
      <c r="F318" s="8">
        <f t="shared" si="30"/>
        <v>5.5935781522068737</v>
      </c>
      <c r="G318" s="6">
        <f t="shared" si="33"/>
        <v>1.0196456599351222</v>
      </c>
      <c r="H318" s="6">
        <f t="shared" si="34"/>
        <v>0.96303659740016201</v>
      </c>
    </row>
    <row r="319" spans="1:8" x14ac:dyDescent="0.25">
      <c r="A319">
        <f t="shared" si="31"/>
        <v>76</v>
      </c>
      <c r="B319">
        <f t="shared" si="32"/>
        <v>75.777126099706749</v>
      </c>
      <c r="C319">
        <v>304</v>
      </c>
      <c r="D319" s="8">
        <f t="shared" si="28"/>
        <v>7.6697194072254433</v>
      </c>
      <c r="E319" s="10">
        <f t="shared" si="29"/>
        <v>6.6493959500298843</v>
      </c>
      <c r="F319" s="8">
        <f t="shared" si="30"/>
        <v>5.6857214514551515</v>
      </c>
      <c r="G319" s="6">
        <f t="shared" si="33"/>
        <v>1.0203234571955591</v>
      </c>
      <c r="H319" s="6">
        <f t="shared" si="34"/>
        <v>0.96367449857473275</v>
      </c>
    </row>
    <row r="320" spans="1:8" x14ac:dyDescent="0.25">
      <c r="A320">
        <f t="shared" si="31"/>
        <v>76</v>
      </c>
      <c r="B320">
        <f t="shared" si="32"/>
        <v>76.026392961876837</v>
      </c>
      <c r="C320">
        <v>305</v>
      </c>
      <c r="D320" s="8">
        <f t="shared" si="28"/>
        <v>7.763063018129003</v>
      </c>
      <c r="E320" s="10">
        <f t="shared" si="29"/>
        <v>6.7420623765288497</v>
      </c>
      <c r="F320" s="8">
        <f t="shared" si="30"/>
        <v>5.7777505558084385</v>
      </c>
      <c r="G320" s="6">
        <f t="shared" si="33"/>
        <v>1.0210006416001534</v>
      </c>
      <c r="H320" s="6">
        <f t="shared" si="34"/>
        <v>0.96431182072041111</v>
      </c>
    </row>
    <row r="321" spans="1:8" x14ac:dyDescent="0.25">
      <c r="A321">
        <f t="shared" si="31"/>
        <v>76</v>
      </c>
      <c r="B321">
        <f t="shared" si="32"/>
        <v>76.275659824046926</v>
      </c>
      <c r="C321">
        <v>306</v>
      </c>
      <c r="D321" s="8">
        <f t="shared" si="28"/>
        <v>7.8562924735111892</v>
      </c>
      <c r="E321" s="10">
        <f t="shared" si="29"/>
        <v>6.8346152522562988</v>
      </c>
      <c r="F321" s="8">
        <f t="shared" si="30"/>
        <v>5.8696666807832685</v>
      </c>
      <c r="G321" s="6">
        <f t="shared" si="33"/>
        <v>1.0216772212548904</v>
      </c>
      <c r="H321" s="6">
        <f t="shared" si="34"/>
        <v>0.96494857147303037</v>
      </c>
    </row>
    <row r="322" spans="1:8" x14ac:dyDescent="0.25">
      <c r="A322">
        <f t="shared" si="31"/>
        <v>77</v>
      </c>
      <c r="B322">
        <f t="shared" si="32"/>
        <v>76.524926686217015</v>
      </c>
      <c r="C322">
        <v>307</v>
      </c>
      <c r="D322" s="8">
        <f t="shared" si="28"/>
        <v>7.9494089952989384</v>
      </c>
      <c r="E322" s="10">
        <f t="shared" si="29"/>
        <v>6.9270557910880939</v>
      </c>
      <c r="F322" s="8">
        <f t="shared" si="30"/>
        <v>5.9614710326716818</v>
      </c>
      <c r="G322" s="6">
        <f t="shared" si="33"/>
        <v>1.0223532042108445</v>
      </c>
      <c r="H322" s="6">
        <f t="shared" si="34"/>
        <v>0.96558475841641211</v>
      </c>
    </row>
    <row r="323" spans="1:8" x14ac:dyDescent="0.25">
      <c r="A323">
        <f t="shared" si="31"/>
        <v>77</v>
      </c>
      <c r="B323">
        <f t="shared" si="32"/>
        <v>76.774193548387103</v>
      </c>
      <c r="C323">
        <v>308</v>
      </c>
      <c r="D323" s="8">
        <f t="shared" si="28"/>
        <v>8.0424137962194777</v>
      </c>
      <c r="E323" s="10">
        <f t="shared" si="29"/>
        <v>7.0193851977545023</v>
      </c>
      <c r="F323" s="8">
        <f t="shared" si="30"/>
        <v>6.0531648086712266</v>
      </c>
      <c r="G323" s="6">
        <f t="shared" si="33"/>
        <v>1.0230285984649754</v>
      </c>
      <c r="H323" s="6">
        <f t="shared" si="34"/>
        <v>0.96622038908327568</v>
      </c>
    </row>
    <row r="324" spans="1:8" x14ac:dyDescent="0.25">
      <c r="A324">
        <f t="shared" si="31"/>
        <v>77</v>
      </c>
      <c r="B324">
        <f t="shared" si="32"/>
        <v>77.023460410557192</v>
      </c>
      <c r="C324">
        <v>309</v>
      </c>
      <c r="D324" s="8">
        <f t="shared" si="28"/>
        <v>8.1353080799299278</v>
      </c>
      <c r="E324" s="10">
        <f t="shared" si="29"/>
        <v>7.1116046679689475</v>
      </c>
      <c r="F324" s="8">
        <f t="shared" si="30"/>
        <v>6.1447491970129136</v>
      </c>
      <c r="G324" s="6">
        <f t="shared" si="33"/>
        <v>1.0237034119609802</v>
      </c>
      <c r="H324" s="6">
        <f t="shared" si="34"/>
        <v>0.96685547095603397</v>
      </c>
    </row>
    <row r="325" spans="1:8" x14ac:dyDescent="0.25">
      <c r="A325">
        <f t="shared" si="31"/>
        <v>77</v>
      </c>
      <c r="B325">
        <f t="shared" si="32"/>
        <v>77.272727272727266</v>
      </c>
      <c r="C325">
        <v>310</v>
      </c>
      <c r="D325" s="8">
        <f t="shared" si="28"/>
        <v>8.2280930411446889</v>
      </c>
      <c r="E325" s="10">
        <f t="shared" si="29"/>
        <v>7.2037153885549401</v>
      </c>
      <c r="F325" s="8">
        <f t="shared" si="30"/>
        <v>6.2362253770871803</v>
      </c>
      <c r="G325" s="6">
        <f t="shared" si="33"/>
        <v>1.0243776525897488</v>
      </c>
      <c r="H325" s="6">
        <f t="shared" si="34"/>
        <v>0.96749001146775981</v>
      </c>
    </row>
    <row r="326" spans="1:8" x14ac:dyDescent="0.25">
      <c r="A326">
        <f t="shared" si="31"/>
        <v>78</v>
      </c>
      <c r="B326">
        <f t="shared" si="32"/>
        <v>77.521994134897355</v>
      </c>
      <c r="C326">
        <v>311</v>
      </c>
      <c r="D326" s="8">
        <f t="shared" si="28"/>
        <v>8.3207698657615197</v>
      </c>
      <c r="E326" s="10">
        <f t="shared" si="29"/>
        <v>7.2957185375707923</v>
      </c>
      <c r="F326" s="8">
        <f t="shared" si="30"/>
        <v>6.3275945195683789</v>
      </c>
      <c r="G326" s="6">
        <f t="shared" si="33"/>
        <v>1.0250513281907274</v>
      </c>
      <c r="H326" s="6">
        <f t="shared" si="34"/>
        <v>0.96812401800241332</v>
      </c>
    </row>
    <row r="327" spans="1:8" x14ac:dyDescent="0.25">
      <c r="A327">
        <f t="shared" si="31"/>
        <v>78</v>
      </c>
      <c r="B327">
        <f t="shared" si="32"/>
        <v>77.771260997067444</v>
      </c>
      <c r="C327">
        <v>312</v>
      </c>
      <c r="D327" s="8">
        <f t="shared" si="28"/>
        <v>8.4133397309850579</v>
      </c>
      <c r="E327" s="10">
        <f t="shared" si="29"/>
        <v>7.3876152844329681</v>
      </c>
      <c r="F327" s="8">
        <f t="shared" si="30"/>
        <v>6.4188577865369894</v>
      </c>
      <c r="G327" s="6">
        <f t="shared" si="33"/>
        <v>1.0257244465520898</v>
      </c>
      <c r="H327" s="6">
        <f t="shared" si="34"/>
        <v>0.96875749789597876</v>
      </c>
    </row>
    <row r="328" spans="1:8" x14ac:dyDescent="0.25">
      <c r="A328">
        <f t="shared" si="31"/>
        <v>78</v>
      </c>
      <c r="B328">
        <f t="shared" si="32"/>
        <v>78.020527859237532</v>
      </c>
      <c r="C328">
        <v>313</v>
      </c>
      <c r="D328" s="8">
        <f t="shared" si="28"/>
        <v>8.5058038054488634</v>
      </c>
      <c r="E328" s="10">
        <f t="shared" si="29"/>
        <v>7.4794067900369328</v>
      </c>
      <c r="F328" s="8">
        <f t="shared" si="30"/>
        <v>6.5100163316000703</v>
      </c>
      <c r="G328" s="6">
        <f t="shared" si="33"/>
        <v>1.0263970154119306</v>
      </c>
      <c r="H328" s="6">
        <f t="shared" si="34"/>
        <v>0.96939045843686245</v>
      </c>
    </row>
    <row r="329" spans="1:8" x14ac:dyDescent="0.25">
      <c r="A329">
        <f t="shared" si="31"/>
        <v>78</v>
      </c>
      <c r="B329">
        <f t="shared" si="32"/>
        <v>78.269794721407621</v>
      </c>
      <c r="C329">
        <v>314</v>
      </c>
      <c r="D329" s="8">
        <f t="shared" si="28"/>
        <v>8.598163249335812</v>
      </c>
      <c r="E329" s="10">
        <f t="shared" si="29"/>
        <v>7.5710942068770919</v>
      </c>
      <c r="F329" s="8">
        <f t="shared" si="30"/>
        <v>6.6010713000100054</v>
      </c>
      <c r="G329" s="6">
        <f t="shared" si="33"/>
        <v>1.0270690424587201</v>
      </c>
      <c r="H329" s="6">
        <f t="shared" si="34"/>
        <v>0.97002290686708648</v>
      </c>
    </row>
    <row r="330" spans="1:8" x14ac:dyDescent="0.25">
      <c r="A330">
        <f t="shared" si="31"/>
        <v>79</v>
      </c>
      <c r="B330">
        <f t="shared" si="32"/>
        <v>78.519061583577709</v>
      </c>
      <c r="C330">
        <v>315</v>
      </c>
      <c r="D330" s="8">
        <f t="shared" si="28"/>
        <v>8.6904192144961598</v>
      </c>
      <c r="E330" s="10">
        <f t="shared" si="29"/>
        <v>7.6626786791641734</v>
      </c>
      <c r="F330" s="8">
        <f t="shared" si="30"/>
        <v>6.6920238287818279</v>
      </c>
      <c r="G330" s="6">
        <f t="shared" si="33"/>
        <v>1.0277405353319864</v>
      </c>
      <c r="H330" s="6">
        <f t="shared" si="34"/>
        <v>0.97065485038234556</v>
      </c>
    </row>
    <row r="331" spans="1:8" x14ac:dyDescent="0.25">
      <c r="A331">
        <f t="shared" si="31"/>
        <v>79</v>
      </c>
      <c r="B331">
        <f t="shared" si="32"/>
        <v>78.768328445747798</v>
      </c>
      <c r="C331">
        <v>316</v>
      </c>
      <c r="D331" s="8">
        <f t="shared" si="28"/>
        <v>8.7825728445646405</v>
      </c>
      <c r="E331" s="10">
        <f t="shared" si="29"/>
        <v>7.7541613429411314</v>
      </c>
      <c r="F331" s="8">
        <f t="shared" si="30"/>
        <v>6.782875046808158</v>
      </c>
      <c r="G331" s="6">
        <f t="shared" si="33"/>
        <v>1.0284115016235091</v>
      </c>
      <c r="H331" s="6">
        <f t="shared" si="34"/>
        <v>0.97128629613297335</v>
      </c>
    </row>
    <row r="332" spans="1:8" x14ac:dyDescent="0.25">
      <c r="A332">
        <f t="shared" si="31"/>
        <v>79</v>
      </c>
      <c r="B332">
        <f t="shared" si="32"/>
        <v>79.017595307917887</v>
      </c>
      <c r="C332">
        <v>317</v>
      </c>
      <c r="D332" s="8">
        <f t="shared" si="28"/>
        <v>8.8746252750751751</v>
      </c>
      <c r="E332" s="10">
        <f t="shared" si="29"/>
        <v>7.8455433261976282</v>
      </c>
      <c r="F332" s="8">
        <f t="shared" si="30"/>
        <v>6.8736260749727762</v>
      </c>
      <c r="G332" s="6">
        <f t="shared" si="33"/>
        <v>1.0290819488775469</v>
      </c>
      <c r="H332" s="6">
        <f t="shared" si="34"/>
        <v>0.97191725122485195</v>
      </c>
    </row>
    <row r="333" spans="1:8" x14ac:dyDescent="0.25">
      <c r="A333">
        <f t="shared" si="31"/>
        <v>79</v>
      </c>
      <c r="B333">
        <f t="shared" si="32"/>
        <v>79.266862170087975</v>
      </c>
      <c r="C333">
        <v>318</v>
      </c>
      <c r="D333" s="8">
        <f t="shared" si="28"/>
        <v>8.9665776335742748</v>
      </c>
      <c r="E333" s="10">
        <f t="shared" si="29"/>
        <v>7.9368257489826419</v>
      </c>
      <c r="F333" s="8">
        <f t="shared" si="30"/>
        <v>6.9642780262630026</v>
      </c>
      <c r="G333" s="6">
        <f t="shared" si="33"/>
        <v>1.0297518845916329</v>
      </c>
      <c r="H333" s="6">
        <f t="shared" si="34"/>
        <v>0.9725477227196393</v>
      </c>
    </row>
    <row r="334" spans="1:8" x14ac:dyDescent="0.25">
      <c r="A334">
        <f t="shared" si="31"/>
        <v>80</v>
      </c>
      <c r="B334">
        <f t="shared" si="32"/>
        <v>79.516129032258064</v>
      </c>
      <c r="C334">
        <v>319</v>
      </c>
      <c r="D334" s="8">
        <f t="shared" si="28"/>
        <v>9.0584310397326817</v>
      </c>
      <c r="E334" s="10">
        <f t="shared" si="29"/>
        <v>8.0280097235152539</v>
      </c>
      <c r="F334" s="8">
        <f t="shared" si="30"/>
        <v>7.0548320058794616</v>
      </c>
      <c r="G334" s="6">
        <f t="shared" si="33"/>
        <v>1.0304213162174278</v>
      </c>
      <c r="H334" s="6">
        <f t="shared" si="34"/>
        <v>0.97317771763579231</v>
      </c>
    </row>
    <row r="335" spans="1:8" x14ac:dyDescent="0.25">
      <c r="A335">
        <f t="shared" si="31"/>
        <v>80</v>
      </c>
      <c r="B335">
        <f t="shared" si="32"/>
        <v>79.765395894428153</v>
      </c>
      <c r="C335">
        <v>320</v>
      </c>
      <c r="D335" s="8">
        <f t="shared" si="28"/>
        <v>9.1501866054554171</v>
      </c>
      <c r="E335" s="10">
        <f t="shared" si="29"/>
        <v>8.1190963542941859</v>
      </c>
      <c r="F335" s="8">
        <f t="shared" si="30"/>
        <v>7.1452891113453347</v>
      </c>
      <c r="G335" s="6">
        <f t="shared" si="33"/>
        <v>1.0310902511612312</v>
      </c>
      <c r="H335" s="6">
        <f t="shared" si="34"/>
        <v>0.97380724294885113</v>
      </c>
    </row>
    <row r="336" spans="1:8" x14ac:dyDescent="0.25">
      <c r="A336">
        <f t="shared" si="31"/>
        <v>80</v>
      </c>
      <c r="B336">
        <f t="shared" si="32"/>
        <v>80.014662756598241</v>
      </c>
      <c r="C336">
        <v>321</v>
      </c>
      <c r="D336" s="8">
        <f t="shared" ref="D336:D399" si="35">($B$2)/(LN($B$11/$B$4)+LN((1024-C336)/(C336))+$B$2/$B$3)-273.15</f>
        <v>9.2418454349905232</v>
      </c>
      <c r="E336" s="10">
        <f t="shared" ref="E336:E399" si="36">($B$2)/(LN($B$7/$B$4)+LN((1024-C336)/(C336))+$B$2/$B$3)-273.15</f>
        <v>8.2100867382057459</v>
      </c>
      <c r="F336" s="8">
        <f t="shared" ref="F336:F399" si="37">($B$2)/(LN($B$10/$B$4)+LN((1024-C336)/(C336))+$B$2/$B$3)-273.15</f>
        <v>7.2356504326133972</v>
      </c>
      <c r="G336" s="6">
        <f t="shared" si="33"/>
        <v>1.0317586967847774</v>
      </c>
      <c r="H336" s="6">
        <f t="shared" si="34"/>
        <v>0.97443630559234862</v>
      </c>
    </row>
    <row r="337" spans="1:8" x14ac:dyDescent="0.25">
      <c r="A337">
        <f t="shared" ref="A337:A400" si="38">ROUND(B337,0)</f>
        <v>80</v>
      </c>
      <c r="B337">
        <f t="shared" ref="B337:B400" si="39">C337*(255/1023)</f>
        <v>80.26392961876833</v>
      </c>
      <c r="C337">
        <v>322</v>
      </c>
      <c r="D337" s="8">
        <f t="shared" si="35"/>
        <v>9.3334086250355881</v>
      </c>
      <c r="E337" s="10">
        <f t="shared" si="36"/>
        <v>8.3009819646297274</v>
      </c>
      <c r="F337" s="8">
        <f t="shared" si="37"/>
        <v>7.3259170521712917</v>
      </c>
      <c r="G337" s="6">
        <f t="shared" ref="G337:G400" si="40">ABS(D337-E337)</f>
        <v>1.0324266604058607</v>
      </c>
      <c r="H337" s="6">
        <f t="shared" ref="H337:H400" si="41">ABS(F337-E337)</f>
        <v>0.97506491245843563</v>
      </c>
    </row>
    <row r="338" spans="1:8" x14ac:dyDescent="0.25">
      <c r="A338">
        <f t="shared" si="38"/>
        <v>81</v>
      </c>
      <c r="B338">
        <f t="shared" si="39"/>
        <v>80.513196480938419</v>
      </c>
      <c r="C338">
        <v>323</v>
      </c>
      <c r="D338" s="8">
        <f t="shared" si="35"/>
        <v>9.4248772648435875</v>
      </c>
      <c r="E338" s="10">
        <f t="shared" si="36"/>
        <v>8.3917831155446834</v>
      </c>
      <c r="F338" s="8">
        <f t="shared" si="37"/>
        <v>7.4160900451464045</v>
      </c>
      <c r="G338" s="6">
        <f t="shared" si="40"/>
        <v>1.0330941492989041</v>
      </c>
      <c r="H338" s="6">
        <f t="shared" si="41"/>
        <v>0.97569307039827891</v>
      </c>
    </row>
    <row r="339" spans="1:8" x14ac:dyDescent="0.25">
      <c r="A339">
        <f t="shared" si="38"/>
        <v>81</v>
      </c>
      <c r="B339">
        <f t="shared" si="39"/>
        <v>80.762463343108507</v>
      </c>
      <c r="C339">
        <v>324</v>
      </c>
      <c r="D339" s="8">
        <f t="shared" si="35"/>
        <v>9.5162524363265675</v>
      </c>
      <c r="E339" s="10">
        <f t="shared" si="36"/>
        <v>8.4824912656309266</v>
      </c>
      <c r="F339" s="8">
        <f t="shared" si="37"/>
        <v>7.5061704794080129</v>
      </c>
      <c r="G339" s="6">
        <f t="shared" si="40"/>
        <v>1.0337611706956409</v>
      </c>
      <c r="H339" s="6">
        <f t="shared" si="41"/>
        <v>0.97632078622291374</v>
      </c>
    </row>
    <row r="340" spans="1:8" x14ac:dyDescent="0.25">
      <c r="A340">
        <f t="shared" si="38"/>
        <v>81</v>
      </c>
      <c r="B340">
        <f t="shared" si="39"/>
        <v>81.011730205278596</v>
      </c>
      <c r="C340">
        <v>325</v>
      </c>
      <c r="D340" s="8">
        <f t="shared" si="35"/>
        <v>9.6075352141581902</v>
      </c>
      <c r="E340" s="10">
        <f t="shared" si="36"/>
        <v>8.5731074823722224</v>
      </c>
      <c r="F340" s="8">
        <f t="shared" si="37"/>
        <v>7.5961594156686942</v>
      </c>
      <c r="G340" s="6">
        <f t="shared" si="40"/>
        <v>1.0344277317859678</v>
      </c>
      <c r="H340" s="6">
        <f t="shared" si="41"/>
        <v>0.97694806670352818</v>
      </c>
    </row>
    <row r="341" spans="1:8" x14ac:dyDescent="0.25">
      <c r="A341">
        <f t="shared" si="38"/>
        <v>81</v>
      </c>
      <c r="B341">
        <f t="shared" si="39"/>
        <v>81.260997067448685</v>
      </c>
      <c r="C341">
        <v>326</v>
      </c>
      <c r="D341" s="8">
        <f t="shared" si="35"/>
        <v>9.6987266658749149</v>
      </c>
      <c r="E341" s="10">
        <f t="shared" si="36"/>
        <v>8.6636328261567996</v>
      </c>
      <c r="F341" s="8">
        <f t="shared" si="37"/>
        <v>7.6860579075842566</v>
      </c>
      <c r="G341" s="6">
        <f t="shared" si="40"/>
        <v>1.0350938397181153</v>
      </c>
      <c r="H341" s="6">
        <f t="shared" si="41"/>
        <v>0.97757491857254308</v>
      </c>
    </row>
    <row r="342" spans="1:8" x14ac:dyDescent="0.25">
      <c r="A342">
        <f t="shared" si="38"/>
        <v>82</v>
      </c>
      <c r="B342">
        <f t="shared" si="39"/>
        <v>81.510263929618773</v>
      </c>
      <c r="C342">
        <v>327</v>
      </c>
      <c r="D342" s="8">
        <f t="shared" si="35"/>
        <v>9.789827851975474</v>
      </c>
      <c r="E342" s="10">
        <f t="shared" si="36"/>
        <v>8.7540683503756895</v>
      </c>
      <c r="F342" s="8">
        <f t="shared" si="37"/>
        <v>7.7758670018520775</v>
      </c>
      <c r="G342" s="6">
        <f t="shared" si="40"/>
        <v>1.0357595015997845</v>
      </c>
      <c r="H342" s="6">
        <f t="shared" si="41"/>
        <v>0.97820134852361207</v>
      </c>
    </row>
    <row r="343" spans="1:8" x14ac:dyDescent="0.25">
      <c r="A343">
        <f t="shared" si="38"/>
        <v>82</v>
      </c>
      <c r="B343">
        <f t="shared" si="39"/>
        <v>81.759530791788862</v>
      </c>
      <c r="C343">
        <v>328</v>
      </c>
      <c r="D343" s="8">
        <f t="shared" si="35"/>
        <v>9.8808398260192689</v>
      </c>
      <c r="E343" s="10">
        <f t="shared" si="36"/>
        <v>8.8444151015208377</v>
      </c>
      <c r="F343" s="8">
        <f t="shared" si="37"/>
        <v>7.8655877383080792</v>
      </c>
      <c r="G343" s="6">
        <f t="shared" si="40"/>
        <v>1.0364247244984313</v>
      </c>
      <c r="H343" s="6">
        <f t="shared" si="41"/>
        <v>0.97882736321275843</v>
      </c>
    </row>
    <row r="344" spans="1:8" x14ac:dyDescent="0.25">
      <c r="A344">
        <f t="shared" si="38"/>
        <v>82</v>
      </c>
      <c r="B344">
        <f t="shared" si="39"/>
        <v>82.00879765395895</v>
      </c>
      <c r="C344">
        <v>329</v>
      </c>
      <c r="D344" s="8">
        <f t="shared" si="35"/>
        <v>9.9717636347230609</v>
      </c>
      <c r="E344" s="10">
        <f t="shared" si="36"/>
        <v>8.9346741192813397</v>
      </c>
      <c r="F344" s="8">
        <f t="shared" si="37"/>
        <v>7.9552211500228509</v>
      </c>
      <c r="G344" s="6">
        <f t="shared" si="40"/>
        <v>1.0370895154417212</v>
      </c>
      <c r="H344" s="6">
        <f t="shared" si="41"/>
        <v>0.97945296925848879</v>
      </c>
    </row>
    <row r="345" spans="1:8" x14ac:dyDescent="0.25">
      <c r="A345">
        <f t="shared" si="38"/>
        <v>82</v>
      </c>
      <c r="B345">
        <f t="shared" si="39"/>
        <v>82.258064516129039</v>
      </c>
      <c r="C345">
        <v>330</v>
      </c>
      <c r="D345" s="8">
        <f t="shared" si="35"/>
        <v>10.062600318056923</v>
      </c>
      <c r="E345" s="10">
        <f t="shared" si="36"/>
        <v>9.0248464366381427</v>
      </c>
      <c r="F345" s="8">
        <f t="shared" si="37"/>
        <v>8.0447682633954969</v>
      </c>
      <c r="G345" s="6">
        <f t="shared" si="40"/>
        <v>1.0377538814187801</v>
      </c>
      <c r="H345" s="6">
        <f t="shared" si="41"/>
        <v>0.98007817324264579</v>
      </c>
    </row>
    <row r="346" spans="1:8" x14ac:dyDescent="0.25">
      <c r="A346">
        <f t="shared" si="38"/>
        <v>83</v>
      </c>
      <c r="B346">
        <f t="shared" si="39"/>
        <v>82.507331378299114</v>
      </c>
      <c r="C346">
        <v>331</v>
      </c>
      <c r="D346" s="8">
        <f t="shared" si="35"/>
        <v>10.153350909338258</v>
      </c>
      <c r="E346" s="10">
        <f t="shared" si="36"/>
        <v>9.1149330799581207</v>
      </c>
      <c r="F346" s="8">
        <f t="shared" si="37"/>
        <v>8.1342300982474285</v>
      </c>
      <c r="G346" s="6">
        <f t="shared" si="40"/>
        <v>1.0384178293801369</v>
      </c>
      <c r="H346" s="6">
        <f t="shared" si="41"/>
        <v>0.98070298171069226</v>
      </c>
    </row>
    <row r="347" spans="1:8" x14ac:dyDescent="0.25">
      <c r="A347">
        <f t="shared" si="38"/>
        <v>83</v>
      </c>
      <c r="B347">
        <f t="shared" si="39"/>
        <v>82.756598240469202</v>
      </c>
      <c r="C347">
        <v>332</v>
      </c>
      <c r="D347" s="8">
        <f t="shared" si="35"/>
        <v>10.244016435324738</v>
      </c>
      <c r="E347" s="10">
        <f t="shared" si="36"/>
        <v>9.2049350690863889</v>
      </c>
      <c r="F347" s="8">
        <f t="shared" si="37"/>
        <v>8.2236076679136545</v>
      </c>
      <c r="G347" s="6">
        <f t="shared" si="40"/>
        <v>1.0390813662383493</v>
      </c>
      <c r="H347" s="6">
        <f t="shared" si="41"/>
        <v>0.98132740117273443</v>
      </c>
    </row>
    <row r="348" spans="1:8" x14ac:dyDescent="0.25">
      <c r="A348">
        <f t="shared" si="38"/>
        <v>83</v>
      </c>
      <c r="B348">
        <f t="shared" si="39"/>
        <v>83.005865102639291</v>
      </c>
      <c r="C348">
        <v>333</v>
      </c>
      <c r="D348" s="8">
        <f t="shared" si="35"/>
        <v>10.334597916306279</v>
      </c>
      <c r="E348" s="10">
        <f t="shared" si="36"/>
        <v>9.2948534174373094</v>
      </c>
      <c r="F348" s="8">
        <f t="shared" si="37"/>
        <v>8.3129019793338443</v>
      </c>
      <c r="G348" s="6">
        <f t="shared" si="40"/>
        <v>1.0397444988689699</v>
      </c>
      <c r="H348" s="6">
        <f t="shared" si="41"/>
        <v>0.98195143810346508</v>
      </c>
    </row>
    <row r="349" spans="1:8" x14ac:dyDescent="0.25">
      <c r="A349">
        <f t="shared" si="38"/>
        <v>83</v>
      </c>
      <c r="B349">
        <f t="shared" si="39"/>
        <v>83.255131964809379</v>
      </c>
      <c r="C349">
        <v>334</v>
      </c>
      <c r="D349" s="8">
        <f t="shared" si="35"/>
        <v>10.425096366195476</v>
      </c>
      <c r="E349" s="10">
        <f t="shared" si="36"/>
        <v>9.3846891320844747</v>
      </c>
      <c r="F349" s="8">
        <f t="shared" si="37"/>
        <v>8.4021140331414017</v>
      </c>
      <c r="G349" s="6">
        <f t="shared" si="40"/>
        <v>1.0404072341110009</v>
      </c>
      <c r="H349" s="6">
        <f t="shared" si="41"/>
        <v>0.98257509894307304</v>
      </c>
    </row>
    <row r="350" spans="1:8" x14ac:dyDescent="0.25">
      <c r="A350">
        <f t="shared" si="38"/>
        <v>84</v>
      </c>
      <c r="B350">
        <f t="shared" si="39"/>
        <v>83.504398826979468</v>
      </c>
      <c r="C350">
        <v>335</v>
      </c>
      <c r="D350" s="8">
        <f t="shared" si="35"/>
        <v>10.515512792616619</v>
      </c>
      <c r="E350" s="10">
        <f t="shared" si="36"/>
        <v>9.4744432138497245</v>
      </c>
      <c r="F350" s="8">
        <f t="shared" si="37"/>
        <v>8.4912448237518561</v>
      </c>
      <c r="G350" s="6">
        <f t="shared" si="40"/>
        <v>1.0410695787668942</v>
      </c>
      <c r="H350" s="6">
        <f t="shared" si="41"/>
        <v>0.98319839009786847</v>
      </c>
    </row>
    <row r="351" spans="1:8" x14ac:dyDescent="0.25">
      <c r="A351">
        <f t="shared" si="38"/>
        <v>84</v>
      </c>
      <c r="B351">
        <f t="shared" si="39"/>
        <v>83.753665689149557</v>
      </c>
      <c r="C351">
        <v>336</v>
      </c>
      <c r="D351" s="8">
        <f t="shared" si="35"/>
        <v>10.605848196994316</v>
      </c>
      <c r="E351" s="10">
        <f t="shared" si="36"/>
        <v>9.5641166573902865</v>
      </c>
      <c r="F351" s="8">
        <f t="shared" si="37"/>
        <v>8.5802953394500605</v>
      </c>
      <c r="G351" s="6">
        <f t="shared" si="40"/>
        <v>1.0417315396040294</v>
      </c>
      <c r="H351" s="6">
        <f t="shared" si="41"/>
        <v>0.98382131794022598</v>
      </c>
    </row>
    <row r="352" spans="1:8" x14ac:dyDescent="0.25">
      <c r="A352">
        <f t="shared" si="38"/>
        <v>84</v>
      </c>
      <c r="B352">
        <f t="shared" si="39"/>
        <v>84.002932551319645</v>
      </c>
      <c r="C352">
        <v>337</v>
      </c>
      <c r="D352" s="8">
        <f t="shared" si="35"/>
        <v>10.696103574640063</v>
      </c>
      <c r="E352" s="10">
        <f t="shared" si="36"/>
        <v>9.6537104512854626</v>
      </c>
      <c r="F352" s="8">
        <f t="shared" si="37"/>
        <v>8.669266562475741</v>
      </c>
      <c r="G352" s="6">
        <f t="shared" si="40"/>
        <v>1.0423931233546</v>
      </c>
      <c r="H352" s="6">
        <f t="shared" si="41"/>
        <v>0.98444388880972156</v>
      </c>
    </row>
    <row r="353" spans="1:8" x14ac:dyDescent="0.25">
      <c r="A353">
        <f t="shared" si="38"/>
        <v>84</v>
      </c>
      <c r="B353">
        <f t="shared" si="39"/>
        <v>84.252199413489734</v>
      </c>
      <c r="C353">
        <v>338</v>
      </c>
      <c r="D353" s="8">
        <f t="shared" si="35"/>
        <v>10.786279914838076</v>
      </c>
      <c r="E353" s="10">
        <f t="shared" si="36"/>
        <v>9.7432255781218942</v>
      </c>
      <c r="F353" s="8">
        <f t="shared" si="37"/>
        <v>8.7581594691083637</v>
      </c>
      <c r="G353" s="6">
        <f t="shared" si="40"/>
        <v>1.0430543367161818</v>
      </c>
      <c r="H353" s="6">
        <f t="shared" si="41"/>
        <v>0.98506610901353042</v>
      </c>
    </row>
    <row r="354" spans="1:8" x14ac:dyDescent="0.25">
      <c r="A354">
        <f t="shared" si="38"/>
        <v>85</v>
      </c>
      <c r="B354">
        <f t="shared" si="39"/>
        <v>84.501466275659823</v>
      </c>
      <c r="C354">
        <v>339</v>
      </c>
      <c r="D354" s="8">
        <f t="shared" si="35"/>
        <v>10.876378200930105</v>
      </c>
      <c r="E354" s="10">
        <f t="shared" si="36"/>
        <v>9.8326630145774061</v>
      </c>
      <c r="F354" s="8">
        <f t="shared" si="37"/>
        <v>8.846975029750979</v>
      </c>
      <c r="G354" s="6">
        <f t="shared" si="40"/>
        <v>1.0437151863526992</v>
      </c>
      <c r="H354" s="6">
        <f t="shared" si="41"/>
        <v>0.98568798482642705</v>
      </c>
    </row>
    <row r="355" spans="1:8" x14ac:dyDescent="0.25">
      <c r="A355">
        <f t="shared" si="38"/>
        <v>85</v>
      </c>
      <c r="B355">
        <f t="shared" si="39"/>
        <v>84.750733137829911</v>
      </c>
      <c r="C355">
        <v>340</v>
      </c>
      <c r="D355" s="8">
        <f t="shared" si="35"/>
        <v>10.966399410398878</v>
      </c>
      <c r="E355" s="10">
        <f t="shared" si="36"/>
        <v>9.9220237315046234</v>
      </c>
      <c r="F355" s="8">
        <f t="shared" si="37"/>
        <v>8.9357142090124739</v>
      </c>
      <c r="G355" s="6">
        <f t="shared" si="40"/>
        <v>1.0443756788942551</v>
      </c>
      <c r="H355" s="6">
        <f t="shared" si="41"/>
        <v>0.98630952249214943</v>
      </c>
    </row>
    <row r="356" spans="1:8" x14ac:dyDescent="0.25">
      <c r="A356">
        <f t="shared" si="38"/>
        <v>85</v>
      </c>
      <c r="B356">
        <f t="shared" si="39"/>
        <v>85</v>
      </c>
      <c r="C356">
        <v>341</v>
      </c>
      <c r="D356" s="8">
        <f t="shared" si="35"/>
        <v>11.056344514950808</v>
      </c>
      <c r="E356" s="10">
        <f t="shared" si="36"/>
        <v>10.0113086940122</v>
      </c>
      <c r="F356" s="8">
        <f t="shared" si="37"/>
        <v>9.0243779657893128</v>
      </c>
      <c r="G356" s="6">
        <f t="shared" si="40"/>
        <v>1.0450358209386081</v>
      </c>
      <c r="H356" s="6">
        <f t="shared" si="41"/>
        <v>0.98693072822288741</v>
      </c>
    </row>
    <row r="357" spans="1:8" x14ac:dyDescent="0.25">
      <c r="A357">
        <f t="shared" si="38"/>
        <v>85</v>
      </c>
      <c r="B357">
        <f t="shared" si="39"/>
        <v>85.249266862170089</v>
      </c>
      <c r="C357">
        <v>342</v>
      </c>
      <c r="D357" s="8">
        <f t="shared" si="35"/>
        <v>11.146214480597052</v>
      </c>
      <c r="E357" s="10">
        <f t="shared" si="36"/>
        <v>10.100518861546391</v>
      </c>
      <c r="F357" s="8">
        <f t="shared" si="37"/>
        <v>9.1129672533458006</v>
      </c>
      <c r="G357" s="6">
        <f t="shared" si="40"/>
        <v>1.0456956190506617</v>
      </c>
      <c r="H357" s="6">
        <f t="shared" si="41"/>
        <v>0.98755160820059018</v>
      </c>
    </row>
    <row r="358" spans="1:8" x14ac:dyDescent="0.25">
      <c r="A358">
        <f t="shared" si="38"/>
        <v>85</v>
      </c>
      <c r="B358">
        <f t="shared" si="39"/>
        <v>85.498533724340177</v>
      </c>
      <c r="C358">
        <v>343</v>
      </c>
      <c r="D358" s="8">
        <f t="shared" si="35"/>
        <v>11.236010267734116</v>
      </c>
      <c r="E358" s="10">
        <f t="shared" si="36"/>
        <v>10.189655187970516</v>
      </c>
      <c r="F358" s="8">
        <f t="shared" si="37"/>
        <v>9.2014830193935495</v>
      </c>
      <c r="G358" s="6">
        <f t="shared" si="40"/>
        <v>1.0463550797636003</v>
      </c>
      <c r="H358" s="6">
        <f t="shared" si="41"/>
        <v>0.98817216857696621</v>
      </c>
    </row>
    <row r="359" spans="1:8" x14ac:dyDescent="0.25">
      <c r="A359">
        <f t="shared" si="38"/>
        <v>86</v>
      </c>
      <c r="B359">
        <f t="shared" si="39"/>
        <v>85.747800586510266</v>
      </c>
      <c r="C359">
        <v>344</v>
      </c>
      <c r="D359" s="8">
        <f t="shared" si="35"/>
        <v>11.325732831223377</v>
      </c>
      <c r="E359" s="10">
        <f t="shared" si="36"/>
        <v>10.278718621644089</v>
      </c>
      <c r="F359" s="8">
        <f t="shared" si="37"/>
        <v>9.2899262061698096</v>
      </c>
      <c r="G359" s="6">
        <f t="shared" si="40"/>
        <v>1.047014209579288</v>
      </c>
      <c r="H359" s="6">
        <f t="shared" si="41"/>
        <v>0.9887924154742791</v>
      </c>
    </row>
    <row r="360" spans="1:8" x14ac:dyDescent="0.25">
      <c r="A360">
        <f t="shared" si="38"/>
        <v>86</v>
      </c>
      <c r="B360">
        <f t="shared" si="39"/>
        <v>85.997067448680355</v>
      </c>
      <c r="C360">
        <v>345</v>
      </c>
      <c r="D360" s="8">
        <f t="shared" si="35"/>
        <v>11.41538312046896</v>
      </c>
      <c r="E360" s="10">
        <f t="shared" si="36"/>
        <v>10.367710105500407</v>
      </c>
      <c r="F360" s="8">
        <f t="shared" si="37"/>
        <v>9.3782977505149461</v>
      </c>
      <c r="G360" s="6">
        <f t="shared" si="40"/>
        <v>1.0476730149685523</v>
      </c>
      <c r="H360" s="6">
        <f t="shared" si="41"/>
        <v>0.98941235498546121</v>
      </c>
    </row>
    <row r="361" spans="1:8" x14ac:dyDescent="0.25">
      <c r="A361">
        <f t="shared" si="38"/>
        <v>86</v>
      </c>
      <c r="B361">
        <f t="shared" si="39"/>
        <v>86.246334310850443</v>
      </c>
      <c r="C361">
        <v>346</v>
      </c>
      <c r="D361" s="8">
        <f t="shared" si="35"/>
        <v>11.504962079495613</v>
      </c>
      <c r="E361" s="10">
        <f t="shared" si="36"/>
        <v>10.456630577123519</v>
      </c>
      <c r="F361" s="8">
        <f t="shared" si="37"/>
        <v>9.4665985839486666</v>
      </c>
      <c r="G361" s="6">
        <f t="shared" si="40"/>
        <v>1.0483315023720934</v>
      </c>
      <c r="H361" s="6">
        <f t="shared" si="41"/>
        <v>0.99003199317485269</v>
      </c>
    </row>
    <row r="362" spans="1:8" x14ac:dyDescent="0.25">
      <c r="A362">
        <f t="shared" si="38"/>
        <v>86</v>
      </c>
      <c r="B362">
        <f t="shared" si="39"/>
        <v>86.495601173020532</v>
      </c>
      <c r="C362">
        <v>347</v>
      </c>
      <c r="D362" s="8">
        <f t="shared" si="35"/>
        <v>11.594470647024821</v>
      </c>
      <c r="E362" s="10">
        <f t="shared" si="36"/>
        <v>10.545480968824336</v>
      </c>
      <c r="F362" s="8">
        <f t="shared" si="37"/>
        <v>9.554829632745907</v>
      </c>
      <c r="G362" s="6">
        <f t="shared" si="40"/>
        <v>1.0489896782004848</v>
      </c>
      <c r="H362" s="6">
        <f t="shared" si="41"/>
        <v>0.99065133607842881</v>
      </c>
    </row>
    <row r="363" spans="1:8" x14ac:dyDescent="0.25">
      <c r="A363">
        <f t="shared" si="38"/>
        <v>87</v>
      </c>
      <c r="B363">
        <f t="shared" si="39"/>
        <v>86.744868035190621</v>
      </c>
      <c r="C363">
        <v>348</v>
      </c>
      <c r="D363" s="8">
        <f t="shared" si="35"/>
        <v>11.683909756550122</v>
      </c>
      <c r="E363" s="10">
        <f t="shared" si="36"/>
        <v>10.634262207715381</v>
      </c>
      <c r="F363" s="8">
        <f t="shared" si="37"/>
        <v>9.6429918180106711</v>
      </c>
      <c r="G363" s="6">
        <f t="shared" si="40"/>
        <v>1.0496475488347414</v>
      </c>
      <c r="H363" s="6">
        <f t="shared" si="41"/>
        <v>0.99127038970470949</v>
      </c>
    </row>
    <row r="364" spans="1:8" x14ac:dyDescent="0.25">
      <c r="A364">
        <f t="shared" si="38"/>
        <v>87</v>
      </c>
      <c r="B364">
        <f t="shared" si="39"/>
        <v>86.994134897360709</v>
      </c>
      <c r="C364">
        <v>349</v>
      </c>
      <c r="D364" s="8">
        <f t="shared" si="35"/>
        <v>11.773280336411972</v>
      </c>
      <c r="E364" s="10">
        <f t="shared" si="36"/>
        <v>10.722975215784629</v>
      </c>
      <c r="F364" s="8">
        <f t="shared" si="37"/>
        <v>9.7310860557502679</v>
      </c>
      <c r="G364" s="6">
        <f t="shared" si="40"/>
        <v>1.0503051206273426</v>
      </c>
      <c r="H364" s="6">
        <f t="shared" si="41"/>
        <v>0.99188916003436134</v>
      </c>
    </row>
    <row r="365" spans="1:8" x14ac:dyDescent="0.25">
      <c r="A365">
        <f t="shared" si="38"/>
        <v>87</v>
      </c>
      <c r="B365">
        <f t="shared" si="39"/>
        <v>87.243401759530798</v>
      </c>
      <c r="C365">
        <v>350</v>
      </c>
      <c r="D365" s="8">
        <f t="shared" si="35"/>
        <v>11.862583309871013</v>
      </c>
      <c r="E365" s="10">
        <f t="shared" si="36"/>
        <v>10.811620909969236</v>
      </c>
      <c r="F365" s="8">
        <f t="shared" si="37"/>
        <v>9.8191132569475599</v>
      </c>
      <c r="G365" s="6">
        <f t="shared" si="40"/>
        <v>1.0509623999017776</v>
      </c>
      <c r="H365" s="6">
        <f t="shared" si="41"/>
        <v>0.99250765302167565</v>
      </c>
    </row>
    <row r="366" spans="1:8" x14ac:dyDescent="0.25">
      <c r="A366">
        <f t="shared" si="38"/>
        <v>87</v>
      </c>
      <c r="B366">
        <f t="shared" si="39"/>
        <v>87.492668621700886</v>
      </c>
      <c r="C366">
        <v>351</v>
      </c>
      <c r="D366" s="8">
        <f t="shared" si="35"/>
        <v>11.951819595180837</v>
      </c>
      <c r="E366" s="10">
        <f t="shared" si="36"/>
        <v>10.900200202226983</v>
      </c>
      <c r="F366" s="8">
        <f t="shared" si="37"/>
        <v>9.9070743276329836</v>
      </c>
      <c r="G366" s="6">
        <f t="shared" si="40"/>
        <v>1.0516193929538531</v>
      </c>
      <c r="H366" s="6">
        <f t="shared" si="41"/>
        <v>0.99312587459399992</v>
      </c>
    </row>
    <row r="367" spans="1:8" x14ac:dyDescent="0.25">
      <c r="A367">
        <f t="shared" si="38"/>
        <v>88</v>
      </c>
      <c r="B367">
        <f t="shared" si="39"/>
        <v>87.741935483870975</v>
      </c>
      <c r="C367">
        <v>352</v>
      </c>
      <c r="D367" s="8">
        <f t="shared" si="35"/>
        <v>12.040990105659887</v>
      </c>
      <c r="E367" s="10">
        <f t="shared" si="36"/>
        <v>10.988713999608365</v>
      </c>
      <c r="F367" s="8">
        <f t="shared" si="37"/>
        <v>9.9949701689552626</v>
      </c>
      <c r="G367" s="6">
        <f t="shared" si="40"/>
        <v>1.0522761060515222</v>
      </c>
      <c r="H367" s="6">
        <f t="shared" si="41"/>
        <v>0.99374383065310212</v>
      </c>
    </row>
    <row r="368" spans="1:8" x14ac:dyDescent="0.25">
      <c r="A368">
        <f t="shared" si="38"/>
        <v>88</v>
      </c>
      <c r="B368">
        <f t="shared" si="39"/>
        <v>87.99120234604105</v>
      </c>
      <c r="C368">
        <v>353</v>
      </c>
      <c r="D368" s="8">
        <f t="shared" si="35"/>
        <v>12.130095749762347</v>
      </c>
      <c r="E368" s="10">
        <f t="shared" si="36"/>
        <v>11.077163204326382</v>
      </c>
      <c r="F368" s="8">
        <f t="shared" si="37"/>
        <v>10.082801677251666</v>
      </c>
      <c r="G368" s="6">
        <f t="shared" si="40"/>
        <v>1.052932545435965</v>
      </c>
      <c r="H368" s="6">
        <f t="shared" si="41"/>
        <v>0.99436152707471592</v>
      </c>
    </row>
    <row r="369" spans="1:8" x14ac:dyDescent="0.25">
      <c r="A369">
        <f t="shared" si="38"/>
        <v>88</v>
      </c>
      <c r="B369">
        <f t="shared" si="39"/>
        <v>88.240469208211138</v>
      </c>
      <c r="C369">
        <v>354</v>
      </c>
      <c r="D369" s="8">
        <f t="shared" si="35"/>
        <v>12.219137431147942</v>
      </c>
      <c r="E369" s="10">
        <f t="shared" si="36"/>
        <v>11.165548713826752</v>
      </c>
      <c r="F369" s="8">
        <f t="shared" si="37"/>
        <v>10.170569744117017</v>
      </c>
      <c r="G369" s="6">
        <f t="shared" si="40"/>
        <v>1.0535887173211904</v>
      </c>
      <c r="H369" s="6">
        <f t="shared" si="41"/>
        <v>0.99497896970973443</v>
      </c>
    </row>
    <row r="370" spans="1:8" x14ac:dyDescent="0.25">
      <c r="A370">
        <f t="shared" si="38"/>
        <v>88</v>
      </c>
      <c r="B370">
        <f t="shared" si="39"/>
        <v>88.489736070381227</v>
      </c>
      <c r="C370">
        <v>355</v>
      </c>
      <c r="D370" s="8">
        <f t="shared" si="35"/>
        <v>12.308116048751629</v>
      </c>
      <c r="E370" s="10">
        <f t="shared" si="36"/>
        <v>11.253871420856285</v>
      </c>
      <c r="F370" s="8">
        <f t="shared" si="37"/>
        <v>10.258275256472245</v>
      </c>
      <c r="G370" s="6">
        <f t="shared" si="40"/>
        <v>1.0542446278953435</v>
      </c>
      <c r="H370" s="6">
        <f t="shared" si="41"/>
        <v>0.99559616438403964</v>
      </c>
    </row>
    <row r="371" spans="1:8" x14ac:dyDescent="0.25">
      <c r="A371">
        <f t="shared" si="38"/>
        <v>89</v>
      </c>
      <c r="B371">
        <f t="shared" si="39"/>
        <v>88.739002932551315</v>
      </c>
      <c r="C371">
        <v>356</v>
      </c>
      <c r="D371" s="8">
        <f t="shared" si="35"/>
        <v>12.397032496851693</v>
      </c>
      <c r="E371" s="10">
        <f t="shared" si="36"/>
        <v>11.342132213530988</v>
      </c>
      <c r="F371" s="8">
        <f t="shared" si="37"/>
        <v>10.34591909663186</v>
      </c>
      <c r="G371" s="6">
        <f t="shared" si="40"/>
        <v>1.0549002833207055</v>
      </c>
      <c r="H371" s="6">
        <f t="shared" si="41"/>
        <v>0.99621311689912773</v>
      </c>
    </row>
    <row r="372" spans="1:8" x14ac:dyDescent="0.25">
      <c r="A372">
        <f t="shared" si="38"/>
        <v>89</v>
      </c>
      <c r="B372">
        <f t="shared" si="39"/>
        <v>88.988269794721404</v>
      </c>
      <c r="C372">
        <v>357</v>
      </c>
      <c r="D372" s="8">
        <f t="shared" si="35"/>
        <v>12.485887665137284</v>
      </c>
      <c r="E372" s="10">
        <f t="shared" si="36"/>
        <v>11.430331975403305</v>
      </c>
      <c r="F372" s="8">
        <f t="shared" si="37"/>
        <v>10.433502142370628</v>
      </c>
      <c r="G372" s="6">
        <f t="shared" si="40"/>
        <v>1.0555556897339784</v>
      </c>
      <c r="H372" s="6">
        <f t="shared" si="41"/>
        <v>0.99682983303267747</v>
      </c>
    </row>
    <row r="373" spans="1:8" x14ac:dyDescent="0.25">
      <c r="A373">
        <f t="shared" si="38"/>
        <v>89</v>
      </c>
      <c r="B373">
        <f t="shared" si="39"/>
        <v>89.237536656891493</v>
      </c>
      <c r="C373">
        <v>358</v>
      </c>
      <c r="D373" s="8">
        <f t="shared" si="35"/>
        <v>12.57468243877554</v>
      </c>
      <c r="E373" s="10">
        <f t="shared" si="36"/>
        <v>11.518471585528459</v>
      </c>
      <c r="F373" s="8">
        <f t="shared" si="37"/>
        <v>10.521025266989682</v>
      </c>
      <c r="G373" s="6">
        <f t="shared" si="40"/>
        <v>1.0562108532470802</v>
      </c>
      <c r="H373" s="6">
        <f t="shared" si="41"/>
        <v>0.99744631853877763</v>
      </c>
    </row>
    <row r="374" spans="1:8" x14ac:dyDescent="0.25">
      <c r="A374">
        <f t="shared" si="38"/>
        <v>89</v>
      </c>
      <c r="B374">
        <f t="shared" si="39"/>
        <v>89.486803519061581</v>
      </c>
      <c r="C374">
        <v>359</v>
      </c>
      <c r="D374" s="8">
        <f t="shared" si="35"/>
        <v>12.66341769847736</v>
      </c>
      <c r="E374" s="10">
        <f t="shared" si="36"/>
        <v>11.606551918529988</v>
      </c>
      <c r="F374" s="8">
        <f t="shared" si="37"/>
        <v>10.608489339381777</v>
      </c>
      <c r="G374" s="6">
        <f t="shared" si="40"/>
        <v>1.0568657799473726</v>
      </c>
      <c r="H374" s="6">
        <f t="shared" si="41"/>
        <v>0.99806257914821117</v>
      </c>
    </row>
    <row r="375" spans="1:8" x14ac:dyDescent="0.25">
      <c r="A375">
        <f t="shared" si="38"/>
        <v>90</v>
      </c>
      <c r="B375">
        <f t="shared" si="39"/>
        <v>89.73607038123167</v>
      </c>
      <c r="C375">
        <v>360</v>
      </c>
      <c r="D375" s="8">
        <f t="shared" si="35"/>
        <v>12.752094320562605</v>
      </c>
      <c r="E375" s="10">
        <f t="shared" si="36"/>
        <v>11.694573844664603</v>
      </c>
      <c r="F375" s="8">
        <f t="shared" si="37"/>
        <v>10.695895224095466</v>
      </c>
      <c r="G375" s="6">
        <f t="shared" si="40"/>
        <v>1.0575204758980021</v>
      </c>
      <c r="H375" s="6">
        <f t="shared" si="41"/>
        <v>0.99867862056913737</v>
      </c>
    </row>
    <row r="376" spans="1:8" x14ac:dyDescent="0.25">
      <c r="A376">
        <f t="shared" si="38"/>
        <v>90</v>
      </c>
      <c r="B376">
        <f t="shared" si="39"/>
        <v>89.985337243401759</v>
      </c>
      <c r="C376">
        <v>361</v>
      </c>
      <c r="D376" s="8">
        <f t="shared" si="35"/>
        <v>12.840713177024952</v>
      </c>
      <c r="E376" s="10">
        <f t="shared" si="36"/>
        <v>11.782538229886427</v>
      </c>
      <c r="F376" s="8">
        <f t="shared" si="37"/>
        <v>10.783243781399051</v>
      </c>
      <c r="G376" s="6">
        <f t="shared" si="40"/>
        <v>1.0581749471385251</v>
      </c>
      <c r="H376" s="6">
        <f t="shared" si="41"/>
        <v>0.99929444848737603</v>
      </c>
    </row>
    <row r="377" spans="1:8" x14ac:dyDescent="0.25">
      <c r="A377">
        <f t="shared" si="38"/>
        <v>90</v>
      </c>
      <c r="B377">
        <f t="shared" si="39"/>
        <v>90.234604105571847</v>
      </c>
      <c r="C377">
        <v>362</v>
      </c>
      <c r="D377" s="8">
        <f t="shared" si="35"/>
        <v>12.929275135595276</v>
      </c>
      <c r="E377" s="10">
        <f t="shared" si="36"/>
        <v>11.870445935910027</v>
      </c>
      <c r="F377" s="8">
        <f t="shared" si="37"/>
        <v>10.870535867343449</v>
      </c>
      <c r="G377" s="6">
        <f t="shared" si="40"/>
        <v>1.058829199685249</v>
      </c>
      <c r="H377" s="6">
        <f t="shared" si="41"/>
        <v>0.99991006856657805</v>
      </c>
    </row>
    <row r="378" spans="1:8" x14ac:dyDescent="0.25">
      <c r="A378">
        <f t="shared" si="38"/>
        <v>90</v>
      </c>
      <c r="B378">
        <f t="shared" si="39"/>
        <v>90.483870967741936</v>
      </c>
      <c r="C378">
        <v>363</v>
      </c>
      <c r="D378" s="8">
        <f t="shared" si="35"/>
        <v>13.017781059804804</v>
      </c>
      <c r="E378" s="10">
        <f t="shared" si="36"/>
        <v>11.958297820273401</v>
      </c>
      <c r="F378" s="8">
        <f t="shared" si="37"/>
        <v>10.957772333824551</v>
      </c>
      <c r="G378" s="6">
        <f t="shared" si="40"/>
        <v>1.0594832395314029</v>
      </c>
      <c r="H378" s="6">
        <f t="shared" si="41"/>
        <v>1.0005254864488506</v>
      </c>
    </row>
    <row r="379" spans="1:8" x14ac:dyDescent="0.25">
      <c r="A379">
        <f t="shared" si="38"/>
        <v>91</v>
      </c>
      <c r="B379">
        <f t="shared" si="39"/>
        <v>90.733137829912025</v>
      </c>
      <c r="C379">
        <v>364</v>
      </c>
      <c r="D379" s="8">
        <f t="shared" si="35"/>
        <v>13.106231809047529</v>
      </c>
      <c r="E379" s="10">
        <f t="shared" si="36"/>
        <v>12.046094736399709</v>
      </c>
      <c r="F379" s="8">
        <f t="shared" si="37"/>
        <v>11.044954028644611</v>
      </c>
      <c r="G379" s="6">
        <f t="shared" si="40"/>
        <v>1.0601370726478194</v>
      </c>
      <c r="H379" s="6">
        <f t="shared" si="41"/>
        <v>1.0011407077550984</v>
      </c>
    </row>
    <row r="380" spans="1:8" x14ac:dyDescent="0.25">
      <c r="A380">
        <f t="shared" si="38"/>
        <v>91</v>
      </c>
      <c r="B380">
        <f t="shared" si="39"/>
        <v>90.982404692082113</v>
      </c>
      <c r="C380">
        <v>365</v>
      </c>
      <c r="D380" s="8">
        <f t="shared" si="35"/>
        <v>13.194628238641883</v>
      </c>
      <c r="E380" s="10">
        <f t="shared" si="36"/>
        <v>12.133837533658493</v>
      </c>
      <c r="F380" s="8">
        <f t="shared" si="37"/>
        <v>11.132081795573129</v>
      </c>
      <c r="G380" s="6">
        <f t="shared" si="40"/>
        <v>1.0607907049833898</v>
      </c>
      <c r="H380" s="6">
        <f t="shared" si="41"/>
        <v>1.0017557380853646</v>
      </c>
    </row>
    <row r="381" spans="1:8" x14ac:dyDescent="0.25">
      <c r="A381">
        <f t="shared" si="38"/>
        <v>91</v>
      </c>
      <c r="B381">
        <f t="shared" si="39"/>
        <v>91.231671554252202</v>
      </c>
      <c r="C381">
        <v>366</v>
      </c>
      <c r="D381" s="8">
        <f t="shared" si="35"/>
        <v>13.282971199891449</v>
      </c>
      <c r="E381" s="10">
        <f t="shared" si="36"/>
        <v>12.221527057426442</v>
      </c>
      <c r="F381" s="8">
        <f t="shared" si="37"/>
        <v>11.219156474407271</v>
      </c>
      <c r="G381" s="6">
        <f t="shared" si="40"/>
        <v>1.0614441424650067</v>
      </c>
      <c r="H381" s="6">
        <f t="shared" si="41"/>
        <v>1.0023705830191716</v>
      </c>
    </row>
    <row r="382" spans="1:8" x14ac:dyDescent="0.25">
      <c r="A382">
        <f t="shared" si="38"/>
        <v>91</v>
      </c>
      <c r="B382">
        <f t="shared" si="39"/>
        <v>91.480938416422291</v>
      </c>
      <c r="C382">
        <v>367</v>
      </c>
      <c r="D382" s="8">
        <f t="shared" si="35"/>
        <v>13.371261540145326</v>
      </c>
      <c r="E382" s="10">
        <f t="shared" si="36"/>
        <v>12.309164149146909</v>
      </c>
      <c r="F382" s="8">
        <f t="shared" si="37"/>
        <v>11.306178901031046</v>
      </c>
      <c r="G382" s="6">
        <f t="shared" si="40"/>
        <v>1.0620973909984173</v>
      </c>
      <c r="H382" s="6">
        <f t="shared" si="41"/>
        <v>1.0029852481158628</v>
      </c>
    </row>
    <row r="383" spans="1:8" x14ac:dyDescent="0.25">
      <c r="A383">
        <f t="shared" si="38"/>
        <v>92</v>
      </c>
      <c r="B383">
        <f t="shared" si="39"/>
        <v>91.730205278592379</v>
      </c>
      <c r="C383">
        <v>368</v>
      </c>
      <c r="D383" s="8">
        <f t="shared" si="35"/>
        <v>13.459500102857987</v>
      </c>
      <c r="E383" s="10">
        <f t="shared" si="36"/>
        <v>12.396749646389367</v>
      </c>
      <c r="F383" s="8">
        <f t="shared" si="37"/>
        <v>11.39314990747431</v>
      </c>
      <c r="G383" s="6">
        <f t="shared" si="40"/>
        <v>1.0627504564686205</v>
      </c>
      <c r="H383" s="6">
        <f t="shared" si="41"/>
        <v>1.0035997389150566</v>
      </c>
    </row>
    <row r="384" spans="1:8" x14ac:dyDescent="0.25">
      <c r="A384">
        <f t="shared" si="38"/>
        <v>92</v>
      </c>
      <c r="B384">
        <f t="shared" si="39"/>
        <v>91.979472140762468</v>
      </c>
      <c r="C384">
        <v>369</v>
      </c>
      <c r="D384" s="8">
        <f t="shared" si="35"/>
        <v>13.547687727647769</v>
      </c>
      <c r="E384" s="10">
        <f t="shared" si="36"/>
        <v>12.484284382907958</v>
      </c>
      <c r="F384" s="8">
        <f t="shared" si="37"/>
        <v>11.48007032197097</v>
      </c>
      <c r="G384" s="6">
        <f t="shared" si="40"/>
        <v>1.063403344739811</v>
      </c>
      <c r="H384" s="6">
        <f t="shared" si="41"/>
        <v>1.0042140609369881</v>
      </c>
    </row>
    <row r="385" spans="1:8" x14ac:dyDescent="0.25">
      <c r="A385">
        <f t="shared" si="38"/>
        <v>92</v>
      </c>
      <c r="B385">
        <f t="shared" si="39"/>
        <v>92.228739002932556</v>
      </c>
      <c r="C385">
        <v>370</v>
      </c>
      <c r="D385" s="8">
        <f t="shared" si="35"/>
        <v>13.635825250355481</v>
      </c>
      <c r="E385" s="10">
        <f t="shared" si="36"/>
        <v>12.571769188699534</v>
      </c>
      <c r="F385" s="8">
        <f t="shared" si="37"/>
        <v>11.566940969016684</v>
      </c>
      <c r="G385" s="6">
        <f t="shared" si="40"/>
        <v>1.0640560616559469</v>
      </c>
      <c r="H385" s="6">
        <f t="shared" si="41"/>
        <v>1.0048282196828495</v>
      </c>
    </row>
    <row r="386" spans="1:8" x14ac:dyDescent="0.25">
      <c r="A386">
        <f t="shared" si="38"/>
        <v>92</v>
      </c>
      <c r="B386">
        <f t="shared" si="39"/>
        <v>92.478005865102645</v>
      </c>
      <c r="C386">
        <v>371</v>
      </c>
      <c r="D386" s="8">
        <f t="shared" si="35"/>
        <v>13.723913503102153</v>
      </c>
      <c r="E386" s="10">
        <f t="shared" si="36"/>
        <v>12.659204890060664</v>
      </c>
      <c r="F386" s="8">
        <f t="shared" si="37"/>
        <v>11.653762669425589</v>
      </c>
      <c r="G386" s="6">
        <f t="shared" si="40"/>
        <v>1.0647086130414891</v>
      </c>
      <c r="H386" s="6">
        <f t="shared" si="41"/>
        <v>1.005442220635075</v>
      </c>
    </row>
    <row r="387" spans="1:8" x14ac:dyDescent="0.25">
      <c r="A387">
        <f t="shared" si="38"/>
        <v>93</v>
      </c>
      <c r="B387">
        <f t="shared" si="39"/>
        <v>92.727272727272734</v>
      </c>
      <c r="C387">
        <v>372</v>
      </c>
      <c r="D387" s="8">
        <f t="shared" si="35"/>
        <v>13.811953314345772</v>
      </c>
      <c r="E387" s="10">
        <f t="shared" si="36"/>
        <v>12.746592309644484</v>
      </c>
      <c r="F387" s="8">
        <f t="shared" si="37"/>
        <v>11.740536240386689</v>
      </c>
      <c r="G387" s="6">
        <f t="shared" si="40"/>
        <v>1.0653610047012876</v>
      </c>
      <c r="H387" s="6">
        <f t="shared" si="41"/>
        <v>1.0060560692577951</v>
      </c>
    </row>
    <row r="388" spans="1:8" x14ac:dyDescent="0.25">
      <c r="A388">
        <f t="shared" si="38"/>
        <v>93</v>
      </c>
      <c r="B388">
        <f t="shared" si="39"/>
        <v>92.976539589442822</v>
      </c>
      <c r="C388">
        <v>373</v>
      </c>
      <c r="D388" s="8">
        <f t="shared" si="35"/>
        <v>13.899945508938117</v>
      </c>
      <c r="E388" s="10">
        <f t="shared" si="36"/>
        <v>12.833932266517024</v>
      </c>
      <c r="F388" s="8">
        <f t="shared" si="37"/>
        <v>11.827262495519903</v>
      </c>
      <c r="G388" s="6">
        <f t="shared" si="40"/>
        <v>1.0660132424210929</v>
      </c>
      <c r="H388" s="6">
        <f t="shared" si="41"/>
        <v>1.0066697709971208</v>
      </c>
    </row>
    <row r="389" spans="1:8" x14ac:dyDescent="0.25">
      <c r="A389">
        <f t="shared" si="38"/>
        <v>93</v>
      </c>
      <c r="B389">
        <f t="shared" si="39"/>
        <v>93.225806451612897</v>
      </c>
      <c r="C389">
        <v>374</v>
      </c>
      <c r="D389" s="8">
        <f t="shared" si="35"/>
        <v>13.987890908180361</v>
      </c>
      <c r="E389" s="10">
        <f t="shared" si="36"/>
        <v>12.92122557621218</v>
      </c>
      <c r="F389" s="8">
        <f t="shared" si="37"/>
        <v>11.913942244930752</v>
      </c>
      <c r="G389" s="6">
        <f t="shared" si="40"/>
        <v>1.0666653319681814</v>
      </c>
      <c r="H389" s="6">
        <f t="shared" si="41"/>
        <v>1.0072833312814282</v>
      </c>
    </row>
    <row r="390" spans="1:8" x14ac:dyDescent="0.25">
      <c r="A390">
        <f t="shared" si="38"/>
        <v>93</v>
      </c>
      <c r="B390">
        <f t="shared" si="39"/>
        <v>93.475073313782985</v>
      </c>
      <c r="C390">
        <v>375</v>
      </c>
      <c r="D390" s="8">
        <f t="shared" si="35"/>
        <v>14.0757903298786</v>
      </c>
      <c r="E390" s="10">
        <f t="shared" si="36"/>
        <v>13.008473050787359</v>
      </c>
      <c r="F390" s="8">
        <f t="shared" si="37"/>
        <v>12.000576295265432</v>
      </c>
      <c r="G390" s="6">
        <f t="shared" si="40"/>
        <v>1.0673172790912417</v>
      </c>
      <c r="H390" s="6">
        <f t="shared" si="41"/>
        <v>1.0078967555219265</v>
      </c>
    </row>
    <row r="391" spans="1:8" x14ac:dyDescent="0.25">
      <c r="A391">
        <f t="shared" si="38"/>
        <v>94</v>
      </c>
      <c r="B391">
        <f t="shared" si="39"/>
        <v>93.724340175953074</v>
      </c>
      <c r="C391">
        <v>376</v>
      </c>
      <c r="D391" s="8">
        <f t="shared" si="35"/>
        <v>14.163644588398142</v>
      </c>
      <c r="E391" s="10">
        <f t="shared" si="36"/>
        <v>13.095675498877029</v>
      </c>
      <c r="F391" s="8">
        <f t="shared" si="37"/>
        <v>12.08716544976437</v>
      </c>
      <c r="G391" s="6">
        <f t="shared" si="40"/>
        <v>1.0679690895211138</v>
      </c>
      <c r="H391" s="6">
        <f t="shared" si="41"/>
        <v>1.0085100491126582</v>
      </c>
    </row>
    <row r="392" spans="1:8" x14ac:dyDescent="0.25">
      <c r="A392">
        <f t="shared" si="38"/>
        <v>94</v>
      </c>
      <c r="B392">
        <f t="shared" si="39"/>
        <v>93.973607038123163</v>
      </c>
      <c r="C392">
        <v>377</v>
      </c>
      <c r="D392" s="8">
        <f t="shared" si="35"/>
        <v>14.251454494718189</v>
      </c>
      <c r="E392" s="10">
        <f t="shared" si="36"/>
        <v>13.182833725747287</v>
      </c>
      <c r="F392" s="8">
        <f t="shared" si="37"/>
        <v>12.173710508316105</v>
      </c>
      <c r="G392" s="6">
        <f t="shared" si="40"/>
        <v>1.0686207689709022</v>
      </c>
      <c r="H392" s="6">
        <f t="shared" si="41"/>
        <v>1.0091232174311813</v>
      </c>
    </row>
    <row r="393" spans="1:8" x14ac:dyDescent="0.25">
      <c r="A393">
        <f t="shared" si="38"/>
        <v>94</v>
      </c>
      <c r="B393">
        <f t="shared" si="39"/>
        <v>94.222873900293251</v>
      </c>
      <c r="C393">
        <v>378</v>
      </c>
      <c r="D393" s="8">
        <f t="shared" si="35"/>
        <v>14.339220856485099</v>
      </c>
      <c r="E393" s="10">
        <f t="shared" si="36"/>
        <v>13.269948533348384</v>
      </c>
      <c r="F393" s="8">
        <f t="shared" si="37"/>
        <v>12.260212267509871</v>
      </c>
      <c r="G393" s="6">
        <f t="shared" si="40"/>
        <v>1.0692723231367154</v>
      </c>
      <c r="H393" s="6">
        <f t="shared" si="41"/>
        <v>1.0097362658385123</v>
      </c>
    </row>
    <row r="394" spans="1:8" x14ac:dyDescent="0.25">
      <c r="A394">
        <f t="shared" si="38"/>
        <v>94</v>
      </c>
      <c r="B394">
        <f t="shared" si="39"/>
        <v>94.47214076246334</v>
      </c>
      <c r="C394">
        <v>379</v>
      </c>
      <c r="D394" s="8">
        <f t="shared" si="35"/>
        <v>14.426944478065423</v>
      </c>
      <c r="E394" s="10">
        <f t="shared" si="36"/>
        <v>13.357020720368041</v>
      </c>
      <c r="F394" s="8">
        <f t="shared" si="37"/>
        <v>12.346671520688119</v>
      </c>
      <c r="G394" s="6">
        <f t="shared" si="40"/>
        <v>1.0699237576973815</v>
      </c>
      <c r="H394" s="6">
        <f t="shared" si="41"/>
        <v>1.0103491996799221</v>
      </c>
    </row>
    <row r="395" spans="1:8" x14ac:dyDescent="0.25">
      <c r="A395">
        <f t="shared" si="38"/>
        <v>95</v>
      </c>
      <c r="B395">
        <f t="shared" si="39"/>
        <v>94.721407624633429</v>
      </c>
      <c r="C395">
        <v>380</v>
      </c>
      <c r="D395" s="8">
        <f t="shared" si="35"/>
        <v>14.514626160598652</v>
      </c>
      <c r="E395" s="10">
        <f t="shared" si="36"/>
        <v>13.444051082283238</v>
      </c>
      <c r="F395" s="8">
        <f t="shared" si="37"/>
        <v>12.433089057998473</v>
      </c>
      <c r="G395" s="6">
        <f t="shared" si="40"/>
        <v>1.0705750783154144</v>
      </c>
      <c r="H395" s="6">
        <f t="shared" si="41"/>
        <v>1.0109620242847654</v>
      </c>
    </row>
    <row r="396" spans="1:8" x14ac:dyDescent="0.25">
      <c r="A396">
        <f t="shared" si="38"/>
        <v>95</v>
      </c>
      <c r="B396">
        <f t="shared" si="39"/>
        <v>94.970674486803517</v>
      </c>
      <c r="C396">
        <v>381</v>
      </c>
      <c r="D396" s="8">
        <f t="shared" si="35"/>
        <v>14.602266702048951</v>
      </c>
      <c r="E396" s="10">
        <f t="shared" si="36"/>
        <v>13.53104041141205</v>
      </c>
      <c r="F396" s="8">
        <f t="shared" si="37"/>
        <v>12.519465666444773</v>
      </c>
      <c r="G396" s="6">
        <f t="shared" si="40"/>
        <v>1.0712262906369006</v>
      </c>
      <c r="H396" s="6">
        <f t="shared" si="41"/>
        <v>1.0115747449672767</v>
      </c>
    </row>
    <row r="397" spans="1:8" x14ac:dyDescent="0.25">
      <c r="A397">
        <f t="shared" si="38"/>
        <v>95</v>
      </c>
      <c r="B397">
        <f t="shared" si="39"/>
        <v>95.219941348973606</v>
      </c>
      <c r="C397">
        <v>382</v>
      </c>
      <c r="D397" s="8">
        <f t="shared" si="35"/>
        <v>14.689866897256934</v>
      </c>
      <c r="E397" s="10">
        <f t="shared" si="36"/>
        <v>13.61798949696481</v>
      </c>
      <c r="F397" s="8">
        <f t="shared" si="37"/>
        <v>12.605802129938297</v>
      </c>
      <c r="G397" s="6">
        <f t="shared" si="40"/>
        <v>1.0718774002921236</v>
      </c>
      <c r="H397" s="6">
        <f t="shared" si="41"/>
        <v>1.0121873670265131</v>
      </c>
    </row>
    <row r="398" spans="1:8" x14ac:dyDescent="0.25">
      <c r="A398">
        <f t="shared" si="38"/>
        <v>95</v>
      </c>
      <c r="B398">
        <f t="shared" si="39"/>
        <v>95.469208211143695</v>
      </c>
      <c r="C398">
        <v>383</v>
      </c>
      <c r="D398" s="8">
        <f t="shared" si="35"/>
        <v>14.77742753799032</v>
      </c>
      <c r="E398" s="10">
        <f t="shared" si="36"/>
        <v>13.704899125094471</v>
      </c>
      <c r="F398" s="8">
        <f t="shared" si="37"/>
        <v>12.692099229347662</v>
      </c>
      <c r="G398" s="6">
        <f t="shared" si="40"/>
        <v>1.0725284128958492</v>
      </c>
      <c r="H398" s="6">
        <f t="shared" si="41"/>
        <v>1.0127998957468094</v>
      </c>
    </row>
    <row r="399" spans="1:8" x14ac:dyDescent="0.25">
      <c r="A399">
        <f t="shared" si="38"/>
        <v>96</v>
      </c>
      <c r="B399">
        <f t="shared" si="39"/>
        <v>95.718475073313783</v>
      </c>
      <c r="C399">
        <v>384</v>
      </c>
      <c r="D399" s="8">
        <f t="shared" si="35"/>
        <v>14.86494941299469</v>
      </c>
      <c r="E399" s="10">
        <f t="shared" si="36"/>
        <v>13.791770078947252</v>
      </c>
      <c r="F399" s="8">
        <f t="shared" si="37"/>
        <v>12.778357742549133</v>
      </c>
      <c r="G399" s="6">
        <f t="shared" si="40"/>
        <v>1.0731793340474383</v>
      </c>
      <c r="H399" s="6">
        <f t="shared" si="41"/>
        <v>1.0134123363981189</v>
      </c>
    </row>
    <row r="400" spans="1:8" x14ac:dyDescent="0.25">
      <c r="A400">
        <f t="shared" si="38"/>
        <v>96</v>
      </c>
      <c r="B400">
        <f t="shared" si="39"/>
        <v>95.967741935483872</v>
      </c>
      <c r="C400">
        <v>385</v>
      </c>
      <c r="D400" s="8">
        <f t="shared" ref="D400:D463" si="42">($B$2)/(LN($B$11/$B$4)+LN((1024-C400)/(C400))+$B$2/$B$3)-273.15</f>
        <v>14.952433308043283</v>
      </c>
      <c r="E400" s="10">
        <f t="shared" ref="E400:E463" si="43">($B$2)/(LN($B$7/$B$4)+LN((1024-C400)/(C400))+$B$2/$B$3)-273.15</f>
        <v>13.878603138711696</v>
      </c>
      <c r="F400" s="8">
        <f t="shared" ref="F400:F463" si="44">($B$2)/(LN($B$10/$B$4)+LN((1024-C400)/(C400))+$B$2/$B$3)-273.15</f>
        <v>12.864578444475399</v>
      </c>
      <c r="G400" s="6">
        <f t="shared" si="40"/>
        <v>1.0738301693315861</v>
      </c>
      <c r="H400" s="6">
        <f t="shared" si="41"/>
        <v>1.0140246942362978</v>
      </c>
    </row>
    <row r="401" spans="1:8" x14ac:dyDescent="0.25">
      <c r="A401">
        <f t="shared" ref="A401:A464" si="45">ROUND(B401,0)</f>
        <v>96</v>
      </c>
      <c r="B401">
        <f t="shared" ref="B401:B464" si="46">C401*(255/1023)</f>
        <v>96.217008797653961</v>
      </c>
      <c r="C401">
        <v>386</v>
      </c>
      <c r="D401" s="8">
        <f t="shared" si="42"/>
        <v>15.039880005986731</v>
      </c>
      <c r="E401" s="10">
        <f t="shared" si="43"/>
        <v>13.965399081668579</v>
      </c>
      <c r="F401" s="8">
        <f t="shared" si="44"/>
        <v>12.950762107165133</v>
      </c>
      <c r="G401" s="6">
        <f t="shared" ref="G401:G464" si="47">ABS(D401-E401)</f>
        <v>1.0744809243181521</v>
      </c>
      <c r="H401" s="6">
        <f t="shared" ref="H401:H464" si="48">ABS(F401-E401)</f>
        <v>1.0146369745034463</v>
      </c>
    </row>
    <row r="402" spans="1:8" x14ac:dyDescent="0.25">
      <c r="A402">
        <f t="shared" si="45"/>
        <v>96</v>
      </c>
      <c r="B402">
        <f t="shared" si="46"/>
        <v>96.466275659824049</v>
      </c>
      <c r="C402">
        <v>387</v>
      </c>
      <c r="D402" s="8">
        <f t="shared" si="42"/>
        <v>15.127290286801781</v>
      </c>
      <c r="E402" s="10">
        <f t="shared" si="43"/>
        <v>14.052158682238939</v>
      </c>
      <c r="F402" s="8">
        <f t="shared" si="44"/>
        <v>13.036909499810804</v>
      </c>
      <c r="G402" s="6">
        <f t="shared" si="47"/>
        <v>1.0751316045628414</v>
      </c>
      <c r="H402" s="6">
        <f t="shared" si="48"/>
        <v>1.0152491824281356</v>
      </c>
    </row>
    <row r="403" spans="1:8" x14ac:dyDescent="0.25">
      <c r="A403">
        <f t="shared" si="45"/>
        <v>97</v>
      </c>
      <c r="B403">
        <f t="shared" si="46"/>
        <v>96.715542521994138</v>
      </c>
      <c r="C403">
        <v>388</v>
      </c>
      <c r="D403" s="8">
        <f t="shared" si="42"/>
        <v>15.214664927640399</v>
      </c>
      <c r="E403" s="10">
        <f t="shared" si="43"/>
        <v>14.138882712032853</v>
      </c>
      <c r="F403" s="8">
        <f t="shared" si="44"/>
        <v>13.123021388806933</v>
      </c>
      <c r="G403" s="6">
        <f t="shared" si="47"/>
        <v>1.0757822156075463</v>
      </c>
      <c r="H403" s="6">
        <f t="shared" si="48"/>
        <v>1.0158613232259199</v>
      </c>
    </row>
    <row r="404" spans="1:8" x14ac:dyDescent="0.25">
      <c r="A404">
        <f t="shared" si="45"/>
        <v>97</v>
      </c>
      <c r="B404">
        <f t="shared" si="46"/>
        <v>96.964809384164226</v>
      </c>
      <c r="C404">
        <v>389</v>
      </c>
      <c r="D404" s="8">
        <f t="shared" si="42"/>
        <v>15.302004702877412</v>
      </c>
      <c r="E404" s="10">
        <f t="shared" si="43"/>
        <v>14.225571939896952</v>
      </c>
      <c r="F404" s="8">
        <f t="shared" si="44"/>
        <v>13.209098537797843</v>
      </c>
      <c r="G404" s="6">
        <f t="shared" si="47"/>
        <v>1.0764327629804598</v>
      </c>
      <c r="H404" s="6">
        <f t="shared" si="48"/>
        <v>1.0164734020991091</v>
      </c>
    </row>
    <row r="405" spans="1:8" x14ac:dyDescent="0.25">
      <c r="A405">
        <f t="shared" si="45"/>
        <v>97</v>
      </c>
      <c r="B405">
        <f t="shared" si="46"/>
        <v>97.214076246334315</v>
      </c>
      <c r="C405">
        <v>390</v>
      </c>
      <c r="D405" s="8">
        <f t="shared" si="42"/>
        <v>15.389310384158421</v>
      </c>
      <c r="E405" s="10">
        <f t="shared" si="43"/>
        <v>14.312227131962061</v>
      </c>
      <c r="F405" s="8">
        <f t="shared" si="44"/>
        <v>13.295141707724213</v>
      </c>
      <c r="G405" s="6">
        <f t="shared" si="47"/>
        <v>1.0770832521963598</v>
      </c>
      <c r="H405" s="6">
        <f t="shared" si="48"/>
        <v>1.0170854242378482</v>
      </c>
    </row>
    <row r="406" spans="1:8" x14ac:dyDescent="0.25">
      <c r="A406">
        <f t="shared" si="45"/>
        <v>97</v>
      </c>
      <c r="B406">
        <f t="shared" si="46"/>
        <v>97.463343108504404</v>
      </c>
      <c r="C406">
        <v>391</v>
      </c>
      <c r="D406" s="8">
        <f t="shared" si="42"/>
        <v>15.476582740447213</v>
      </c>
      <c r="E406" s="10">
        <f t="shared" si="43"/>
        <v>14.398849051689922</v>
      </c>
      <c r="F406" s="8">
        <f t="shared" si="44"/>
        <v>13.381151656870145</v>
      </c>
      <c r="G406" s="6">
        <f t="shared" si="47"/>
        <v>1.0777336887572915</v>
      </c>
      <c r="H406" s="6">
        <f t="shared" si="48"/>
        <v>1.0176973948197769</v>
      </c>
    </row>
    <row r="407" spans="1:8" x14ac:dyDescent="0.25">
      <c r="A407">
        <f t="shared" si="45"/>
        <v>98</v>
      </c>
      <c r="B407">
        <f t="shared" si="46"/>
        <v>97.712609970674492</v>
      </c>
      <c r="C407">
        <v>392</v>
      </c>
      <c r="D407" s="8">
        <f t="shared" si="42"/>
        <v>15.563822538072316</v>
      </c>
      <c r="E407" s="10">
        <f t="shared" si="43"/>
        <v>14.485438459919862</v>
      </c>
      <c r="F407" s="8">
        <f t="shared" si="44"/>
        <v>13.467129140909265</v>
      </c>
      <c r="G407" s="6">
        <f t="shared" si="47"/>
        <v>1.0783840781524532</v>
      </c>
      <c r="H407" s="6">
        <f t="shared" si="48"/>
        <v>1.0183093190105978</v>
      </c>
    </row>
    <row r="408" spans="1:8" x14ac:dyDescent="0.25">
      <c r="A408">
        <f t="shared" si="45"/>
        <v>98</v>
      </c>
      <c r="B408">
        <f t="shared" si="46"/>
        <v>97.961876832844581</v>
      </c>
      <c r="C408">
        <v>393</v>
      </c>
      <c r="D408" s="8">
        <f t="shared" si="42"/>
        <v>15.651030540773604</v>
      </c>
      <c r="E408" s="10">
        <f t="shared" si="43"/>
        <v>14.571996114914953</v>
      </c>
      <c r="F408" s="8">
        <f t="shared" si="44"/>
        <v>13.553074912950592</v>
      </c>
      <c r="G408" s="6">
        <f t="shared" si="47"/>
        <v>1.0790344258586515</v>
      </c>
      <c r="H408" s="6">
        <f t="shared" si="48"/>
        <v>1.0189212019643605</v>
      </c>
    </row>
    <row r="409" spans="1:8" x14ac:dyDescent="0.25">
      <c r="A409">
        <f t="shared" si="45"/>
        <v>98</v>
      </c>
      <c r="B409">
        <f t="shared" si="46"/>
        <v>98.21114369501467</v>
      </c>
      <c r="C409">
        <v>394</v>
      </c>
      <c r="D409" s="8">
        <f t="shared" si="42"/>
        <v>15.738207509748349</v>
      </c>
      <c r="E409" s="10">
        <f t="shared" si="43"/>
        <v>14.658522772407423</v>
      </c>
      <c r="F409" s="8">
        <f t="shared" si="44"/>
        <v>13.638989723583904</v>
      </c>
      <c r="G409" s="6">
        <f t="shared" si="47"/>
        <v>1.0796847373409264</v>
      </c>
      <c r="H409" s="6">
        <f t="shared" si="48"/>
        <v>1.0195330488235186</v>
      </c>
    </row>
    <row r="410" spans="1:8" x14ac:dyDescent="0.25">
      <c r="A410">
        <f t="shared" si="45"/>
        <v>98</v>
      </c>
      <c r="B410">
        <f t="shared" si="46"/>
        <v>98.460410557184744</v>
      </c>
      <c r="C410">
        <v>395</v>
      </c>
      <c r="D410" s="8">
        <f t="shared" si="42"/>
        <v>15.825354203696634</v>
      </c>
      <c r="E410" s="10">
        <f t="shared" si="43"/>
        <v>14.745019185644423</v>
      </c>
      <c r="F410" s="8">
        <f t="shared" si="44"/>
        <v>13.724874320924641</v>
      </c>
      <c r="G410" s="6">
        <f t="shared" si="47"/>
        <v>1.0803350180522102</v>
      </c>
      <c r="H410" s="6">
        <f t="shared" si="48"/>
        <v>1.0201448647197822</v>
      </c>
    </row>
    <row r="411" spans="1:8" x14ac:dyDescent="0.25">
      <c r="A411">
        <f t="shared" si="45"/>
        <v>99</v>
      </c>
      <c r="B411">
        <f t="shared" si="46"/>
        <v>98.709677419354833</v>
      </c>
      <c r="C411">
        <v>396</v>
      </c>
      <c r="D411" s="8">
        <f t="shared" si="42"/>
        <v>15.912471378866769</v>
      </c>
      <c r="E411" s="10">
        <f t="shared" si="43"/>
        <v>14.831486105432475</v>
      </c>
      <c r="F411" s="8">
        <f t="shared" si="44"/>
        <v>13.810729450658812</v>
      </c>
      <c r="G411" s="6">
        <f t="shared" si="47"/>
        <v>1.080985273434294</v>
      </c>
      <c r="H411" s="6">
        <f t="shared" si="48"/>
        <v>1.0207566547736633</v>
      </c>
    </row>
    <row r="412" spans="1:8" x14ac:dyDescent="0.25">
      <c r="A412">
        <f t="shared" si="45"/>
        <v>99</v>
      </c>
      <c r="B412">
        <f t="shared" si="46"/>
        <v>98.958944281524921</v>
      </c>
      <c r="C412">
        <v>397</v>
      </c>
      <c r="D412" s="8">
        <f t="shared" si="42"/>
        <v>15.999559789100033</v>
      </c>
      <c r="E412" s="10">
        <f t="shared" si="43"/>
        <v>14.917924280182433</v>
      </c>
      <c r="F412" s="8">
        <f t="shared" si="44"/>
        <v>13.896555856087105</v>
      </c>
      <c r="G412" s="6">
        <f t="shared" si="47"/>
        <v>1.0816355089176</v>
      </c>
      <c r="H412" s="6">
        <f t="shared" si="48"/>
        <v>1.0213684240953285</v>
      </c>
    </row>
    <row r="413" spans="1:8" x14ac:dyDescent="0.25">
      <c r="A413">
        <f t="shared" si="45"/>
        <v>99</v>
      </c>
      <c r="B413">
        <f t="shared" si="46"/>
        <v>99.20821114369501</v>
      </c>
      <c r="C413">
        <v>398</v>
      </c>
      <c r="D413" s="8">
        <f t="shared" si="42"/>
        <v>16.08662018587512</v>
      </c>
      <c r="E413" s="10">
        <f t="shared" si="43"/>
        <v>15.004334455953256</v>
      </c>
      <c r="F413" s="8">
        <f t="shared" si="44"/>
        <v>13.9823542781686</v>
      </c>
      <c r="G413" s="6">
        <f t="shared" si="47"/>
        <v>1.082285729921864</v>
      </c>
      <c r="H413" s="6">
        <f t="shared" si="48"/>
        <v>1.0219801777846556</v>
      </c>
    </row>
    <row r="414" spans="1:8" x14ac:dyDescent="0.25">
      <c r="A414">
        <f t="shared" si="45"/>
        <v>99</v>
      </c>
      <c r="B414">
        <f t="shared" si="46"/>
        <v>99.457478005865099</v>
      </c>
      <c r="C414">
        <v>399</v>
      </c>
      <c r="D414" s="8">
        <f t="shared" si="42"/>
        <v>16.173653318352251</v>
      </c>
      <c r="E414" s="10">
        <f t="shared" si="43"/>
        <v>15.090717376496059</v>
      </c>
      <c r="F414" s="8">
        <f t="shared" si="44"/>
        <v>14.068125455564598</v>
      </c>
      <c r="G414" s="6">
        <f t="shared" si="47"/>
        <v>1.0829359418561921</v>
      </c>
      <c r="H414" s="6">
        <f t="shared" si="48"/>
        <v>1.0225919209314611</v>
      </c>
    </row>
    <row r="415" spans="1:8" x14ac:dyDescent="0.25">
      <c r="A415">
        <f t="shared" si="45"/>
        <v>100</v>
      </c>
      <c r="B415">
        <f t="shared" si="46"/>
        <v>99.706744868035187</v>
      </c>
      <c r="C415">
        <v>400</v>
      </c>
      <c r="D415" s="8">
        <f t="shared" si="42"/>
        <v>16.260659933416832</v>
      </c>
      <c r="E415" s="10">
        <f t="shared" si="43"/>
        <v>15.177073783297203</v>
      </c>
      <c r="F415" s="8">
        <f t="shared" si="44"/>
        <v>14.153870124681305</v>
      </c>
      <c r="G415" s="6">
        <f t="shared" si="47"/>
        <v>1.0835861501196291</v>
      </c>
      <c r="H415" s="6">
        <f t="shared" si="48"/>
        <v>1.0232036586158983</v>
      </c>
    </row>
    <row r="416" spans="1:8" x14ac:dyDescent="0.25">
      <c r="A416">
        <f t="shared" si="45"/>
        <v>100</v>
      </c>
      <c r="B416">
        <f t="shared" si="46"/>
        <v>99.956011730205276</v>
      </c>
      <c r="C416">
        <v>401</v>
      </c>
      <c r="D416" s="8">
        <f t="shared" si="42"/>
        <v>16.34764077572288</v>
      </c>
      <c r="E416" s="10">
        <f t="shared" si="43"/>
        <v>15.263404415621949</v>
      </c>
      <c r="F416" s="8">
        <f t="shared" si="44"/>
        <v>14.239589019713208</v>
      </c>
      <c r="G416" s="6">
        <f t="shared" si="47"/>
        <v>1.0842363601009311</v>
      </c>
      <c r="H416" s="6">
        <f t="shared" si="48"/>
        <v>1.0238153959087413</v>
      </c>
    </row>
    <row r="417" spans="1:8" x14ac:dyDescent="0.25">
      <c r="A417">
        <f t="shared" si="45"/>
        <v>100</v>
      </c>
      <c r="B417">
        <f t="shared" si="46"/>
        <v>100.20527859237536</v>
      </c>
      <c r="C417">
        <v>402</v>
      </c>
      <c r="D417" s="8">
        <f t="shared" si="42"/>
        <v>16.434596587735996</v>
      </c>
      <c r="E417" s="10">
        <f t="shared" si="43"/>
        <v>15.349710010556407</v>
      </c>
      <c r="F417" s="8">
        <f t="shared" si="44"/>
        <v>14.325282872684909</v>
      </c>
      <c r="G417" s="6">
        <f t="shared" si="47"/>
        <v>1.0848865771795886</v>
      </c>
      <c r="H417" s="6">
        <f t="shared" si="48"/>
        <v>1.0244271378714984</v>
      </c>
    </row>
    <row r="418" spans="1:8" x14ac:dyDescent="0.25">
      <c r="A418">
        <f t="shared" si="45"/>
        <v>100</v>
      </c>
      <c r="B418">
        <f t="shared" si="46"/>
        <v>100.45454545454545</v>
      </c>
      <c r="C418">
        <v>403</v>
      </c>
      <c r="D418" s="8">
        <f t="shared" si="42"/>
        <v>16.521528109776</v>
      </c>
      <c r="E418" s="10">
        <f t="shared" si="43"/>
        <v>15.435991303050628</v>
      </c>
      <c r="F418" s="8">
        <f t="shared" si="44"/>
        <v>14.41095241349376</v>
      </c>
      <c r="G418" s="6">
        <f t="shared" si="47"/>
        <v>1.0855368067253721</v>
      </c>
      <c r="H418" s="6">
        <f t="shared" si="48"/>
        <v>1.0250388895568676</v>
      </c>
    </row>
    <row r="419" spans="1:8" x14ac:dyDescent="0.25">
      <c r="A419">
        <f t="shared" si="45"/>
        <v>101</v>
      </c>
      <c r="B419">
        <f t="shared" si="46"/>
        <v>100.70381231671554</v>
      </c>
      <c r="C419">
        <v>404</v>
      </c>
      <c r="D419" s="8">
        <f t="shared" si="42"/>
        <v>16.608436080059278</v>
      </c>
      <c r="E419" s="10">
        <f t="shared" si="43"/>
        <v>15.522249025960093</v>
      </c>
      <c r="F419" s="8">
        <f t="shared" si="44"/>
        <v>14.496598369951016</v>
      </c>
      <c r="G419" s="6">
        <f t="shared" si="47"/>
        <v>1.0861870540991845</v>
      </c>
      <c r="H419" s="6">
        <f t="shared" si="48"/>
        <v>1.025650656009077</v>
      </c>
    </row>
    <row r="420" spans="1:8" x14ac:dyDescent="0.25">
      <c r="A420">
        <f t="shared" si="45"/>
        <v>101</v>
      </c>
      <c r="B420">
        <f t="shared" si="46"/>
        <v>100.95307917888563</v>
      </c>
      <c r="C420">
        <v>405</v>
      </c>
      <c r="D420" s="8">
        <f t="shared" si="42"/>
        <v>16.695321234740788</v>
      </c>
      <c r="E420" s="10">
        <f t="shared" si="43"/>
        <v>15.608483910087671</v>
      </c>
      <c r="F420" s="8">
        <f t="shared" si="44"/>
        <v>14.58222146782407</v>
      </c>
      <c r="G420" s="6">
        <f t="shared" si="47"/>
        <v>1.0868373246531178</v>
      </c>
      <c r="H420" s="6">
        <f t="shared" si="48"/>
        <v>1.0262624422636009</v>
      </c>
    </row>
    <row r="421" spans="1:8" x14ac:dyDescent="0.25">
      <c r="A421">
        <f t="shared" si="45"/>
        <v>101</v>
      </c>
      <c r="B421">
        <f t="shared" si="46"/>
        <v>101.20234604105572</v>
      </c>
      <c r="C421">
        <v>406</v>
      </c>
      <c r="D421" s="8">
        <f t="shared" si="42"/>
        <v>16.782184307955674</v>
      </c>
      <c r="E421" s="10">
        <f t="shared" si="43"/>
        <v>15.69469668422505</v>
      </c>
      <c r="F421" s="8">
        <f t="shared" si="44"/>
        <v>14.667822430876697</v>
      </c>
      <c r="G421" s="6">
        <f t="shared" si="47"/>
        <v>1.0874876237306239</v>
      </c>
      <c r="H421" s="6">
        <f t="shared" si="48"/>
        <v>1.0268742533483532</v>
      </c>
    </row>
    <row r="422" spans="1:8" x14ac:dyDescent="0.25">
      <c r="A422">
        <f t="shared" si="45"/>
        <v>101</v>
      </c>
      <c r="B422">
        <f t="shared" si="46"/>
        <v>101.45161290322581</v>
      </c>
      <c r="C422">
        <v>407</v>
      </c>
      <c r="D422" s="8">
        <f t="shared" si="42"/>
        <v>16.869026031860642</v>
      </c>
      <c r="E422" s="10">
        <f t="shared" si="43"/>
        <v>15.780888075193616</v>
      </c>
      <c r="F422" s="8">
        <f t="shared" si="44"/>
        <v>14.753401980910553</v>
      </c>
      <c r="G422" s="6">
        <f t="shared" si="47"/>
        <v>1.0881379566670262</v>
      </c>
      <c r="H422" s="6">
        <f t="shared" si="48"/>
        <v>1.0274860942830628</v>
      </c>
    </row>
    <row r="423" spans="1:8" x14ac:dyDescent="0.25">
      <c r="A423">
        <f t="shared" si="45"/>
        <v>102</v>
      </c>
      <c r="B423">
        <f t="shared" si="46"/>
        <v>101.7008797653959</v>
      </c>
      <c r="C423">
        <v>408</v>
      </c>
      <c r="D423" s="8">
        <f t="shared" si="42"/>
        <v>16.955847136675118</v>
      </c>
      <c r="E423" s="10">
        <f t="shared" si="43"/>
        <v>15.867058807885314</v>
      </c>
      <c r="F423" s="8">
        <f t="shared" si="44"/>
        <v>14.838960837805303</v>
      </c>
      <c r="G423" s="6">
        <f t="shared" si="47"/>
        <v>1.0887883287898035</v>
      </c>
      <c r="H423" s="6">
        <f t="shared" si="48"/>
        <v>1.0280979700800117</v>
      </c>
    </row>
    <row r="424" spans="1:8" x14ac:dyDescent="0.25">
      <c r="A424">
        <f t="shared" si="45"/>
        <v>102</v>
      </c>
      <c r="B424">
        <f t="shared" si="46"/>
        <v>101.95014662756599</v>
      </c>
      <c r="C424">
        <v>409</v>
      </c>
      <c r="D424" s="8">
        <f t="shared" si="42"/>
        <v>17.04264835072172</v>
      </c>
      <c r="E424" s="10">
        <f t="shared" si="43"/>
        <v>15.953209605303186</v>
      </c>
      <c r="F424" s="8">
        <f t="shared" si="44"/>
        <v>14.92449971955881</v>
      </c>
      <c r="G424" s="6">
        <f t="shared" si="47"/>
        <v>1.0894387454185335</v>
      </c>
      <c r="H424" s="6">
        <f t="shared" si="48"/>
        <v>1.0287098857443766</v>
      </c>
    </row>
    <row r="425" spans="1:8" x14ac:dyDescent="0.25">
      <c r="A425">
        <f t="shared" si="45"/>
        <v>102</v>
      </c>
      <c r="B425">
        <f t="shared" si="46"/>
        <v>102.19941348973607</v>
      </c>
      <c r="C425">
        <v>410</v>
      </c>
      <c r="D425" s="8">
        <f t="shared" si="42"/>
        <v>17.129430400466902</v>
      </c>
      <c r="E425" s="10">
        <f t="shared" si="43"/>
        <v>16.039341188601441</v>
      </c>
      <c r="F425" s="8">
        <f t="shared" si="44"/>
        <v>15.010019342327382</v>
      </c>
      <c r="G425" s="6">
        <f t="shared" si="47"/>
        <v>1.090089211865461</v>
      </c>
      <c r="H425" s="6">
        <f t="shared" si="48"/>
        <v>1.0293218462740583</v>
      </c>
    </row>
    <row r="426" spans="1:8" x14ac:dyDescent="0.25">
      <c r="A426">
        <f t="shared" si="45"/>
        <v>102</v>
      </c>
      <c r="B426">
        <f t="shared" si="46"/>
        <v>102.44868035190616</v>
      </c>
      <c r="C426">
        <v>411</v>
      </c>
      <c r="D426" s="8">
        <f t="shared" si="42"/>
        <v>17.216194010561026</v>
      </c>
      <c r="E426" s="10">
        <f t="shared" si="43"/>
        <v>16.125454277125073</v>
      </c>
      <c r="F426" s="8">
        <f t="shared" si="44"/>
        <v>15.095520420464766</v>
      </c>
      <c r="G426" s="6">
        <f t="shared" si="47"/>
        <v>1.090739733435953</v>
      </c>
      <c r="H426" s="6">
        <f t="shared" si="48"/>
        <v>1.0299338566603069</v>
      </c>
    </row>
    <row r="427" spans="1:8" x14ac:dyDescent="0.25">
      <c r="A427">
        <f t="shared" si="45"/>
        <v>103</v>
      </c>
      <c r="B427">
        <f t="shared" si="46"/>
        <v>102.69794721407625</v>
      </c>
      <c r="C427">
        <v>412</v>
      </c>
      <c r="D427" s="8">
        <f t="shared" si="42"/>
        <v>17.302939903878325</v>
      </c>
      <c r="E427" s="10">
        <f t="shared" si="43"/>
        <v>16.211549588450112</v>
      </c>
      <c r="F427" s="8">
        <f t="shared" si="44"/>
        <v>15.181003666562162</v>
      </c>
      <c r="G427" s="6">
        <f t="shared" si="47"/>
        <v>1.0913903154282139</v>
      </c>
      <c r="H427" s="6">
        <f t="shared" si="48"/>
        <v>1.0305459218879491</v>
      </c>
    </row>
    <row r="428" spans="1:8" x14ac:dyDescent="0.25">
      <c r="A428">
        <f t="shared" si="45"/>
        <v>103</v>
      </c>
      <c r="B428">
        <f t="shared" si="46"/>
        <v>102.94721407624634</v>
      </c>
      <c r="C428">
        <v>413</v>
      </c>
      <c r="D428" s="8">
        <f t="shared" si="42"/>
        <v>17.38966880155624</v>
      </c>
      <c r="E428" s="10">
        <f t="shared" si="43"/>
        <v>16.297627838422159</v>
      </c>
      <c r="F428" s="8">
        <f t="shared" si="44"/>
        <v>15.266469791486657</v>
      </c>
      <c r="G428" s="6">
        <f t="shared" si="47"/>
        <v>1.0920409631340817</v>
      </c>
      <c r="H428" s="6">
        <f t="shared" si="48"/>
        <v>1.0311580469355022</v>
      </c>
    </row>
    <row r="429" spans="1:8" x14ac:dyDescent="0.25">
      <c r="A429">
        <f t="shared" si="45"/>
        <v>103</v>
      </c>
      <c r="B429">
        <f t="shared" si="46"/>
        <v>103.19648093841643</v>
      </c>
      <c r="C429">
        <v>414</v>
      </c>
      <c r="D429" s="8">
        <f t="shared" si="42"/>
        <v>17.476381423034979</v>
      </c>
      <c r="E429" s="10">
        <f t="shared" si="43"/>
        <v>16.383689741195951</v>
      </c>
      <c r="F429" s="8">
        <f t="shared" si="44"/>
        <v>15.351919504420437</v>
      </c>
      <c r="G429" s="6">
        <f t="shared" si="47"/>
        <v>1.0926916818390282</v>
      </c>
      <c r="H429" s="6">
        <f t="shared" si="48"/>
        <v>1.0317702367755146</v>
      </c>
    </row>
    <row r="430" spans="1:8" x14ac:dyDescent="0.25">
      <c r="A430">
        <f t="shared" si="45"/>
        <v>103</v>
      </c>
      <c r="B430">
        <f t="shared" si="46"/>
        <v>103.44574780058652</v>
      </c>
      <c r="C430">
        <v>415</v>
      </c>
      <c r="D430" s="8">
        <f t="shared" si="42"/>
        <v>17.563078486096458</v>
      </c>
      <c r="E430" s="10">
        <f t="shared" si="43"/>
        <v>16.469736009273731</v>
      </c>
      <c r="F430" s="8">
        <f t="shared" si="44"/>
        <v>15.437353512899051</v>
      </c>
      <c r="G430" s="6">
        <f t="shared" si="47"/>
        <v>1.0933424768227269</v>
      </c>
      <c r="H430" s="6">
        <f t="shared" si="48"/>
        <v>1.0323824963746802</v>
      </c>
    </row>
    <row r="431" spans="1:8" x14ac:dyDescent="0.25">
      <c r="A431">
        <f t="shared" si="45"/>
        <v>104</v>
      </c>
      <c r="B431">
        <f t="shared" si="46"/>
        <v>103.69501466275659</v>
      </c>
      <c r="C431">
        <v>416</v>
      </c>
      <c r="D431" s="8">
        <f t="shared" si="42"/>
        <v>17.649760706902896</v>
      </c>
      <c r="E431" s="10">
        <f t="shared" si="43"/>
        <v>16.555767353544297</v>
      </c>
      <c r="F431" s="8">
        <f t="shared" si="44"/>
        <v>15.522772522849777</v>
      </c>
      <c r="G431" s="6">
        <f t="shared" si="47"/>
        <v>1.0939933533585986</v>
      </c>
      <c r="H431" s="6">
        <f t="shared" si="48"/>
        <v>1.0329948306945198</v>
      </c>
    </row>
    <row r="432" spans="1:8" x14ac:dyDescent="0.25">
      <c r="A432">
        <f t="shared" si="45"/>
        <v>104</v>
      </c>
      <c r="B432">
        <f t="shared" si="46"/>
        <v>103.94428152492668</v>
      </c>
      <c r="C432">
        <v>417</v>
      </c>
      <c r="D432" s="8">
        <f t="shared" si="42"/>
        <v>17.73642880003564</v>
      </c>
      <c r="E432" s="10">
        <f t="shared" si="43"/>
        <v>16.641784483320578</v>
      </c>
      <c r="F432" s="8">
        <f t="shared" si="44"/>
        <v>15.608177238629594</v>
      </c>
      <c r="G432" s="6">
        <f t="shared" si="47"/>
        <v>1.0946443167150619</v>
      </c>
      <c r="H432" s="6">
        <f t="shared" si="48"/>
        <v>1.0336072446909839</v>
      </c>
    </row>
    <row r="433" spans="1:8" x14ac:dyDescent="0.25">
      <c r="A433">
        <f t="shared" si="45"/>
        <v>104</v>
      </c>
      <c r="B433">
        <f t="shared" si="46"/>
        <v>104.19354838709677</v>
      </c>
      <c r="C433">
        <v>418</v>
      </c>
      <c r="D433" s="8">
        <f t="shared" si="42"/>
        <v>17.823083478533306</v>
      </c>
      <c r="E433" s="10">
        <f t="shared" si="43"/>
        <v>16.727788106378057</v>
      </c>
      <c r="F433" s="8">
        <f t="shared" si="44"/>
        <v>15.693568363062866</v>
      </c>
      <c r="G433" s="6">
        <f t="shared" si="47"/>
        <v>1.095295372155249</v>
      </c>
      <c r="H433" s="6">
        <f t="shared" si="48"/>
        <v>1.034219743315191</v>
      </c>
    </row>
    <row r="434" spans="1:8" x14ac:dyDescent="0.25">
      <c r="A434">
        <f t="shared" si="45"/>
        <v>104</v>
      </c>
      <c r="B434">
        <f t="shared" si="46"/>
        <v>104.44281524926686</v>
      </c>
      <c r="C434">
        <v>419</v>
      </c>
      <c r="D434" s="8">
        <f t="shared" si="42"/>
        <v>17.909725453929582</v>
      </c>
      <c r="E434" s="10">
        <f t="shared" si="43"/>
        <v>16.813778928992576</v>
      </c>
      <c r="F434" s="8">
        <f t="shared" si="44"/>
        <v>15.778946597478864</v>
      </c>
      <c r="G434" s="6">
        <f t="shared" si="47"/>
        <v>1.0959465249370055</v>
      </c>
      <c r="H434" s="6">
        <f t="shared" si="48"/>
        <v>1.0348323315137122</v>
      </c>
    </row>
    <row r="435" spans="1:8" x14ac:dyDescent="0.25">
      <c r="A435">
        <f t="shared" si="45"/>
        <v>105</v>
      </c>
      <c r="B435">
        <f t="shared" si="46"/>
        <v>104.69208211143695</v>
      </c>
      <c r="C435">
        <v>420</v>
      </c>
      <c r="D435" s="8">
        <f t="shared" si="42"/>
        <v>17.996355436291367</v>
      </c>
      <c r="E435" s="10">
        <f t="shared" si="43"/>
        <v>16.899757655977567</v>
      </c>
      <c r="F435" s="8">
        <f t="shared" si="44"/>
        <v>15.864312641749109</v>
      </c>
      <c r="G435" s="6">
        <f t="shared" si="47"/>
        <v>1.0965977803138003</v>
      </c>
      <c r="H435" s="6">
        <f t="shared" si="48"/>
        <v>1.0354450142284577</v>
      </c>
    </row>
    <row r="436" spans="1:8" x14ac:dyDescent="0.25">
      <c r="A436">
        <f t="shared" si="45"/>
        <v>105</v>
      </c>
      <c r="B436">
        <f t="shared" si="46"/>
        <v>104.94134897360703</v>
      </c>
      <c r="C436">
        <v>421</v>
      </c>
      <c r="D436" s="8">
        <f t="shared" si="42"/>
        <v>18.082974134256176</v>
      </c>
      <c r="E436" s="10">
        <f t="shared" si="43"/>
        <v>16.985724990721451</v>
      </c>
      <c r="F436" s="8">
        <f t="shared" si="44"/>
        <v>15.949667194324377</v>
      </c>
      <c r="G436" s="6">
        <f t="shared" si="47"/>
        <v>1.0972491435347251</v>
      </c>
      <c r="H436" s="6">
        <f t="shared" si="48"/>
        <v>1.0360577963970741</v>
      </c>
    </row>
    <row r="437" spans="1:8" x14ac:dyDescent="0.25">
      <c r="A437">
        <f t="shared" si="45"/>
        <v>105</v>
      </c>
      <c r="B437">
        <f t="shared" si="46"/>
        <v>105.19061583577712</v>
      </c>
      <c r="C437">
        <v>422</v>
      </c>
      <c r="D437" s="8">
        <f t="shared" si="42"/>
        <v>18.169582255069145</v>
      </c>
      <c r="E437" s="10">
        <f t="shared" si="43"/>
        <v>17.07168163522465</v>
      </c>
      <c r="F437" s="8">
        <f t="shared" si="44"/>
        <v>16.035010952271307</v>
      </c>
      <c r="G437" s="6">
        <f t="shared" si="47"/>
        <v>1.0979006198444949</v>
      </c>
      <c r="H437" s="6">
        <f t="shared" si="48"/>
        <v>1.0366706829533427</v>
      </c>
    </row>
    <row r="438" spans="1:8" x14ac:dyDescent="0.25">
      <c r="A438">
        <f t="shared" si="45"/>
        <v>105</v>
      </c>
      <c r="B438">
        <f t="shared" si="46"/>
        <v>105.43988269794721</v>
      </c>
      <c r="C438">
        <v>423</v>
      </c>
      <c r="D438" s="8">
        <f t="shared" si="42"/>
        <v>18.256180504620772</v>
      </c>
      <c r="E438" s="10">
        <f t="shared" si="43"/>
        <v>17.157628290136643</v>
      </c>
      <c r="F438" s="8">
        <f t="shared" si="44"/>
        <v>16.120344611309349</v>
      </c>
      <c r="G438" s="6">
        <f t="shared" si="47"/>
        <v>1.0985522144841298</v>
      </c>
      <c r="H438" s="6">
        <f t="shared" si="48"/>
        <v>1.0372836788272934</v>
      </c>
    </row>
    <row r="439" spans="1:8" x14ac:dyDescent="0.25">
      <c r="A439">
        <f t="shared" si="45"/>
        <v>106</v>
      </c>
      <c r="B439">
        <f t="shared" si="46"/>
        <v>105.6891495601173</v>
      </c>
      <c r="C439">
        <v>424</v>
      </c>
      <c r="D439" s="8">
        <f t="shared" si="42"/>
        <v>18.34276958748319</v>
      </c>
      <c r="E439" s="10">
        <f t="shared" si="43"/>
        <v>17.243565654792349</v>
      </c>
      <c r="F439" s="8">
        <f t="shared" si="44"/>
        <v>16.205668865846917</v>
      </c>
      <c r="G439" s="6">
        <f t="shared" si="47"/>
        <v>1.0992039326908412</v>
      </c>
      <c r="H439" s="6">
        <f t="shared" si="48"/>
        <v>1.0378967889454316</v>
      </c>
    </row>
    <row r="440" spans="1:8" x14ac:dyDescent="0.25">
      <c r="A440">
        <f t="shared" si="45"/>
        <v>106</v>
      </c>
      <c r="B440">
        <f t="shared" si="46"/>
        <v>105.93841642228739</v>
      </c>
      <c r="C440">
        <v>425</v>
      </c>
      <c r="D440" s="8">
        <f t="shared" si="42"/>
        <v>18.429350206946935</v>
      </c>
      <c r="E440" s="10">
        <f t="shared" si="43"/>
        <v>17.329494427248392</v>
      </c>
      <c r="F440" s="8">
        <f t="shared" si="44"/>
        <v>16.290984409017312</v>
      </c>
      <c r="G440" s="6">
        <f t="shared" si="47"/>
        <v>1.0998557796985438</v>
      </c>
      <c r="H440" s="6">
        <f t="shared" si="48"/>
        <v>1.0385100182310794</v>
      </c>
    </row>
    <row r="441" spans="1:8" x14ac:dyDescent="0.25">
      <c r="A441">
        <f t="shared" si="45"/>
        <v>106</v>
      </c>
      <c r="B441">
        <f t="shared" si="46"/>
        <v>106.18768328445748</v>
      </c>
      <c r="C441">
        <v>426</v>
      </c>
      <c r="D441" s="8">
        <f t="shared" si="42"/>
        <v>18.515923065057848</v>
      </c>
      <c r="E441" s="10">
        <f t="shared" si="43"/>
        <v>17.415415304319708</v>
      </c>
      <c r="F441" s="8">
        <f t="shared" si="44"/>
        <v>16.376291932715219</v>
      </c>
      <c r="G441" s="6">
        <f t="shared" si="47"/>
        <v>1.1005077607381395</v>
      </c>
      <c r="H441" s="6">
        <f t="shared" si="48"/>
        <v>1.0391233716044894</v>
      </c>
    </row>
    <row r="442" spans="1:8" x14ac:dyDescent="0.25">
      <c r="A442">
        <f t="shared" si="45"/>
        <v>106</v>
      </c>
      <c r="B442">
        <f t="shared" si="46"/>
        <v>106.43695014662757</v>
      </c>
      <c r="C442">
        <v>427</v>
      </c>
      <c r="D442" s="8">
        <f t="shared" si="42"/>
        <v>18.602488862652592</v>
      </c>
      <c r="E442" s="10">
        <f t="shared" si="43"/>
        <v>17.501328981615245</v>
      </c>
      <c r="F442" s="8">
        <f t="shared" si="44"/>
        <v>16.461592127631889</v>
      </c>
      <c r="G442" s="6">
        <f t="shared" si="47"/>
        <v>1.1011598810373471</v>
      </c>
      <c r="H442" s="6">
        <f t="shared" si="48"/>
        <v>1.0397368539833565</v>
      </c>
    </row>
    <row r="443" spans="1:8" x14ac:dyDescent="0.25">
      <c r="A443">
        <f t="shared" si="45"/>
        <v>107</v>
      </c>
      <c r="B443">
        <f t="shared" si="46"/>
        <v>106.68621700879766</v>
      </c>
      <c r="C443">
        <v>428</v>
      </c>
      <c r="D443" s="8">
        <f t="shared" si="42"/>
        <v>18.689048299395495</v>
      </c>
      <c r="E443" s="10">
        <f t="shared" si="43"/>
        <v>17.587236153573713</v>
      </c>
      <c r="F443" s="8">
        <f t="shared" si="44"/>
        <v>16.546885683291237</v>
      </c>
      <c r="G443" s="6">
        <f t="shared" si="47"/>
        <v>1.101812145821782</v>
      </c>
      <c r="H443" s="6">
        <f t="shared" si="48"/>
        <v>1.0403504702824762</v>
      </c>
    </row>
    <row r="444" spans="1:8" x14ac:dyDescent="0.25">
      <c r="A444">
        <f t="shared" si="45"/>
        <v>107</v>
      </c>
      <c r="B444">
        <f t="shared" si="46"/>
        <v>106.93548387096774</v>
      </c>
      <c r="C444">
        <v>429</v>
      </c>
      <c r="D444" s="8">
        <f t="shared" si="42"/>
        <v>18.775602073813616</v>
      </c>
      <c r="E444" s="10">
        <f t="shared" si="43"/>
        <v>17.673137513499455</v>
      </c>
      <c r="F444" s="8">
        <f t="shared" si="44"/>
        <v>16.63217328808463</v>
      </c>
      <c r="G444" s="6">
        <f t="shared" si="47"/>
        <v>1.1024645603141607</v>
      </c>
      <c r="H444" s="6">
        <f t="shared" si="48"/>
        <v>1.0409642254148253</v>
      </c>
    </row>
    <row r="445" spans="1:8" x14ac:dyDescent="0.25">
      <c r="A445">
        <f t="shared" si="45"/>
        <v>107</v>
      </c>
      <c r="B445">
        <f t="shared" si="46"/>
        <v>107.18475073313783</v>
      </c>
      <c r="C445">
        <v>430</v>
      </c>
      <c r="D445" s="8">
        <f t="shared" si="42"/>
        <v>18.862150883333072</v>
      </c>
      <c r="E445" s="10">
        <f t="shared" si="43"/>
        <v>17.759033753597521</v>
      </c>
      <c r="F445" s="8">
        <f t="shared" si="44"/>
        <v>16.717455629306528</v>
      </c>
      <c r="G445" s="6">
        <f t="shared" si="47"/>
        <v>1.1031171297355513</v>
      </c>
      <c r="H445" s="6">
        <f t="shared" si="48"/>
        <v>1.0415781242909929</v>
      </c>
    </row>
    <row r="446" spans="1:8" x14ac:dyDescent="0.25">
      <c r="A446">
        <f t="shared" si="45"/>
        <v>107</v>
      </c>
      <c r="B446">
        <f t="shared" si="46"/>
        <v>107.43401759530792</v>
      </c>
      <c r="C446">
        <v>431</v>
      </c>
      <c r="D446" s="8">
        <f t="shared" si="42"/>
        <v>18.94869542431411</v>
      </c>
      <c r="E446" s="10">
        <f t="shared" si="43"/>
        <v>17.844925565009078</v>
      </c>
      <c r="F446" s="8">
        <f t="shared" si="44"/>
        <v>16.802733393189158</v>
      </c>
      <c r="G446" s="6">
        <f t="shared" si="47"/>
        <v>1.1037698593050322</v>
      </c>
      <c r="H446" s="6">
        <f t="shared" si="48"/>
        <v>1.0421921718199201</v>
      </c>
    </row>
    <row r="447" spans="1:8" x14ac:dyDescent="0.25">
      <c r="A447">
        <f t="shared" si="45"/>
        <v>108</v>
      </c>
      <c r="B447">
        <f t="shared" si="46"/>
        <v>107.68328445747801</v>
      </c>
      <c r="C447">
        <v>432</v>
      </c>
      <c r="D447" s="8">
        <f t="shared" si="42"/>
        <v>19.035236392086574</v>
      </c>
      <c r="E447" s="10">
        <f t="shared" si="43"/>
        <v>17.930813637846654</v>
      </c>
      <c r="F447" s="8">
        <f t="shared" si="44"/>
        <v>16.888007264937528</v>
      </c>
      <c r="G447" s="6">
        <f t="shared" si="47"/>
        <v>1.1044227542399199</v>
      </c>
      <c r="H447" s="6">
        <f t="shared" si="48"/>
        <v>1.0428063729091264</v>
      </c>
    </row>
    <row r="448" spans="1:8" x14ac:dyDescent="0.25">
      <c r="A448">
        <f t="shared" si="45"/>
        <v>108</v>
      </c>
      <c r="B448">
        <f t="shared" si="46"/>
        <v>107.9325513196481</v>
      </c>
      <c r="C448">
        <v>433</v>
      </c>
      <c r="D448" s="8">
        <f t="shared" si="42"/>
        <v>19.121774480984982</v>
      </c>
      <c r="E448" s="10">
        <f t="shared" si="43"/>
        <v>18.016698661228475</v>
      </c>
      <c r="F448" s="8">
        <f t="shared" si="44"/>
        <v>16.973277928763991</v>
      </c>
      <c r="G448" s="6">
        <f t="shared" si="47"/>
        <v>1.1050758197565074</v>
      </c>
      <c r="H448" s="6">
        <f t="shared" si="48"/>
        <v>1.0434207324644831</v>
      </c>
    </row>
    <row r="449" spans="1:8" x14ac:dyDescent="0.25">
      <c r="A449">
        <f t="shared" si="45"/>
        <v>108</v>
      </c>
      <c r="B449">
        <f t="shared" si="46"/>
        <v>108.18181818181819</v>
      </c>
      <c r="C449">
        <v>434</v>
      </c>
      <c r="D449" s="8">
        <f t="shared" si="42"/>
        <v>19.208310384383594</v>
      </c>
      <c r="E449" s="10">
        <f t="shared" si="43"/>
        <v>18.102581323313814</v>
      </c>
      <c r="F449" s="8">
        <f t="shared" si="44"/>
        <v>17.058546067922748</v>
      </c>
      <c r="G449" s="6">
        <f t="shared" si="47"/>
        <v>1.1057290610697805</v>
      </c>
      <c r="H449" s="6">
        <f t="shared" si="48"/>
        <v>1.0440352553910657</v>
      </c>
    </row>
    <row r="450" spans="1:8" x14ac:dyDescent="0.25">
      <c r="A450">
        <f t="shared" si="45"/>
        <v>108</v>
      </c>
      <c r="B450">
        <f t="shared" si="46"/>
        <v>108.43108504398828</v>
      </c>
      <c r="C450">
        <v>435</v>
      </c>
      <c r="D450" s="8">
        <f t="shared" si="42"/>
        <v>19.294844794731091</v>
      </c>
      <c r="E450" s="10">
        <f t="shared" si="43"/>
        <v>18.188462311336991</v>
      </c>
      <c r="F450" s="8">
        <f t="shared" si="44"/>
        <v>17.143812364743951</v>
      </c>
      <c r="G450" s="6">
        <f t="shared" si="47"/>
        <v>1.1063824833940998</v>
      </c>
      <c r="H450" s="6">
        <f t="shared" si="48"/>
        <v>1.0446499465930401</v>
      </c>
    </row>
    <row r="451" spans="1:8" x14ac:dyDescent="0.25">
      <c r="A451">
        <f t="shared" si="45"/>
        <v>109</v>
      </c>
      <c r="B451">
        <f t="shared" si="46"/>
        <v>108.68035190615836</v>
      </c>
      <c r="C451">
        <v>436</v>
      </c>
      <c r="D451" s="8">
        <f t="shared" si="42"/>
        <v>19.381378403585188</v>
      </c>
      <c r="E451" s="10">
        <f t="shared" si="43"/>
        <v>18.274342311642215</v>
      </c>
      <c r="F451" s="8">
        <f t="shared" si="44"/>
        <v>17.229077500668268</v>
      </c>
      <c r="G451" s="6">
        <f t="shared" si="47"/>
        <v>1.1070360919429731</v>
      </c>
      <c r="H451" s="6">
        <f t="shared" si="48"/>
        <v>1.0452648109739471</v>
      </c>
    </row>
    <row r="452" spans="1:8" x14ac:dyDescent="0.25">
      <c r="A452">
        <f t="shared" si="45"/>
        <v>109</v>
      </c>
      <c r="B452">
        <f t="shared" si="46"/>
        <v>108.92961876832845</v>
      </c>
      <c r="C452">
        <v>437</v>
      </c>
      <c r="D452" s="8">
        <f t="shared" si="42"/>
        <v>19.467911901647255</v>
      </c>
      <c r="E452" s="10">
        <f t="shared" si="43"/>
        <v>18.360222009717404</v>
      </c>
      <c r="F452" s="8">
        <f t="shared" si="44"/>
        <v>17.314342156280475</v>
      </c>
      <c r="G452" s="6">
        <f t="shared" si="47"/>
        <v>1.1076898919298515</v>
      </c>
      <c r="H452" s="6">
        <f t="shared" si="48"/>
        <v>1.0458798534369294</v>
      </c>
    </row>
    <row r="453" spans="1:8" x14ac:dyDescent="0.25">
      <c r="A453">
        <f t="shared" si="45"/>
        <v>109</v>
      </c>
      <c r="B453">
        <f t="shared" si="46"/>
        <v>109.17888563049853</v>
      </c>
      <c r="C453">
        <v>438</v>
      </c>
      <c r="D453" s="8">
        <f t="shared" si="42"/>
        <v>19.554445978796537</v>
      </c>
      <c r="E453" s="10">
        <f t="shared" si="43"/>
        <v>18.446102090228578</v>
      </c>
      <c r="F453" s="8">
        <f t="shared" si="44"/>
        <v>17.399607011343562</v>
      </c>
      <c r="G453" s="6">
        <f t="shared" si="47"/>
        <v>1.1083438885679584</v>
      </c>
      <c r="H453" s="6">
        <f t="shared" si="48"/>
        <v>1.046495078885016</v>
      </c>
    </row>
    <row r="454" spans="1:8" x14ac:dyDescent="0.25">
      <c r="A454">
        <f t="shared" si="45"/>
        <v>109</v>
      </c>
      <c r="B454">
        <f t="shared" si="46"/>
        <v>109.42815249266862</v>
      </c>
      <c r="C454">
        <v>439</v>
      </c>
      <c r="D454" s="8">
        <f t="shared" si="42"/>
        <v>19.640981324124425</v>
      </c>
      <c r="E454" s="10">
        <f t="shared" si="43"/>
        <v>18.531983237053623</v>
      </c>
      <c r="F454" s="8">
        <f t="shared" si="44"/>
        <v>17.484872744832273</v>
      </c>
      <c r="G454" s="6">
        <f t="shared" si="47"/>
        <v>1.1089980870708018</v>
      </c>
      <c r="H454" s="6">
        <f t="shared" si="48"/>
        <v>1.0471104922213499</v>
      </c>
    </row>
    <row r="455" spans="1:8" x14ac:dyDescent="0.25">
      <c r="A455">
        <f t="shared" si="45"/>
        <v>110</v>
      </c>
      <c r="B455">
        <f t="shared" si="46"/>
        <v>109.6774193548387</v>
      </c>
      <c r="C455">
        <v>440</v>
      </c>
      <c r="D455" s="8">
        <f t="shared" si="42"/>
        <v>19.727518625968287</v>
      </c>
      <c r="E455" s="10">
        <f t="shared" si="43"/>
        <v>18.61786613331617</v>
      </c>
      <c r="F455" s="8">
        <f t="shared" si="44"/>
        <v>17.570140034966755</v>
      </c>
      <c r="G455" s="6">
        <f t="shared" si="47"/>
        <v>1.109652492652117</v>
      </c>
      <c r="H455" s="6">
        <f t="shared" si="48"/>
        <v>1.0477260983494148</v>
      </c>
    </row>
    <row r="456" spans="1:8" x14ac:dyDescent="0.25">
      <c r="A456">
        <f t="shared" si="45"/>
        <v>110</v>
      </c>
      <c r="B456">
        <f t="shared" si="46"/>
        <v>109.92668621700879</v>
      </c>
      <c r="C456">
        <v>441</v>
      </c>
      <c r="D456" s="8">
        <f t="shared" si="42"/>
        <v>19.814058571945793</v>
      </c>
      <c r="E456" s="10">
        <f t="shared" si="43"/>
        <v>18.703751461419245</v>
      </c>
      <c r="F456" s="8">
        <f t="shared" si="44"/>
        <v>17.655409559246038</v>
      </c>
      <c r="G456" s="6">
        <f t="shared" si="47"/>
        <v>1.1103071105265485</v>
      </c>
      <c r="H456" s="6">
        <f t="shared" si="48"/>
        <v>1.0483419021732061</v>
      </c>
    </row>
    <row r="457" spans="1:8" x14ac:dyDescent="0.25">
      <c r="A457">
        <f t="shared" si="45"/>
        <v>110</v>
      </c>
      <c r="B457">
        <f t="shared" si="46"/>
        <v>110.17595307917888</v>
      </c>
      <c r="C457">
        <v>442</v>
      </c>
      <c r="D457" s="8">
        <f t="shared" si="42"/>
        <v>19.900601848988231</v>
      </c>
      <c r="E457" s="10">
        <f t="shared" si="43"/>
        <v>18.789639903078694</v>
      </c>
      <c r="F457" s="8">
        <f t="shared" si="44"/>
        <v>17.740681994481008</v>
      </c>
      <c r="G457" s="6">
        <f t="shared" si="47"/>
        <v>1.110961945909537</v>
      </c>
      <c r="H457" s="6">
        <f t="shared" si="48"/>
        <v>1.0489579085976857</v>
      </c>
    </row>
    <row r="458" spans="1:8" x14ac:dyDescent="0.25">
      <c r="A458">
        <f t="shared" si="45"/>
        <v>110</v>
      </c>
      <c r="B458">
        <f t="shared" si="46"/>
        <v>110.42521994134897</v>
      </c>
      <c r="C458">
        <v>443</v>
      </c>
      <c r="D458" s="8">
        <f t="shared" si="42"/>
        <v>19.987149143374438</v>
      </c>
      <c r="E458" s="10">
        <f t="shared" si="43"/>
        <v>18.875532139356778</v>
      </c>
      <c r="F458" s="8">
        <f t="shared" si="44"/>
        <v>17.825958016828167</v>
      </c>
      <c r="G458" s="6">
        <f t="shared" si="47"/>
        <v>1.1116170040176598</v>
      </c>
      <c r="H458" s="6">
        <f t="shared" si="48"/>
        <v>1.049574122528611</v>
      </c>
    </row>
    <row r="459" spans="1:8" x14ac:dyDescent="0.25">
      <c r="A459">
        <f t="shared" si="45"/>
        <v>111</v>
      </c>
      <c r="B459">
        <f t="shared" si="46"/>
        <v>110.67448680351906</v>
      </c>
      <c r="C459">
        <v>444</v>
      </c>
      <c r="D459" s="8">
        <f t="shared" si="42"/>
        <v>20.073701140764172</v>
      </c>
      <c r="E459" s="10">
        <f t="shared" si="43"/>
        <v>18.961428850695256</v>
      </c>
      <c r="F459" s="8">
        <f t="shared" si="44"/>
        <v>17.911238301822152</v>
      </c>
      <c r="G459" s="6">
        <f t="shared" si="47"/>
        <v>1.1122722900689155</v>
      </c>
      <c r="H459" s="6">
        <f t="shared" si="48"/>
        <v>1.050190548873104</v>
      </c>
    </row>
    <row r="460" spans="1:8" x14ac:dyDescent="0.25">
      <c r="A460">
        <f t="shared" si="45"/>
        <v>111</v>
      </c>
      <c r="B460">
        <f t="shared" si="46"/>
        <v>110.92375366568915</v>
      </c>
      <c r="C460">
        <v>445</v>
      </c>
      <c r="D460" s="8">
        <f t="shared" si="42"/>
        <v>20.160258526231701</v>
      </c>
      <c r="E460" s="10">
        <f t="shared" si="43"/>
        <v>19.047330716948522</v>
      </c>
      <c r="F460" s="8">
        <f t="shared" si="44"/>
        <v>17.996523524408644</v>
      </c>
      <c r="G460" s="6">
        <f t="shared" si="47"/>
        <v>1.1129278092831782</v>
      </c>
      <c r="H460" s="6">
        <f t="shared" si="48"/>
        <v>1.0508071925398781</v>
      </c>
    </row>
    <row r="461" spans="1:8" x14ac:dyDescent="0.25">
      <c r="A461">
        <f t="shared" si="45"/>
        <v>111</v>
      </c>
      <c r="B461">
        <f t="shared" si="46"/>
        <v>111.17302052785924</v>
      </c>
      <c r="C461">
        <v>446</v>
      </c>
      <c r="D461" s="8">
        <f t="shared" si="42"/>
        <v>20.246821984298776</v>
      </c>
      <c r="E461" s="10">
        <f t="shared" si="43"/>
        <v>19.133238417416919</v>
      </c>
      <c r="F461" s="8">
        <f t="shared" si="44"/>
        <v>18.081814358977681</v>
      </c>
      <c r="G461" s="6">
        <f t="shared" si="47"/>
        <v>1.1135835668818572</v>
      </c>
      <c r="H461" s="6">
        <f t="shared" si="48"/>
        <v>1.0514240584392383</v>
      </c>
    </row>
    <row r="462" spans="1:8" x14ac:dyDescent="0.25">
      <c r="A462">
        <f t="shared" si="45"/>
        <v>111</v>
      </c>
      <c r="B462">
        <f t="shared" si="46"/>
        <v>111.42228739002933</v>
      </c>
      <c r="C462">
        <v>447</v>
      </c>
      <c r="D462" s="8">
        <f t="shared" si="42"/>
        <v>20.333392198968227</v>
      </c>
      <c r="E462" s="10">
        <f t="shared" si="43"/>
        <v>19.219152630879364</v>
      </c>
      <c r="F462" s="8">
        <f t="shared" si="44"/>
        <v>18.167111479395828</v>
      </c>
      <c r="G462" s="6">
        <f t="shared" si="47"/>
        <v>1.1142395680888626</v>
      </c>
      <c r="H462" s="6">
        <f t="shared" si="48"/>
        <v>1.0520411514835359</v>
      </c>
    </row>
    <row r="463" spans="1:8" x14ac:dyDescent="0.25">
      <c r="A463">
        <f t="shared" si="45"/>
        <v>112</v>
      </c>
      <c r="B463">
        <f t="shared" si="46"/>
        <v>111.67155425219941</v>
      </c>
      <c r="C463">
        <v>448</v>
      </c>
      <c r="D463" s="8">
        <f t="shared" si="42"/>
        <v>20.419969853756527</v>
      </c>
      <c r="E463" s="10">
        <f t="shared" si="43"/>
        <v>19.305074035626376</v>
      </c>
      <c r="F463" s="8">
        <f t="shared" si="44"/>
        <v>18.25241555903898</v>
      </c>
      <c r="G463" s="6">
        <f t="shared" si="47"/>
        <v>1.1148958181301509</v>
      </c>
      <c r="H463" s="6">
        <f t="shared" si="48"/>
        <v>1.0526584765873963</v>
      </c>
    </row>
    <row r="464" spans="1:8" x14ac:dyDescent="0.25">
      <c r="A464">
        <f t="shared" si="45"/>
        <v>112</v>
      </c>
      <c r="B464">
        <f t="shared" si="46"/>
        <v>111.9208211143695</v>
      </c>
      <c r="C464">
        <v>449</v>
      </c>
      <c r="D464" s="8">
        <f t="shared" ref="D464:D527" si="49">($B$2)/(LN($B$11/$B$4)+LN((1024-C464)/(C464))+$B$2/$B$3)-273.15</f>
        <v>20.506555631727338</v>
      </c>
      <c r="E464" s="10">
        <f t="shared" ref="E464:E527" si="50">($B$2)/(LN($B$7/$B$4)+LN((1024-C464)/(C464))+$B$2/$B$3)-273.15</f>
        <v>19.391003309492589</v>
      </c>
      <c r="F464" s="8">
        <f t="shared" ref="F464:F527" si="51">($B$2)/(LN($B$10/$B$4)+LN((1024-C464)/(C464))+$B$2/$B$3)-273.15</f>
        <v>18.337727270824985</v>
      </c>
      <c r="G464" s="6">
        <f t="shared" si="47"/>
        <v>1.1155523222347483</v>
      </c>
      <c r="H464" s="6">
        <f t="shared" si="48"/>
        <v>1.0532760386676046</v>
      </c>
    </row>
    <row r="465" spans="1:8" x14ac:dyDescent="0.25">
      <c r="A465">
        <f t="shared" ref="A465:A528" si="52">ROUND(B465,0)</f>
        <v>112</v>
      </c>
      <c r="B465">
        <f t="shared" ref="B465:B528" si="53">C465*(255/1023)</f>
        <v>112.17008797653959</v>
      </c>
      <c r="C465">
        <v>450</v>
      </c>
      <c r="D465" s="8">
        <f t="shared" si="49"/>
        <v>20.593150215523792</v>
      </c>
      <c r="E465" s="10">
        <f t="shared" si="50"/>
        <v>19.476941129889497</v>
      </c>
      <c r="F465" s="8">
        <f t="shared" si="51"/>
        <v>18.423047287245709</v>
      </c>
      <c r="G465" s="6">
        <f t="shared" ref="G465:G528" si="54">ABS(D465-E465)</f>
        <v>1.1162090856342957</v>
      </c>
      <c r="H465" s="6">
        <f t="shared" ref="H465:H528" si="55">ABS(F465-E465)</f>
        <v>1.053893842643788</v>
      </c>
    </row>
    <row r="466" spans="1:8" x14ac:dyDescent="0.25">
      <c r="A466">
        <f t="shared" si="52"/>
        <v>112</v>
      </c>
      <c r="B466">
        <f t="shared" si="53"/>
        <v>112.41935483870968</v>
      </c>
      <c r="C466">
        <v>451</v>
      </c>
      <c r="D466" s="8">
        <f t="shared" si="49"/>
        <v>20.679754287401636</v>
      </c>
      <c r="E466" s="10">
        <f t="shared" si="50"/>
        <v>19.562888173838132</v>
      </c>
      <c r="F466" s="8">
        <f t="shared" si="51"/>
        <v>18.508376280399602</v>
      </c>
      <c r="G466" s="6">
        <f t="shared" si="54"/>
        <v>1.1168661135635034</v>
      </c>
      <c r="H466" s="6">
        <f t="shared" si="55"/>
        <v>1.05451189343853</v>
      </c>
    </row>
    <row r="467" spans="1:8" x14ac:dyDescent="0.25">
      <c r="A467">
        <f t="shared" si="52"/>
        <v>113</v>
      </c>
      <c r="B467">
        <f t="shared" si="53"/>
        <v>112.66862170087977</v>
      </c>
      <c r="C467">
        <v>452</v>
      </c>
      <c r="D467" s="8">
        <f t="shared" si="49"/>
        <v>20.766368529261797</v>
      </c>
      <c r="E467" s="10">
        <f t="shared" si="50"/>
        <v>19.648845118001134</v>
      </c>
      <c r="F467" s="8">
        <f t="shared" si="51"/>
        <v>18.593714922023764</v>
      </c>
      <c r="G467" s="6">
        <f t="shared" si="54"/>
        <v>1.1175234112606631</v>
      </c>
      <c r="H467" s="6">
        <f t="shared" si="55"/>
        <v>1.0551301959773696</v>
      </c>
    </row>
    <row r="468" spans="1:8" x14ac:dyDescent="0.25">
      <c r="A468">
        <f t="shared" si="52"/>
        <v>113</v>
      </c>
      <c r="B468">
        <f t="shared" si="53"/>
        <v>112.91788856304986</v>
      </c>
      <c r="C468">
        <v>453</v>
      </c>
      <c r="D468" s="8">
        <f t="shared" si="49"/>
        <v>20.852993622683016</v>
      </c>
      <c r="E468" s="10">
        <f t="shared" si="50"/>
        <v>19.734812638715312</v>
      </c>
      <c r="F468" s="8">
        <f t="shared" si="51"/>
        <v>18.679063883526169</v>
      </c>
      <c r="G468" s="6">
        <f t="shared" si="54"/>
        <v>1.1181809839677044</v>
      </c>
      <c r="H468" s="6">
        <f t="shared" si="55"/>
        <v>1.0557487551891427</v>
      </c>
    </row>
    <row r="469" spans="1:8" x14ac:dyDescent="0.25">
      <c r="A469">
        <f t="shared" si="52"/>
        <v>113</v>
      </c>
      <c r="B469">
        <f t="shared" si="53"/>
        <v>113.16715542521995</v>
      </c>
      <c r="C469">
        <v>454</v>
      </c>
      <c r="D469" s="8">
        <f t="shared" si="49"/>
        <v>20.939630248954302</v>
      </c>
      <c r="E469" s="10">
        <f t="shared" si="50"/>
        <v>19.820791412024164</v>
      </c>
      <c r="F469" s="8">
        <f t="shared" si="51"/>
        <v>18.7644238360175</v>
      </c>
      <c r="G469" s="6">
        <f t="shared" si="54"/>
        <v>1.1188388369301379</v>
      </c>
      <c r="H469" s="6">
        <f t="shared" si="55"/>
        <v>1.0563675760066644</v>
      </c>
    </row>
    <row r="470" spans="1:8" x14ac:dyDescent="0.25">
      <c r="A470">
        <f t="shared" si="52"/>
        <v>113</v>
      </c>
      <c r="B470">
        <f t="shared" si="53"/>
        <v>113.41642228739003</v>
      </c>
      <c r="C470">
        <v>455</v>
      </c>
      <c r="D470" s="8">
        <f t="shared" si="49"/>
        <v>21.026279089107277</v>
      </c>
      <c r="E470" s="10">
        <f t="shared" si="50"/>
        <v>19.906782113709369</v>
      </c>
      <c r="F470" s="8">
        <f t="shared" si="51"/>
        <v>18.849795450343379</v>
      </c>
      <c r="G470" s="6">
        <f t="shared" si="54"/>
        <v>1.119496975397908</v>
      </c>
      <c r="H470" s="6">
        <f t="shared" si="55"/>
        <v>1.0569866633659899</v>
      </c>
    </row>
    <row r="471" spans="1:8" x14ac:dyDescent="0.25">
      <c r="A471">
        <f t="shared" si="52"/>
        <v>114</v>
      </c>
      <c r="B471">
        <f t="shared" si="53"/>
        <v>113.66568914956012</v>
      </c>
      <c r="C471">
        <v>456</v>
      </c>
      <c r="D471" s="8">
        <f t="shared" si="49"/>
        <v>21.112940823948918</v>
      </c>
      <c r="E471" s="10">
        <f t="shared" si="50"/>
        <v>19.992785419323639</v>
      </c>
      <c r="F471" s="8">
        <f t="shared" si="51"/>
        <v>18.93517939711603</v>
      </c>
      <c r="G471" s="6">
        <f t="shared" si="54"/>
        <v>1.1201554046252795</v>
      </c>
      <c r="H471" s="6">
        <f t="shared" si="55"/>
        <v>1.057606022207608</v>
      </c>
    </row>
    <row r="472" spans="1:8" x14ac:dyDescent="0.25">
      <c r="A472">
        <f t="shared" si="52"/>
        <v>114</v>
      </c>
      <c r="B472">
        <f t="shared" si="53"/>
        <v>113.91495601173021</v>
      </c>
      <c r="C472">
        <v>457</v>
      </c>
      <c r="D472" s="8">
        <f t="shared" si="49"/>
        <v>21.199616134093333</v>
      </c>
      <c r="E472" s="10">
        <f t="shared" si="50"/>
        <v>20.078802004222382</v>
      </c>
      <c r="F472" s="8">
        <f t="shared" si="51"/>
        <v>19.020576346746168</v>
      </c>
      <c r="G472" s="6">
        <f t="shared" si="54"/>
        <v>1.1208141298709506</v>
      </c>
      <c r="H472" s="6">
        <f t="shared" si="55"/>
        <v>1.0582256574762141</v>
      </c>
    </row>
    <row r="473" spans="1:8" x14ac:dyDescent="0.25">
      <c r="A473">
        <f t="shared" si="52"/>
        <v>114</v>
      </c>
      <c r="B473">
        <f t="shared" si="53"/>
        <v>114.1642228739003</v>
      </c>
      <c r="C473">
        <v>458</v>
      </c>
      <c r="D473" s="8">
        <f t="shared" si="49"/>
        <v>21.286305699994216</v>
      </c>
      <c r="E473" s="10">
        <f t="shared" si="50"/>
        <v>20.164832543595594</v>
      </c>
      <c r="F473" s="8">
        <f t="shared" si="51"/>
        <v>19.105986969474714</v>
      </c>
      <c r="G473" s="6">
        <f t="shared" si="54"/>
        <v>1.121473156398622</v>
      </c>
      <c r="H473" s="6">
        <f t="shared" si="55"/>
        <v>1.0588455741208804</v>
      </c>
    </row>
    <row r="474" spans="1:8" x14ac:dyDescent="0.25">
      <c r="A474">
        <f t="shared" si="52"/>
        <v>114</v>
      </c>
      <c r="B474">
        <f t="shared" si="53"/>
        <v>114.41348973607037</v>
      </c>
      <c r="C474">
        <v>459</v>
      </c>
      <c r="D474" s="8">
        <f t="shared" si="49"/>
        <v>21.373010201977024</v>
      </c>
      <c r="E474" s="10">
        <f t="shared" si="50"/>
        <v>20.250877712500085</v>
      </c>
      <c r="F474" s="8">
        <f t="shared" si="51"/>
        <v>19.191411935404631</v>
      </c>
      <c r="G474" s="6">
        <f t="shared" si="54"/>
        <v>1.1221324894769396</v>
      </c>
      <c r="H474" s="6">
        <f t="shared" si="55"/>
        <v>1.0594657770954541</v>
      </c>
    </row>
    <row r="475" spans="1:8" x14ac:dyDescent="0.25">
      <c r="A475">
        <f t="shared" si="52"/>
        <v>115</v>
      </c>
      <c r="B475">
        <f t="shared" si="53"/>
        <v>114.66275659824046</v>
      </c>
      <c r="C475">
        <v>460</v>
      </c>
      <c r="D475" s="8">
        <f t="shared" si="49"/>
        <v>21.459730320271149</v>
      </c>
      <c r="E475" s="10">
        <f t="shared" si="50"/>
        <v>20.336938185891142</v>
      </c>
      <c r="F475" s="8">
        <f t="shared" si="51"/>
        <v>19.276851914532301</v>
      </c>
      <c r="G475" s="6">
        <f t="shared" si="54"/>
        <v>1.1227921343800062</v>
      </c>
      <c r="H475" s="6">
        <f t="shared" si="55"/>
        <v>1.0600862713588413</v>
      </c>
    </row>
    <row r="476" spans="1:8" x14ac:dyDescent="0.25">
      <c r="A476">
        <f t="shared" si="52"/>
        <v>115</v>
      </c>
      <c r="B476">
        <f t="shared" si="53"/>
        <v>114.91202346041055</v>
      </c>
      <c r="C476">
        <v>461</v>
      </c>
      <c r="D476" s="8">
        <f t="shared" si="49"/>
        <v>21.546466735041804</v>
      </c>
      <c r="E476" s="10">
        <f t="shared" si="50"/>
        <v>20.423014638654138</v>
      </c>
      <c r="F476" s="8">
        <f t="shared" si="51"/>
        <v>19.362307576779074</v>
      </c>
      <c r="G476" s="6">
        <f t="shared" si="54"/>
        <v>1.1234520963876662</v>
      </c>
      <c r="H476" s="6">
        <f t="shared" si="55"/>
        <v>1.060707061875064</v>
      </c>
    </row>
    <row r="477" spans="1:8" x14ac:dyDescent="0.25">
      <c r="A477">
        <f t="shared" si="52"/>
        <v>115</v>
      </c>
      <c r="B477">
        <f t="shared" si="53"/>
        <v>115.16129032258064</v>
      </c>
      <c r="C477">
        <v>462</v>
      </c>
      <c r="D477" s="8">
        <f t="shared" si="49"/>
        <v>21.633220126421918</v>
      </c>
      <c r="E477" s="10">
        <f t="shared" si="50"/>
        <v>20.509107745636697</v>
      </c>
      <c r="F477" s="8">
        <f t="shared" si="51"/>
        <v>19.447779592023153</v>
      </c>
      <c r="G477" s="6">
        <f t="shared" si="54"/>
        <v>1.1241123807852205</v>
      </c>
      <c r="H477" s="6">
        <f t="shared" si="55"/>
        <v>1.0613281536135446</v>
      </c>
    </row>
    <row r="478" spans="1:8" x14ac:dyDescent="0.25">
      <c r="A478">
        <f t="shared" si="52"/>
        <v>115</v>
      </c>
      <c r="B478">
        <f t="shared" si="53"/>
        <v>115.41055718475073</v>
      </c>
      <c r="C478">
        <v>463</v>
      </c>
      <c r="D478" s="8">
        <f t="shared" si="49"/>
        <v>21.719991174544532</v>
      </c>
      <c r="E478" s="10">
        <f t="shared" si="50"/>
        <v>20.595218181680025</v>
      </c>
      <c r="F478" s="8">
        <f t="shared" si="51"/>
        <v>19.533268630130749</v>
      </c>
      <c r="G478" s="6">
        <f t="shared" si="54"/>
        <v>1.1247729928645072</v>
      </c>
      <c r="H478" s="6">
        <f t="shared" si="55"/>
        <v>1.0619495515492758</v>
      </c>
    </row>
    <row r="479" spans="1:8" x14ac:dyDescent="0.25">
      <c r="A479">
        <f t="shared" si="52"/>
        <v>116</v>
      </c>
      <c r="B479">
        <f t="shared" si="53"/>
        <v>115.65982404692082</v>
      </c>
      <c r="C479">
        <v>464</v>
      </c>
      <c r="D479" s="8">
        <f t="shared" si="49"/>
        <v>21.806780559574008</v>
      </c>
      <c r="E479" s="10">
        <f t="shared" si="50"/>
        <v>20.681346621650846</v>
      </c>
      <c r="F479" s="8">
        <f t="shared" si="51"/>
        <v>19.618775360987399</v>
      </c>
      <c r="G479" s="6">
        <f t="shared" si="54"/>
        <v>1.1254339379231624</v>
      </c>
      <c r="H479" s="6">
        <f t="shared" si="55"/>
        <v>1.0625712606634465</v>
      </c>
    </row>
    <row r="480" spans="1:8" x14ac:dyDescent="0.25">
      <c r="A480">
        <f t="shared" si="52"/>
        <v>116</v>
      </c>
      <c r="B480">
        <f t="shared" si="53"/>
        <v>115.90909090909091</v>
      </c>
      <c r="C480">
        <v>465</v>
      </c>
      <c r="D480" s="8">
        <f t="shared" si="49"/>
        <v>21.893588961738601</v>
      </c>
      <c r="E480" s="10">
        <f t="shared" si="50"/>
        <v>20.767493740472787</v>
      </c>
      <c r="F480" s="8">
        <f t="shared" si="51"/>
        <v>19.7043004545298</v>
      </c>
      <c r="G480" s="6">
        <f t="shared" si="54"/>
        <v>1.126095221265814</v>
      </c>
      <c r="H480" s="6">
        <f t="shared" si="55"/>
        <v>1.0631932859429867</v>
      </c>
    </row>
    <row r="481" spans="1:8" x14ac:dyDescent="0.25">
      <c r="A481">
        <f t="shared" si="52"/>
        <v>116</v>
      </c>
      <c r="B481">
        <f t="shared" si="53"/>
        <v>116.158357771261</v>
      </c>
      <c r="C481">
        <v>466</v>
      </c>
      <c r="D481" s="8">
        <f t="shared" si="49"/>
        <v>21.980417061361777</v>
      </c>
      <c r="E481" s="10">
        <f t="shared" si="50"/>
        <v>20.853660213158037</v>
      </c>
      <c r="F481" s="8">
        <f t="shared" si="51"/>
        <v>19.789844580776617</v>
      </c>
      <c r="G481" s="6">
        <f t="shared" si="54"/>
        <v>1.1267568482037404</v>
      </c>
      <c r="H481" s="6">
        <f t="shared" si="55"/>
        <v>1.0638156323814201</v>
      </c>
    </row>
    <row r="482" spans="1:8" x14ac:dyDescent="0.25">
      <c r="A482">
        <f t="shared" si="52"/>
        <v>116</v>
      </c>
      <c r="B482">
        <f t="shared" si="53"/>
        <v>116.40762463343108</v>
      </c>
      <c r="C482">
        <v>467</v>
      </c>
      <c r="D482" s="8">
        <f t="shared" si="49"/>
        <v>22.067265538894276</v>
      </c>
      <c r="E482" s="10">
        <f t="shared" si="50"/>
        <v>20.939846714838893</v>
      </c>
      <c r="F482" s="8">
        <f t="shared" si="51"/>
        <v>19.875408409860086</v>
      </c>
      <c r="G482" s="6">
        <f t="shared" si="54"/>
        <v>1.1274188240553826</v>
      </c>
      <c r="H482" s="6">
        <f t="shared" si="55"/>
        <v>1.0644383049788075</v>
      </c>
    </row>
    <row r="483" spans="1:8" x14ac:dyDescent="0.25">
      <c r="A483">
        <f t="shared" si="52"/>
        <v>117</v>
      </c>
      <c r="B483">
        <f t="shared" si="53"/>
        <v>116.65689149560117</v>
      </c>
      <c r="C483">
        <v>468</v>
      </c>
      <c r="D483" s="8">
        <f t="shared" si="49"/>
        <v>22.1541350749456</v>
      </c>
      <c r="E483" s="10">
        <f t="shared" si="50"/>
        <v>21.026053920799313</v>
      </c>
      <c r="F483" s="8">
        <f t="shared" si="51"/>
        <v>19.960992612057396</v>
      </c>
      <c r="G483" s="6">
        <f t="shared" si="54"/>
        <v>1.1280811541462867</v>
      </c>
      <c r="H483" s="6">
        <f t="shared" si="55"/>
        <v>1.0650613087419174</v>
      </c>
    </row>
    <row r="484" spans="1:8" x14ac:dyDescent="0.25">
      <c r="A484">
        <f t="shared" si="52"/>
        <v>117</v>
      </c>
      <c r="B484">
        <f t="shared" si="53"/>
        <v>116.90615835777126</v>
      </c>
      <c r="C484">
        <v>469</v>
      </c>
      <c r="D484" s="8">
        <f t="shared" si="49"/>
        <v>22.24102635031619</v>
      </c>
      <c r="E484" s="10">
        <f t="shared" si="50"/>
        <v>21.112282506506403</v>
      </c>
      <c r="F484" s="8">
        <f t="shared" si="51"/>
        <v>20.046597857821723</v>
      </c>
      <c r="G484" s="6">
        <f t="shared" si="54"/>
        <v>1.1287438438097865</v>
      </c>
      <c r="H484" s="6">
        <f t="shared" si="55"/>
        <v>1.0656846486846803</v>
      </c>
    </row>
    <row r="485" spans="1:8" x14ac:dyDescent="0.25">
      <c r="A485">
        <f t="shared" si="52"/>
        <v>117</v>
      </c>
      <c r="B485">
        <f t="shared" si="53"/>
        <v>117.15542521994135</v>
      </c>
      <c r="C485">
        <v>470</v>
      </c>
      <c r="D485" s="8">
        <f t="shared" si="49"/>
        <v>22.327940046028573</v>
      </c>
      <c r="E485" s="10">
        <f t="shared" si="50"/>
        <v>21.198533147641683</v>
      </c>
      <c r="F485" s="8">
        <f t="shared" si="51"/>
        <v>20.132224817813494</v>
      </c>
      <c r="G485" s="6">
        <f t="shared" si="54"/>
        <v>1.1294068983868897</v>
      </c>
      <c r="H485" s="6">
        <f t="shared" si="55"/>
        <v>1.066308329828189</v>
      </c>
    </row>
    <row r="486" spans="1:8" x14ac:dyDescent="0.25">
      <c r="A486">
        <f t="shared" si="52"/>
        <v>117</v>
      </c>
      <c r="B486">
        <f t="shared" si="53"/>
        <v>117.40469208211144</v>
      </c>
      <c r="C486">
        <v>471</v>
      </c>
      <c r="D486" s="8">
        <f t="shared" si="49"/>
        <v>22.41487684335965</v>
      </c>
      <c r="E486" s="10">
        <f t="shared" si="50"/>
        <v>21.284806520132861</v>
      </c>
      <c r="F486" s="8">
        <f t="shared" si="51"/>
        <v>20.217874162931707</v>
      </c>
      <c r="G486" s="6">
        <f t="shared" si="54"/>
        <v>1.1300703232267892</v>
      </c>
      <c r="H486" s="6">
        <f t="shared" si="55"/>
        <v>1.0669323572011535</v>
      </c>
    </row>
    <row r="487" spans="1:8" x14ac:dyDescent="0.25">
      <c r="A487">
        <f t="shared" si="52"/>
        <v>118</v>
      </c>
      <c r="B487">
        <f t="shared" si="53"/>
        <v>117.65395894428153</v>
      </c>
      <c r="C487">
        <v>472</v>
      </c>
      <c r="D487" s="8">
        <f t="shared" si="49"/>
        <v>22.501837423871848</v>
      </c>
      <c r="E487" s="10">
        <f t="shared" si="50"/>
        <v>21.371103300185155</v>
      </c>
      <c r="F487" s="8">
        <f t="shared" si="51"/>
        <v>20.30354656434514</v>
      </c>
      <c r="G487" s="6">
        <f t="shared" si="54"/>
        <v>1.1307341236866932</v>
      </c>
      <c r="H487" s="6">
        <f t="shared" si="55"/>
        <v>1.0675567358400144</v>
      </c>
    </row>
    <row r="488" spans="1:8" x14ac:dyDescent="0.25">
      <c r="A488">
        <f t="shared" si="52"/>
        <v>118</v>
      </c>
      <c r="B488">
        <f t="shared" si="53"/>
        <v>117.90322580645162</v>
      </c>
      <c r="C488">
        <v>473</v>
      </c>
      <c r="D488" s="8">
        <f t="shared" si="49"/>
        <v>22.588822469445233</v>
      </c>
      <c r="E488" s="10">
        <f t="shared" si="50"/>
        <v>21.457424164312499</v>
      </c>
      <c r="F488" s="8">
        <f t="shared" si="51"/>
        <v>20.389242693523329</v>
      </c>
      <c r="G488" s="6">
        <f t="shared" si="54"/>
        <v>1.1313983051327341</v>
      </c>
      <c r="H488" s="6">
        <f t="shared" si="55"/>
        <v>1.0681814707891704</v>
      </c>
    </row>
    <row r="489" spans="1:8" x14ac:dyDescent="0.25">
      <c r="A489">
        <f t="shared" si="52"/>
        <v>118</v>
      </c>
      <c r="B489">
        <f t="shared" si="53"/>
        <v>118.1524926686217</v>
      </c>
      <c r="C489">
        <v>474</v>
      </c>
      <c r="D489" s="8">
        <f t="shared" si="49"/>
        <v>22.675832662308835</v>
      </c>
      <c r="E489" s="10">
        <f t="shared" si="50"/>
        <v>21.543769789369264</v>
      </c>
      <c r="F489" s="8">
        <f t="shared" si="51"/>
        <v>20.474963222268173</v>
      </c>
      <c r="G489" s="6">
        <f t="shared" si="54"/>
        <v>1.1320628729395708</v>
      </c>
      <c r="H489" s="6">
        <f t="shared" si="55"/>
        <v>1.0688065671010918</v>
      </c>
    </row>
    <row r="490" spans="1:8" x14ac:dyDescent="0.25">
      <c r="A490">
        <f t="shared" si="52"/>
        <v>118</v>
      </c>
      <c r="B490">
        <f t="shared" si="53"/>
        <v>118.40175953079179</v>
      </c>
      <c r="C490">
        <v>475</v>
      </c>
      <c r="D490" s="8">
        <f t="shared" si="49"/>
        <v>22.762868685072647</v>
      </c>
      <c r="E490" s="10">
        <f t="shared" si="50"/>
        <v>21.630140852581519</v>
      </c>
      <c r="F490" s="8">
        <f t="shared" si="51"/>
        <v>20.560708822744516</v>
      </c>
      <c r="G490" s="6">
        <f t="shared" si="54"/>
        <v>1.1327278324911276</v>
      </c>
      <c r="H490" s="6">
        <f t="shared" si="55"/>
        <v>1.069432029837003</v>
      </c>
    </row>
    <row r="491" spans="1:8" x14ac:dyDescent="0.25">
      <c r="A491">
        <f t="shared" si="52"/>
        <v>119</v>
      </c>
      <c r="B491">
        <f t="shared" si="53"/>
        <v>118.65102639296188</v>
      </c>
      <c r="C491">
        <v>476</v>
      </c>
      <c r="D491" s="8">
        <f t="shared" si="49"/>
        <v>22.849931220758833</v>
      </c>
      <c r="E491" s="10">
        <f t="shared" si="50"/>
        <v>21.716538031578466</v>
      </c>
      <c r="F491" s="8">
        <f t="shared" si="51"/>
        <v>20.646480167511925</v>
      </c>
      <c r="G491" s="6">
        <f t="shared" si="54"/>
        <v>1.1333931891803672</v>
      </c>
      <c r="H491" s="6">
        <f t="shared" si="55"/>
        <v>1.0700578640665412</v>
      </c>
    </row>
    <row r="492" spans="1:8" x14ac:dyDescent="0.25">
      <c r="A492">
        <f t="shared" si="52"/>
        <v>119</v>
      </c>
      <c r="B492">
        <f t="shared" si="53"/>
        <v>118.90029325513197</v>
      </c>
      <c r="C492">
        <v>477</v>
      </c>
      <c r="D492" s="8">
        <f t="shared" si="49"/>
        <v>22.937020952833905</v>
      </c>
      <c r="E492" s="10">
        <f t="shared" si="50"/>
        <v>21.802962004423819</v>
      </c>
      <c r="F492" s="8">
        <f t="shared" si="51"/>
        <v>20.732277929555494</v>
      </c>
      <c r="G492" s="6">
        <f t="shared" si="54"/>
        <v>1.134058948410086</v>
      </c>
      <c r="H492" s="6">
        <f t="shared" si="55"/>
        <v>1.0706840748683248</v>
      </c>
    </row>
    <row r="493" spans="1:8" x14ac:dyDescent="0.25">
      <c r="A493">
        <f t="shared" si="52"/>
        <v>119</v>
      </c>
      <c r="B493">
        <f t="shared" si="53"/>
        <v>119.14956011730206</v>
      </c>
      <c r="C493">
        <v>478</v>
      </c>
      <c r="D493" s="8">
        <f t="shared" si="49"/>
        <v>23.02413856524015</v>
      </c>
      <c r="E493" s="10">
        <f t="shared" si="50"/>
        <v>21.889413449647407</v>
      </c>
      <c r="F493" s="8">
        <f t="shared" si="51"/>
        <v>20.818102782317112</v>
      </c>
      <c r="G493" s="6">
        <f t="shared" si="54"/>
        <v>1.1347251155927438</v>
      </c>
      <c r="H493" s="6">
        <f t="shared" si="55"/>
        <v>1.0713106673302946</v>
      </c>
    </row>
    <row r="494" spans="1:8" x14ac:dyDescent="0.25">
      <c r="A494">
        <f t="shared" si="52"/>
        <v>119</v>
      </c>
      <c r="B494">
        <f t="shared" si="53"/>
        <v>119.39882697947215</v>
      </c>
      <c r="C494">
        <v>479</v>
      </c>
      <c r="D494" s="8">
        <f t="shared" si="49"/>
        <v>23.111284742427188</v>
      </c>
      <c r="E494" s="10">
        <f t="shared" si="50"/>
        <v>21.97589304627644</v>
      </c>
      <c r="F494" s="8">
        <f t="shared" si="51"/>
        <v>20.903955399726897</v>
      </c>
      <c r="G494" s="6">
        <f t="shared" si="54"/>
        <v>1.135391696150748</v>
      </c>
      <c r="H494" s="6">
        <f t="shared" si="55"/>
        <v>1.0719376465495429</v>
      </c>
    </row>
    <row r="495" spans="1:8" x14ac:dyDescent="0.25">
      <c r="A495">
        <f t="shared" si="52"/>
        <v>120</v>
      </c>
      <c r="B495">
        <f t="shared" si="53"/>
        <v>119.64809384164224</v>
      </c>
      <c r="C495">
        <v>480</v>
      </c>
      <c r="D495" s="8">
        <f t="shared" si="49"/>
        <v>23.19846016938402</v>
      </c>
      <c r="E495" s="10">
        <f t="shared" si="50"/>
        <v>22.062401473866885</v>
      </c>
      <c r="F495" s="8">
        <f t="shared" si="51"/>
        <v>20.989836456233888</v>
      </c>
      <c r="G495" s="6">
        <f t="shared" si="54"/>
        <v>1.1360586955171357</v>
      </c>
      <c r="H495" s="6">
        <f t="shared" si="55"/>
        <v>1.0725650176329964</v>
      </c>
    </row>
    <row r="496" spans="1:8" x14ac:dyDescent="0.25">
      <c r="A496">
        <f t="shared" si="52"/>
        <v>120</v>
      </c>
      <c r="B496">
        <f t="shared" si="53"/>
        <v>119.89736070381231</v>
      </c>
      <c r="C496">
        <v>481</v>
      </c>
      <c r="D496" s="8">
        <f t="shared" si="49"/>
        <v>23.285665531670475</v>
      </c>
      <c r="E496" s="10">
        <f t="shared" si="50"/>
        <v>22.148939412535299</v>
      </c>
      <c r="F496" s="8">
        <f t="shared" si="51"/>
        <v>21.075746626837997</v>
      </c>
      <c r="G496" s="6">
        <f t="shared" si="54"/>
        <v>1.1367261191351758</v>
      </c>
      <c r="H496" s="6">
        <f t="shared" si="55"/>
        <v>1.0731927856973016</v>
      </c>
    </row>
    <row r="497" spans="1:8" x14ac:dyDescent="0.25">
      <c r="A497">
        <f t="shared" si="52"/>
        <v>120</v>
      </c>
      <c r="B497">
        <f t="shared" si="53"/>
        <v>120.1466275659824</v>
      </c>
      <c r="C497">
        <v>482</v>
      </c>
      <c r="D497" s="8">
        <f t="shared" si="49"/>
        <v>23.37290151544903</v>
      </c>
      <c r="E497" s="10">
        <f t="shared" si="50"/>
        <v>22.235507542989922</v>
      </c>
      <c r="F497" s="8">
        <f t="shared" si="51"/>
        <v>21.161686587120641</v>
      </c>
      <c r="G497" s="6">
        <f t="shared" si="54"/>
        <v>1.1373939724591082</v>
      </c>
      <c r="H497" s="6">
        <f t="shared" si="55"/>
        <v>1.0738209558692802</v>
      </c>
    </row>
    <row r="498" spans="1:8" x14ac:dyDescent="0.25">
      <c r="A498">
        <f t="shared" si="52"/>
        <v>120</v>
      </c>
      <c r="B498">
        <f t="shared" si="53"/>
        <v>120.39589442815249</v>
      </c>
      <c r="C498">
        <v>483</v>
      </c>
      <c r="D498" s="8">
        <f t="shared" si="49"/>
        <v>23.460168807516823</v>
      </c>
      <c r="E498" s="10">
        <f t="shared" si="50"/>
        <v>22.322106546562452</v>
      </c>
      <c r="F498" s="8">
        <f t="shared" si="51"/>
        <v>21.247657013276353</v>
      </c>
      <c r="G498" s="6">
        <f t="shared" si="54"/>
        <v>1.1380622609543707</v>
      </c>
      <c r="H498" s="6">
        <f t="shared" si="55"/>
        <v>1.0744495332860993</v>
      </c>
    </row>
    <row r="499" spans="1:8" x14ac:dyDescent="0.25">
      <c r="A499">
        <f t="shared" si="52"/>
        <v>121</v>
      </c>
      <c r="B499">
        <f t="shared" si="53"/>
        <v>120.64516129032258</v>
      </c>
      <c r="C499">
        <v>484</v>
      </c>
      <c r="D499" s="8">
        <f t="shared" si="49"/>
        <v>23.54746809533691</v>
      </c>
      <c r="E499" s="10">
        <f t="shared" si="50"/>
        <v>22.408737105239425</v>
      </c>
      <c r="F499" s="8">
        <f t="shared" si="51"/>
        <v>21.333658582143869</v>
      </c>
      <c r="G499" s="6">
        <f t="shared" si="54"/>
        <v>1.1387309900974856</v>
      </c>
      <c r="H499" s="6">
        <f t="shared" si="55"/>
        <v>1.0750785230955557</v>
      </c>
    </row>
    <row r="500" spans="1:8" x14ac:dyDescent="0.25">
      <c r="A500">
        <f t="shared" si="52"/>
        <v>121</v>
      </c>
      <c r="B500">
        <f t="shared" si="53"/>
        <v>120.89442815249267</v>
      </c>
      <c r="C500">
        <v>485</v>
      </c>
      <c r="D500" s="8">
        <f t="shared" si="49"/>
        <v>23.634800067070671</v>
      </c>
      <c r="E500" s="10">
        <f t="shared" si="50"/>
        <v>22.495399901693986</v>
      </c>
      <c r="F500" s="8">
        <f t="shared" si="51"/>
        <v>21.419691971237796</v>
      </c>
      <c r="G500" s="6">
        <f t="shared" si="54"/>
        <v>1.139400165376685</v>
      </c>
      <c r="H500" s="6">
        <f t="shared" si="55"/>
        <v>1.0757079304561898</v>
      </c>
    </row>
    <row r="501" spans="1:8" x14ac:dyDescent="0.25">
      <c r="A501">
        <f t="shared" si="52"/>
        <v>121</v>
      </c>
      <c r="B501">
        <f t="shared" si="53"/>
        <v>121.14369501466275</v>
      </c>
      <c r="C501">
        <v>486</v>
      </c>
      <c r="D501" s="8">
        <f t="shared" si="49"/>
        <v>23.722165411609524</v>
      </c>
      <c r="E501" s="10">
        <f t="shared" si="50"/>
        <v>22.582095619317442</v>
      </c>
      <c r="F501" s="8">
        <f t="shared" si="51"/>
        <v>21.505757858779702</v>
      </c>
      <c r="G501" s="6">
        <f t="shared" si="54"/>
        <v>1.1400697922920813</v>
      </c>
      <c r="H501" s="6">
        <f t="shared" si="55"/>
        <v>1.07633776053774</v>
      </c>
    </row>
    <row r="502" spans="1:8" x14ac:dyDescent="0.25">
      <c r="A502">
        <f t="shared" si="52"/>
        <v>121</v>
      </c>
      <c r="B502">
        <f t="shared" si="53"/>
        <v>121.39296187683284</v>
      </c>
      <c r="C502">
        <v>487</v>
      </c>
      <c r="D502" s="8">
        <f t="shared" si="49"/>
        <v>23.809564818606702</v>
      </c>
      <c r="E502" s="10">
        <f t="shared" si="50"/>
        <v>22.668824942250808</v>
      </c>
      <c r="F502" s="8">
        <f t="shared" si="51"/>
        <v>21.591856923729722</v>
      </c>
      <c r="G502" s="6">
        <f t="shared" si="54"/>
        <v>1.1407398763558945</v>
      </c>
      <c r="H502" s="6">
        <f t="shared" si="55"/>
        <v>1.0769680185210859</v>
      </c>
    </row>
    <row r="503" spans="1:8" x14ac:dyDescent="0.25">
      <c r="A503">
        <f t="shared" si="52"/>
        <v>122</v>
      </c>
      <c r="B503">
        <f t="shared" si="53"/>
        <v>121.64222873900293</v>
      </c>
      <c r="C503">
        <v>488</v>
      </c>
      <c r="D503" s="8">
        <f t="shared" si="49"/>
        <v>23.896998978509203</v>
      </c>
      <c r="E503" s="10">
        <f t="shared" si="50"/>
        <v>22.75558855541658</v>
      </c>
      <c r="F503" s="8">
        <f t="shared" si="51"/>
        <v>21.67798984581782</v>
      </c>
      <c r="G503" s="6">
        <f t="shared" si="54"/>
        <v>1.1414104230926228</v>
      </c>
      <c r="H503" s="6">
        <f t="shared" si="55"/>
        <v>1.0775987095987603</v>
      </c>
    </row>
    <row r="504" spans="1:8" x14ac:dyDescent="0.25">
      <c r="A504">
        <f t="shared" si="52"/>
        <v>122</v>
      </c>
      <c r="B504">
        <f t="shared" si="53"/>
        <v>121.89149560117302</v>
      </c>
      <c r="C504">
        <v>489</v>
      </c>
      <c r="D504" s="8">
        <f t="shared" si="49"/>
        <v>23.984468582590182</v>
      </c>
      <c r="E504" s="10">
        <f t="shared" si="50"/>
        <v>22.842387144550685</v>
      </c>
      <c r="F504" s="8">
        <f t="shared" si="51"/>
        <v>21.764157305575452</v>
      </c>
      <c r="G504" s="6">
        <f t="shared" si="54"/>
        <v>1.1420814380394972</v>
      </c>
      <c r="H504" s="6">
        <f t="shared" si="55"/>
        <v>1.0782298389752327</v>
      </c>
    </row>
    <row r="505" spans="1:8" x14ac:dyDescent="0.25">
      <c r="A505">
        <f t="shared" si="52"/>
        <v>122</v>
      </c>
      <c r="B505">
        <f t="shared" si="53"/>
        <v>122.14076246334311</v>
      </c>
      <c r="C505">
        <v>490</v>
      </c>
      <c r="D505" s="8">
        <f t="shared" si="49"/>
        <v>24.071974322980509</v>
      </c>
      <c r="E505" s="10">
        <f t="shared" si="50"/>
        <v>22.92922139623397</v>
      </c>
      <c r="F505" s="8">
        <f t="shared" si="51"/>
        <v>21.850359984367117</v>
      </c>
      <c r="G505" s="6">
        <f t="shared" si="54"/>
        <v>1.1427529267465388</v>
      </c>
      <c r="H505" s="6">
        <f t="shared" si="55"/>
        <v>1.0788614118668534</v>
      </c>
    </row>
    <row r="506" spans="1:8" x14ac:dyDescent="0.25">
      <c r="A506">
        <f t="shared" si="52"/>
        <v>122</v>
      </c>
      <c r="B506">
        <f t="shared" si="53"/>
        <v>122.3900293255132</v>
      </c>
      <c r="C506">
        <v>491</v>
      </c>
      <c r="D506" s="8">
        <f t="shared" si="49"/>
        <v>24.15951689270122</v>
      </c>
      <c r="E506" s="10">
        <f t="shared" si="50"/>
        <v>23.01609199792432</v>
      </c>
      <c r="F506" s="8">
        <f t="shared" si="51"/>
        <v>21.936598564422013</v>
      </c>
      <c r="G506" s="6">
        <f t="shared" si="54"/>
        <v>1.1434248947768992</v>
      </c>
      <c r="H506" s="6">
        <f t="shared" si="55"/>
        <v>1.0794934335023072</v>
      </c>
    </row>
    <row r="507" spans="1:8" x14ac:dyDescent="0.25">
      <c r="A507">
        <f t="shared" si="52"/>
        <v>123</v>
      </c>
      <c r="B507">
        <f t="shared" si="53"/>
        <v>122.63929618768329</v>
      </c>
      <c r="C507">
        <v>492</v>
      </c>
      <c r="D507" s="8">
        <f t="shared" si="49"/>
        <v>24.247096985695691</v>
      </c>
      <c r="E507" s="10">
        <f t="shared" si="50"/>
        <v>23.102999637988376</v>
      </c>
      <c r="F507" s="8">
        <f t="shared" si="51"/>
        <v>22.022873728865534</v>
      </c>
      <c r="G507" s="6">
        <f t="shared" si="54"/>
        <v>1.1440973477073157</v>
      </c>
      <c r="H507" s="6">
        <f t="shared" si="55"/>
        <v>1.0801259091228417</v>
      </c>
    </row>
    <row r="508" spans="1:8" x14ac:dyDescent="0.25">
      <c r="A508">
        <f t="shared" si="52"/>
        <v>123</v>
      </c>
      <c r="B508">
        <f t="shared" si="53"/>
        <v>122.88856304985337</v>
      </c>
      <c r="C508">
        <v>493</v>
      </c>
      <c r="D508" s="8">
        <f t="shared" si="49"/>
        <v>24.334715296861702</v>
      </c>
      <c r="E508" s="10">
        <f t="shared" si="50"/>
        <v>23.189945005733591</v>
      </c>
      <c r="F508" s="8">
        <f t="shared" si="51"/>
        <v>22.109186161751097</v>
      </c>
      <c r="G508" s="6">
        <f t="shared" si="54"/>
        <v>1.1447702911281112</v>
      </c>
      <c r="H508" s="6">
        <f t="shared" si="55"/>
        <v>1.080758843982494</v>
      </c>
    </row>
    <row r="509" spans="1:8" x14ac:dyDescent="0.25">
      <c r="A509">
        <f t="shared" si="52"/>
        <v>123</v>
      </c>
      <c r="B509">
        <f t="shared" si="53"/>
        <v>123.13782991202346</v>
      </c>
      <c r="C509">
        <v>494</v>
      </c>
      <c r="D509" s="8">
        <f t="shared" si="49"/>
        <v>24.422372522083947</v>
      </c>
      <c r="E509" s="10">
        <f t="shared" si="50"/>
        <v>23.276928791440525</v>
      </c>
      <c r="F509" s="8">
        <f t="shared" si="51"/>
        <v>22.19553654809215</v>
      </c>
      <c r="G509" s="6">
        <f t="shared" si="54"/>
        <v>1.1454437306434215</v>
      </c>
      <c r="H509" s="6">
        <f t="shared" si="55"/>
        <v>1.0813922433483754</v>
      </c>
    </row>
    <row r="510" spans="1:8" x14ac:dyDescent="0.25">
      <c r="A510">
        <f t="shared" si="52"/>
        <v>123</v>
      </c>
      <c r="B510">
        <f t="shared" si="53"/>
        <v>123.38709677419355</v>
      </c>
      <c r="C510">
        <v>495</v>
      </c>
      <c r="D510" s="8">
        <f t="shared" si="49"/>
        <v>24.510069358266321</v>
      </c>
      <c r="E510" s="10">
        <f t="shared" si="50"/>
        <v>23.3639516863945</v>
      </c>
      <c r="F510" s="8">
        <f t="shared" si="51"/>
        <v>22.281925573893716</v>
      </c>
      <c r="G510" s="6">
        <f t="shared" si="54"/>
        <v>1.1461176718718207</v>
      </c>
      <c r="H510" s="6">
        <f t="shared" si="55"/>
        <v>1.0820261125007846</v>
      </c>
    </row>
    <row r="511" spans="1:8" x14ac:dyDescent="0.25">
      <c r="A511">
        <f t="shared" si="52"/>
        <v>124</v>
      </c>
      <c r="B511">
        <f t="shared" si="53"/>
        <v>123.63636363636364</v>
      </c>
      <c r="C511">
        <v>496</v>
      </c>
      <c r="D511" s="8">
        <f t="shared" si="49"/>
        <v>24.597806503364382</v>
      </c>
      <c r="E511" s="10">
        <f t="shared" si="50"/>
        <v>23.451014382918174</v>
      </c>
      <c r="F511" s="8">
        <f t="shared" si="51"/>
        <v>22.368353926184398</v>
      </c>
      <c r="G511" s="6">
        <f t="shared" si="54"/>
        <v>1.1467921204462073</v>
      </c>
      <c r="H511" s="6">
        <f t="shared" si="55"/>
        <v>1.0826604567337768</v>
      </c>
    </row>
    <row r="512" spans="1:8" x14ac:dyDescent="0.25">
      <c r="A512">
        <f t="shared" si="52"/>
        <v>124</v>
      </c>
      <c r="B512">
        <f t="shared" si="53"/>
        <v>123.88563049853373</v>
      </c>
      <c r="C512">
        <v>497</v>
      </c>
      <c r="D512" s="8">
        <f t="shared" si="49"/>
        <v>24.685584656417802</v>
      </c>
      <c r="E512" s="10">
        <f t="shared" si="50"/>
        <v>23.5381175744036</v>
      </c>
      <c r="F512" s="8">
        <f t="shared" si="51"/>
        <v>22.454822293048608</v>
      </c>
      <c r="G512" s="6">
        <f t="shared" si="54"/>
        <v>1.1474670820142023</v>
      </c>
      <c r="H512" s="6">
        <f t="shared" si="55"/>
        <v>1.0832952813549923</v>
      </c>
    </row>
    <row r="513" spans="1:8" x14ac:dyDescent="0.25">
      <c r="A513">
        <f t="shared" si="52"/>
        <v>124</v>
      </c>
      <c r="B513">
        <f t="shared" si="53"/>
        <v>124.13489736070382</v>
      </c>
      <c r="C513">
        <v>498</v>
      </c>
      <c r="D513" s="8">
        <f t="shared" si="49"/>
        <v>24.773404517583401</v>
      </c>
      <c r="E513" s="10">
        <f t="shared" si="50"/>
        <v>23.625261955344797</v>
      </c>
      <c r="F513" s="8">
        <f t="shared" si="51"/>
        <v>22.541331363658514</v>
      </c>
      <c r="G513" s="6">
        <f t="shared" si="54"/>
        <v>1.1481425622386041</v>
      </c>
      <c r="H513" s="6">
        <f t="shared" si="55"/>
        <v>1.0839305916862827</v>
      </c>
    </row>
    <row r="514" spans="1:8" x14ac:dyDescent="0.25">
      <c r="A514">
        <f t="shared" si="52"/>
        <v>124</v>
      </c>
      <c r="B514">
        <f t="shared" si="53"/>
        <v>124.38416422287391</v>
      </c>
      <c r="C514">
        <v>499</v>
      </c>
      <c r="D514" s="8">
        <f t="shared" si="49"/>
        <v>24.861266788167256</v>
      </c>
      <c r="E514" s="10">
        <f t="shared" si="50"/>
        <v>23.712448221369812</v>
      </c>
      <c r="F514" s="8">
        <f t="shared" si="51"/>
        <v>22.627881828306101</v>
      </c>
      <c r="G514" s="6">
        <f t="shared" si="54"/>
        <v>1.1488185667974449</v>
      </c>
      <c r="H514" s="6">
        <f t="shared" si="55"/>
        <v>1.0845663930637102</v>
      </c>
    </row>
    <row r="515" spans="1:8" x14ac:dyDescent="0.25">
      <c r="A515">
        <f t="shared" si="52"/>
        <v>125</v>
      </c>
      <c r="B515">
        <f t="shared" si="53"/>
        <v>124.63343108504399</v>
      </c>
      <c r="C515">
        <v>500</v>
      </c>
      <c r="D515" s="8">
        <f t="shared" si="49"/>
        <v>24.949172170657903</v>
      </c>
      <c r="E515" s="10">
        <f t="shared" si="50"/>
        <v>23.799677069273685</v>
      </c>
      <c r="F515" s="8">
        <f t="shared" si="51"/>
        <v>22.714474378435852</v>
      </c>
      <c r="G515" s="6">
        <f t="shared" si="54"/>
        <v>1.1494951013842183</v>
      </c>
      <c r="H515" s="6">
        <f t="shared" si="55"/>
        <v>1.0852026908378321</v>
      </c>
    </row>
    <row r="516" spans="1:8" x14ac:dyDescent="0.25">
      <c r="A516">
        <f t="shared" si="52"/>
        <v>125</v>
      </c>
      <c r="B516">
        <f t="shared" si="53"/>
        <v>124.88269794721408</v>
      </c>
      <c r="C516">
        <v>501</v>
      </c>
      <c r="D516" s="8">
        <f t="shared" si="49"/>
        <v>25.037121368759188</v>
      </c>
      <c r="E516" s="10">
        <f t="shared" si="50"/>
        <v>23.886949197050853</v>
      </c>
      <c r="F516" s="8">
        <f t="shared" si="51"/>
        <v>22.801109706676584</v>
      </c>
      <c r="G516" s="6">
        <f t="shared" si="54"/>
        <v>1.1501721717083342</v>
      </c>
      <c r="H516" s="6">
        <f t="shared" si="55"/>
        <v>1.0858394903742692</v>
      </c>
    </row>
    <row r="517" spans="1:8" x14ac:dyDescent="0.25">
      <c r="A517">
        <f t="shared" si="52"/>
        <v>125</v>
      </c>
      <c r="B517">
        <f t="shared" si="53"/>
        <v>125.13196480938416</v>
      </c>
      <c r="C517">
        <v>502</v>
      </c>
      <c r="D517" s="8">
        <f t="shared" si="49"/>
        <v>25.125115087423012</v>
      </c>
      <c r="E517" s="10">
        <f t="shared" si="50"/>
        <v>23.974265303927723</v>
      </c>
      <c r="F517" s="8">
        <f t="shared" si="51"/>
        <v>22.887788506874244</v>
      </c>
      <c r="G517" s="6">
        <f t="shared" si="54"/>
        <v>1.1508497834952891</v>
      </c>
      <c r="H517" s="6">
        <f t="shared" si="55"/>
        <v>1.0864767970534785</v>
      </c>
    </row>
    <row r="518" spans="1:8" x14ac:dyDescent="0.25">
      <c r="A518">
        <f t="shared" si="52"/>
        <v>125</v>
      </c>
      <c r="B518">
        <f t="shared" si="53"/>
        <v>125.38123167155425</v>
      </c>
      <c r="C518">
        <v>503</v>
      </c>
      <c r="D518" s="8">
        <f t="shared" si="49"/>
        <v>25.213154032882869</v>
      </c>
      <c r="E518" s="10">
        <f t="shared" si="50"/>
        <v>24.061626090395805</v>
      </c>
      <c r="F518" s="8">
        <f t="shared" si="51"/>
        <v>22.974511474124313</v>
      </c>
      <c r="G518" s="6">
        <f t="shared" si="54"/>
        <v>1.1515279424870641</v>
      </c>
      <c r="H518" s="6">
        <f t="shared" si="55"/>
        <v>1.0871146162714922</v>
      </c>
    </row>
    <row r="519" spans="1:8" x14ac:dyDescent="0.25">
      <c r="A519">
        <f t="shared" si="52"/>
        <v>126</v>
      </c>
      <c r="B519">
        <f t="shared" si="53"/>
        <v>125.63049853372434</v>
      </c>
      <c r="C519">
        <v>504</v>
      </c>
      <c r="D519" s="8">
        <f t="shared" si="49"/>
        <v>25.301238912686529</v>
      </c>
      <c r="E519" s="10">
        <f t="shared" si="50"/>
        <v>24.149032258244347</v>
      </c>
      <c r="F519" s="8">
        <f t="shared" si="51"/>
        <v>23.061279304804657</v>
      </c>
      <c r="G519" s="6">
        <f t="shared" si="54"/>
        <v>1.1522066544421818</v>
      </c>
      <c r="H519" s="6">
        <f t="shared" si="55"/>
        <v>1.0877529534396899</v>
      </c>
    </row>
    <row r="520" spans="1:8" x14ac:dyDescent="0.25">
      <c r="A520">
        <f t="shared" si="52"/>
        <v>126</v>
      </c>
      <c r="B520">
        <f t="shared" si="53"/>
        <v>125.87976539589442</v>
      </c>
      <c r="C520">
        <v>505</v>
      </c>
      <c r="D520" s="8">
        <f t="shared" si="49"/>
        <v>25.389370435729688</v>
      </c>
      <c r="E520" s="10">
        <f t="shared" si="50"/>
        <v>24.236484510593527</v>
      </c>
      <c r="F520" s="8">
        <f t="shared" si="51"/>
        <v>23.148092696608046</v>
      </c>
      <c r="G520" s="6">
        <f t="shared" si="54"/>
        <v>1.1528859251361609</v>
      </c>
      <c r="H520" s="6">
        <f t="shared" si="55"/>
        <v>1.0883918139854813</v>
      </c>
    </row>
    <row r="521" spans="1:8" x14ac:dyDescent="0.25">
      <c r="A521">
        <f t="shared" si="52"/>
        <v>126</v>
      </c>
      <c r="B521">
        <f t="shared" si="53"/>
        <v>126.12903225806451</v>
      </c>
      <c r="C521">
        <v>506</v>
      </c>
      <c r="D521" s="8">
        <f t="shared" si="49"/>
        <v>25.477549312289398</v>
      </c>
      <c r="E521" s="10">
        <f t="shared" si="50"/>
        <v>24.323983551927597</v>
      </c>
      <c r="F521" s="8">
        <f t="shared" si="51"/>
        <v>23.234952348575177</v>
      </c>
      <c r="G521" s="6">
        <f t="shared" si="54"/>
        <v>1.1535657603618006</v>
      </c>
      <c r="H521" s="6">
        <f t="shared" si="55"/>
        <v>1.0890312033524197</v>
      </c>
    </row>
    <row r="522" spans="1:8" x14ac:dyDescent="0.25">
      <c r="A522">
        <f t="shared" si="52"/>
        <v>126</v>
      </c>
      <c r="B522">
        <f t="shared" si="53"/>
        <v>126.3782991202346</v>
      </c>
      <c r="C522">
        <v>507</v>
      </c>
      <c r="D522" s="8">
        <f t="shared" si="49"/>
        <v>25.565776254057198</v>
      </c>
      <c r="E522" s="10">
        <f t="shared" si="50"/>
        <v>24.411530088127961</v>
      </c>
      <c r="F522" s="8">
        <f t="shared" si="51"/>
        <v>23.321858961127589</v>
      </c>
      <c r="G522" s="6">
        <f t="shared" si="54"/>
        <v>1.1542461659292371</v>
      </c>
      <c r="H522" s="6">
        <f t="shared" si="55"/>
        <v>1.0896711270003721</v>
      </c>
    </row>
    <row r="523" spans="1:8" x14ac:dyDescent="0.25">
      <c r="A523">
        <f t="shared" si="52"/>
        <v>127</v>
      </c>
      <c r="B523">
        <f t="shared" si="53"/>
        <v>126.62756598240469</v>
      </c>
      <c r="C523">
        <v>508</v>
      </c>
      <c r="D523" s="8">
        <f t="shared" si="49"/>
        <v>25.654051974173512</v>
      </c>
      <c r="E523" s="10">
        <f t="shared" si="50"/>
        <v>24.499124826506716</v>
      </c>
      <c r="F523" s="8">
        <f t="shared" si="51"/>
        <v>23.408813236100855</v>
      </c>
      <c r="G523" s="6">
        <f t="shared" si="54"/>
        <v>1.1549271476667968</v>
      </c>
      <c r="H523" s="6">
        <f t="shared" si="55"/>
        <v>1.0903115904058609</v>
      </c>
    </row>
    <row r="524" spans="1:8" x14ac:dyDescent="0.25">
      <c r="A524">
        <f t="shared" si="52"/>
        <v>127</v>
      </c>
      <c r="B524">
        <f t="shared" si="53"/>
        <v>126.87683284457478</v>
      </c>
      <c r="C524">
        <v>509</v>
      </c>
      <c r="D524" s="8">
        <f t="shared" si="49"/>
        <v>25.742377187260502</v>
      </c>
      <c r="E524" s="10">
        <f t="shared" si="50"/>
        <v>24.586768475840188</v>
      </c>
      <c r="F524" s="8">
        <f t="shared" si="51"/>
        <v>23.495815876777669</v>
      </c>
      <c r="G524" s="6">
        <f t="shared" si="54"/>
        <v>1.1556087114203137</v>
      </c>
      <c r="H524" s="6">
        <f t="shared" si="55"/>
        <v>1.0909525990625184</v>
      </c>
    </row>
    <row r="525" spans="1:8" x14ac:dyDescent="0.25">
      <c r="A525">
        <f t="shared" si="52"/>
        <v>127</v>
      </c>
      <c r="B525">
        <f t="shared" si="53"/>
        <v>127.12609970674487</v>
      </c>
      <c r="C525">
        <v>510</v>
      </c>
      <c r="D525" s="8">
        <f t="shared" si="49"/>
        <v>25.830752609456738</v>
      </c>
      <c r="E525" s="10">
        <f t="shared" si="50"/>
        <v>24.674461746402301</v>
      </c>
      <c r="F525" s="8">
        <f t="shared" si="51"/>
        <v>23.582867587921385</v>
      </c>
      <c r="G525" s="6">
        <f t="shared" si="54"/>
        <v>1.1562908630544371</v>
      </c>
      <c r="H525" s="6">
        <f t="shared" si="55"/>
        <v>1.0915941584809161</v>
      </c>
    </row>
    <row r="526" spans="1:8" x14ac:dyDescent="0.25">
      <c r="A526">
        <f t="shared" si="52"/>
        <v>127</v>
      </c>
      <c r="B526">
        <f t="shared" si="53"/>
        <v>127.37536656891496</v>
      </c>
      <c r="C526">
        <v>511</v>
      </c>
      <c r="D526" s="8">
        <f t="shared" si="49"/>
        <v>25.919178958450971</v>
      </c>
      <c r="E526" s="10">
        <f t="shared" si="50"/>
        <v>24.762205349998624</v>
      </c>
      <c r="F526" s="8">
        <f t="shared" si="51"/>
        <v>23.66996907580932</v>
      </c>
      <c r="G526" s="6">
        <f t="shared" si="54"/>
        <v>1.156973608452347</v>
      </c>
      <c r="H526" s="6">
        <f t="shared" si="55"/>
        <v>1.0922362741893039</v>
      </c>
    </row>
    <row r="527" spans="1:8" x14ac:dyDescent="0.25">
      <c r="A527">
        <f t="shared" si="52"/>
        <v>128</v>
      </c>
      <c r="B527">
        <f t="shared" si="53"/>
        <v>127.62463343108504</v>
      </c>
      <c r="C527">
        <v>512</v>
      </c>
      <c r="D527" s="8">
        <f t="shared" si="49"/>
        <v>26.007656953516232</v>
      </c>
      <c r="E527" s="10">
        <f t="shared" si="50"/>
        <v>24.850000000000023</v>
      </c>
      <c r="F527" s="8">
        <f t="shared" si="51"/>
        <v>23.75712104826647</v>
      </c>
      <c r="G527" s="6">
        <f t="shared" si="54"/>
        <v>1.1576569535162093</v>
      </c>
      <c r="H527" s="6">
        <f t="shared" si="55"/>
        <v>1.0928789517335531</v>
      </c>
    </row>
    <row r="528" spans="1:8" x14ac:dyDescent="0.25">
      <c r="A528">
        <f t="shared" si="52"/>
        <v>128</v>
      </c>
      <c r="B528">
        <f t="shared" si="53"/>
        <v>127.87390029325513</v>
      </c>
      <c r="C528">
        <v>513</v>
      </c>
      <c r="D528" s="8">
        <f t="shared" ref="D528:D591" si="56">($B$2)/(LN($B$11/$B$4)+LN((1024-C528)/(C528))+$B$2/$B$3)-273.15</f>
        <v>26.096187315544228</v>
      </c>
      <c r="E528" s="10">
        <f t="shared" ref="E528:E591" si="57">($B$2)/(LN($B$7/$B$4)+LN((1024-C528)/(C528))+$B$2/$B$3)-273.15</f>
        <v>24.937846411376881</v>
      </c>
      <c r="F528" s="8">
        <f t="shared" ref="F528:F591" si="58">($B$2)/(LN($B$10/$B$4)+LN((1024-C528)/(C528))+$B$2/$B$3)-273.15</f>
        <v>23.84432421469927</v>
      </c>
      <c r="G528" s="6">
        <f t="shared" si="54"/>
        <v>1.1583409041673463</v>
      </c>
      <c r="H528" s="6">
        <f t="shared" si="55"/>
        <v>1.0935221966776112</v>
      </c>
    </row>
    <row r="529" spans="1:8" x14ac:dyDescent="0.25">
      <c r="A529">
        <f t="shared" ref="A529:A592" si="59">ROUND(B529,0)</f>
        <v>128</v>
      </c>
      <c r="B529">
        <f t="shared" ref="B529:B592" si="60">C529*(255/1023)</f>
        <v>128.12316715542522</v>
      </c>
      <c r="C529">
        <v>514</v>
      </c>
      <c r="D529" s="8">
        <f t="shared" si="56"/>
        <v>26.184770767079783</v>
      </c>
      <c r="E529" s="10">
        <f t="shared" si="57"/>
        <v>25.025745300733092</v>
      </c>
      <c r="F529" s="8">
        <f t="shared" si="58"/>
        <v>23.931579286129363</v>
      </c>
      <c r="G529" s="6">
        <f t="shared" ref="G529:G592" si="61">ABS(D529-E529)</f>
        <v>1.1590254663466908</v>
      </c>
      <c r="H529" s="6">
        <f t="shared" ref="H529:H592" si="62">ABS(F529-E529)</f>
        <v>1.0941660146037293</v>
      </c>
    </row>
    <row r="530" spans="1:8" x14ac:dyDescent="0.25">
      <c r="A530">
        <f t="shared" si="59"/>
        <v>128</v>
      </c>
      <c r="B530">
        <f t="shared" si="60"/>
        <v>128.37243401759531</v>
      </c>
      <c r="C530">
        <v>515</v>
      </c>
      <c r="D530" s="8">
        <f t="shared" si="56"/>
        <v>26.273408032355462</v>
      </c>
      <c r="E530" s="10">
        <f t="shared" si="57"/>
        <v>25.113697386340505</v>
      </c>
      <c r="F530" s="8">
        <f t="shared" si="58"/>
        <v>24.018886975227872</v>
      </c>
      <c r="G530" s="6">
        <f t="shared" si="61"/>
        <v>1.1597106460149575</v>
      </c>
      <c r="H530" s="6">
        <f t="shared" si="62"/>
        <v>1.0948104111126327</v>
      </c>
    </row>
    <row r="531" spans="1:8" x14ac:dyDescent="0.25">
      <c r="A531">
        <f t="shared" si="59"/>
        <v>129</v>
      </c>
      <c r="B531">
        <f t="shared" si="60"/>
        <v>128.6217008797654</v>
      </c>
      <c r="C531">
        <v>516</v>
      </c>
      <c r="D531" s="8">
        <f t="shared" si="56"/>
        <v>26.362099837326468</v>
      </c>
      <c r="E531" s="10">
        <f t="shared" si="57"/>
        <v>25.201703388173485</v>
      </c>
      <c r="F531" s="8">
        <f t="shared" si="58"/>
        <v>24.106247996349282</v>
      </c>
      <c r="G531" s="6">
        <f t="shared" si="61"/>
        <v>1.1603964491529837</v>
      </c>
      <c r="H531" s="6">
        <f t="shared" si="62"/>
        <v>1.0954553918242027</v>
      </c>
    </row>
    <row r="532" spans="1:8" x14ac:dyDescent="0.25">
      <c r="A532">
        <f t="shared" si="59"/>
        <v>129</v>
      </c>
      <c r="B532">
        <f t="shared" si="60"/>
        <v>128.87096774193549</v>
      </c>
      <c r="C532">
        <v>517</v>
      </c>
      <c r="D532" s="8">
        <f t="shared" si="56"/>
        <v>26.450846909705206</v>
      </c>
      <c r="E532" s="10">
        <f t="shared" si="57"/>
        <v>25.289764027943079</v>
      </c>
      <c r="F532" s="8">
        <f t="shared" si="58"/>
        <v>24.193663065566057</v>
      </c>
      <c r="G532" s="6">
        <f t="shared" si="61"/>
        <v>1.1610828817621268</v>
      </c>
      <c r="H532" s="6">
        <f t="shared" si="62"/>
        <v>1.0961009623770224</v>
      </c>
    </row>
    <row r="533" spans="1:8" x14ac:dyDescent="0.25">
      <c r="A533">
        <f t="shared" si="59"/>
        <v>129</v>
      </c>
      <c r="B533">
        <f t="shared" si="60"/>
        <v>129.12023460410558</v>
      </c>
      <c r="C533">
        <v>518</v>
      </c>
      <c r="D533" s="8">
        <f t="shared" si="56"/>
        <v>26.539649978996806</v>
      </c>
      <c r="E533" s="10">
        <f t="shared" si="57"/>
        <v>25.377880029132371</v>
      </c>
      <c r="F533" s="8">
        <f t="shared" si="58"/>
        <v>24.281132900702971</v>
      </c>
      <c r="G533" s="6">
        <f t="shared" si="61"/>
        <v>1.1617699498644356</v>
      </c>
      <c r="H533" s="6">
        <f t="shared" si="62"/>
        <v>1.0967471284293993</v>
      </c>
    </row>
    <row r="534" spans="1:8" x14ac:dyDescent="0.25">
      <c r="A534">
        <f t="shared" si="59"/>
        <v>129</v>
      </c>
      <c r="B534">
        <f t="shared" si="60"/>
        <v>129.36950146627566</v>
      </c>
      <c r="C534">
        <v>519</v>
      </c>
      <c r="D534" s="8">
        <f t="shared" si="56"/>
        <v>26.628509776534031</v>
      </c>
      <c r="E534" s="10">
        <f t="shared" si="57"/>
        <v>25.466052117031211</v>
      </c>
      <c r="F534" s="8">
        <f t="shared" si="58"/>
        <v>24.368658221371845</v>
      </c>
      <c r="G534" s="6">
        <f t="shared" si="61"/>
        <v>1.1624576595028202</v>
      </c>
      <c r="H534" s="6">
        <f t="shared" si="62"/>
        <v>1.0973938956593656</v>
      </c>
    </row>
    <row r="535" spans="1:8" x14ac:dyDescent="0.25">
      <c r="A535">
        <f t="shared" si="59"/>
        <v>130</v>
      </c>
      <c r="B535">
        <f t="shared" si="60"/>
        <v>129.61876832844575</v>
      </c>
      <c r="C535">
        <v>520</v>
      </c>
      <c r="D535" s="8">
        <f t="shared" si="56"/>
        <v>26.717427035512969</v>
      </c>
      <c r="E535" s="10">
        <f t="shared" si="57"/>
        <v>25.554281018771064</v>
      </c>
      <c r="F535" s="8">
        <f t="shared" si="58"/>
        <v>24.456239749006329</v>
      </c>
      <c r="G535" s="6">
        <f t="shared" si="61"/>
        <v>1.163146016741905</v>
      </c>
      <c r="H535" s="6">
        <f t="shared" si="62"/>
        <v>1.0980412697647353</v>
      </c>
    </row>
    <row r="536" spans="1:8" x14ac:dyDescent="0.25">
      <c r="A536">
        <f t="shared" si="59"/>
        <v>130</v>
      </c>
      <c r="B536">
        <f t="shared" si="60"/>
        <v>129.86803519061584</v>
      </c>
      <c r="C536">
        <v>521</v>
      </c>
      <c r="D536" s="8">
        <f t="shared" si="56"/>
        <v>26.806402491028393</v>
      </c>
      <c r="E536" s="10">
        <f t="shared" si="57"/>
        <v>25.642567463360706</v>
      </c>
      <c r="F536" s="8">
        <f t="shared" si="58"/>
        <v>24.543878206896977</v>
      </c>
      <c r="G536" s="6">
        <f t="shared" si="61"/>
        <v>1.1638350276676874</v>
      </c>
      <c r="H536" s="6">
        <f t="shared" si="62"/>
        <v>1.0986892564637287</v>
      </c>
    </row>
    <row r="537" spans="1:8" x14ac:dyDescent="0.25">
      <c r="A537">
        <f t="shared" si="59"/>
        <v>130</v>
      </c>
      <c r="B537">
        <f t="shared" si="60"/>
        <v>130.11730205278593</v>
      </c>
      <c r="C537">
        <v>522</v>
      </c>
      <c r="D537" s="8">
        <f t="shared" si="56"/>
        <v>26.895436880109571</v>
      </c>
      <c r="E537" s="10">
        <f t="shared" si="57"/>
        <v>25.730912181721465</v>
      </c>
      <c r="F537" s="8">
        <f t="shared" si="58"/>
        <v>24.631574320226321</v>
      </c>
      <c r="G537" s="6">
        <f t="shared" si="61"/>
        <v>1.1645246983881066</v>
      </c>
      <c r="H537" s="6">
        <f t="shared" si="62"/>
        <v>1.0993378614951439</v>
      </c>
    </row>
    <row r="538" spans="1:8" x14ac:dyDescent="0.25">
      <c r="A538">
        <f t="shared" si="59"/>
        <v>130</v>
      </c>
      <c r="B538">
        <f t="shared" si="60"/>
        <v>130.36656891495602</v>
      </c>
      <c r="C538">
        <v>523</v>
      </c>
      <c r="D538" s="8">
        <f t="shared" si="56"/>
        <v>26.984530941756418</v>
      </c>
      <c r="E538" s="10">
        <f t="shared" si="57"/>
        <v>25.81931590672292</v>
      </c>
      <c r="F538" s="8">
        <f t="shared" si="58"/>
        <v>24.719328816104223</v>
      </c>
      <c r="G538" s="6">
        <f t="shared" si="61"/>
        <v>1.1652150350334978</v>
      </c>
      <c r="H538" s="6">
        <f t="shared" si="62"/>
        <v>1.099987090618697</v>
      </c>
    </row>
    <row r="539" spans="1:8" x14ac:dyDescent="0.25">
      <c r="A539">
        <f t="shared" si="59"/>
        <v>131</v>
      </c>
      <c r="B539">
        <f t="shared" si="60"/>
        <v>130.61583577712611</v>
      </c>
      <c r="C539">
        <v>524</v>
      </c>
      <c r="D539" s="8">
        <f t="shared" si="56"/>
        <v>27.073685416975366</v>
      </c>
      <c r="E539" s="10">
        <f t="shared" si="57"/>
        <v>25.907779373218546</v>
      </c>
      <c r="F539" s="8">
        <f t="shared" si="58"/>
        <v>24.807142423603523</v>
      </c>
      <c r="G539" s="6">
        <f t="shared" si="61"/>
        <v>1.1659060437568201</v>
      </c>
      <c r="H539" s="6">
        <f t="shared" si="62"/>
        <v>1.1006369496150228</v>
      </c>
    </row>
    <row r="540" spans="1:8" x14ac:dyDescent="0.25">
      <c r="A540">
        <f t="shared" si="59"/>
        <v>131</v>
      </c>
      <c r="B540">
        <f t="shared" si="60"/>
        <v>130.8651026392962</v>
      </c>
      <c r="C540">
        <v>525</v>
      </c>
      <c r="D540" s="8">
        <f t="shared" si="56"/>
        <v>27.162901048815911</v>
      </c>
      <c r="E540" s="10">
        <f t="shared" si="57"/>
        <v>25.996303318082141</v>
      </c>
      <c r="F540" s="8">
        <f t="shared" si="58"/>
        <v>24.895015873795614</v>
      </c>
      <c r="G540" s="6">
        <f t="shared" si="61"/>
        <v>1.1665977307337698</v>
      </c>
      <c r="H540" s="6">
        <f t="shared" si="62"/>
        <v>1.1012874442865268</v>
      </c>
    </row>
    <row r="541" spans="1:8" x14ac:dyDescent="0.25">
      <c r="A541">
        <f t="shared" si="59"/>
        <v>131</v>
      </c>
      <c r="B541">
        <f t="shared" si="60"/>
        <v>131.11436950146629</v>
      </c>
      <c r="C541">
        <v>526</v>
      </c>
      <c r="D541" s="8">
        <f t="shared" si="56"/>
        <v>27.252178582406941</v>
      </c>
      <c r="E541" s="10">
        <f t="shared" si="57"/>
        <v>26.084888480243592</v>
      </c>
      <c r="F541" s="8">
        <f t="shared" si="58"/>
        <v>24.982949899786377</v>
      </c>
      <c r="G541" s="6">
        <f t="shared" si="61"/>
        <v>1.1672901021633493</v>
      </c>
      <c r="H541" s="6">
        <f t="shared" si="62"/>
        <v>1.1019385804572153</v>
      </c>
    </row>
    <row r="542" spans="1:8" x14ac:dyDescent="0.25">
      <c r="A542">
        <f t="shared" si="59"/>
        <v>131</v>
      </c>
      <c r="B542">
        <f t="shared" si="60"/>
        <v>131.36363636363637</v>
      </c>
      <c r="C542">
        <v>527</v>
      </c>
      <c r="D542" s="8">
        <f t="shared" si="56"/>
        <v>27.341518764993623</v>
      </c>
      <c r="E542" s="10">
        <f t="shared" si="57"/>
        <v>26.173535600725586</v>
      </c>
      <c r="F542" s="8">
        <f t="shared" si="58"/>
        <v>25.07094523675255</v>
      </c>
      <c r="G542" s="6">
        <f t="shared" si="61"/>
        <v>1.1679831642680369</v>
      </c>
      <c r="H542" s="6">
        <f t="shared" si="62"/>
        <v>1.1025903639730359</v>
      </c>
    </row>
    <row r="543" spans="1:8" x14ac:dyDescent="0.25">
      <c r="A543">
        <f t="shared" si="59"/>
        <v>132</v>
      </c>
      <c r="B543">
        <f t="shared" si="60"/>
        <v>131.61290322580646</v>
      </c>
      <c r="C543">
        <v>528</v>
      </c>
      <c r="D543" s="8">
        <f t="shared" si="56"/>
        <v>27.430922345974352</v>
      </c>
      <c r="E543" s="10">
        <f t="shared" si="57"/>
        <v>26.262245422679996</v>
      </c>
      <c r="F543" s="8">
        <f t="shared" si="58"/>
        <v>25.159002621977436</v>
      </c>
      <c r="G543" s="6">
        <f t="shared" si="61"/>
        <v>1.1686769232943561</v>
      </c>
      <c r="H543" s="6">
        <f t="shared" si="62"/>
        <v>1.1032428007025601</v>
      </c>
    </row>
    <row r="544" spans="1:8" x14ac:dyDescent="0.25">
      <c r="A544">
        <f t="shared" si="59"/>
        <v>132</v>
      </c>
      <c r="B544">
        <f t="shared" si="60"/>
        <v>131.86217008797655</v>
      </c>
      <c r="C544">
        <v>529</v>
      </c>
      <c r="D544" s="8">
        <f t="shared" si="56"/>
        <v>27.520390076937758</v>
      </c>
      <c r="E544" s="10">
        <f t="shared" si="57"/>
        <v>26.351018691424883</v>
      </c>
      <c r="F544" s="8">
        <f t="shared" si="58"/>
        <v>25.247122794888071</v>
      </c>
      <c r="G544" s="6">
        <f t="shared" si="61"/>
        <v>1.1693713855128749</v>
      </c>
      <c r="H544" s="6">
        <f t="shared" si="62"/>
        <v>1.1038958965368124</v>
      </c>
    </row>
    <row r="545" spans="1:8" x14ac:dyDescent="0.25">
      <c r="A545">
        <f t="shared" si="59"/>
        <v>132</v>
      </c>
      <c r="B545">
        <f t="shared" si="60"/>
        <v>132.11143695014664</v>
      </c>
      <c r="C545">
        <v>530</v>
      </c>
      <c r="D545" s="8">
        <f t="shared" si="56"/>
        <v>27.609922711700051</v>
      </c>
      <c r="E545" s="10">
        <f t="shared" si="57"/>
        <v>26.439856154481447</v>
      </c>
      <c r="F545" s="8">
        <f t="shared" si="58"/>
        <v>25.335306497091551</v>
      </c>
      <c r="G545" s="6">
        <f t="shared" si="61"/>
        <v>1.170066557218604</v>
      </c>
      <c r="H545" s="6">
        <f t="shared" si="62"/>
        <v>1.1045496573898959</v>
      </c>
    </row>
    <row r="546" spans="1:8" x14ac:dyDescent="0.25">
      <c r="A546">
        <f t="shared" si="59"/>
        <v>132</v>
      </c>
      <c r="B546">
        <f t="shared" si="60"/>
        <v>132.36070381231673</v>
      </c>
      <c r="C546">
        <v>531</v>
      </c>
      <c r="D546" s="8">
        <f t="shared" si="56"/>
        <v>27.699521006342707</v>
      </c>
      <c r="E546" s="10">
        <f t="shared" si="57"/>
        <v>26.528758561611198</v>
      </c>
      <c r="F546" s="8">
        <f t="shared" si="58"/>
        <v>25.423554472412093</v>
      </c>
      <c r="G546" s="6">
        <f t="shared" si="61"/>
        <v>1.1707624447315084</v>
      </c>
      <c r="H546" s="6">
        <f t="shared" si="62"/>
        <v>1.1052040891991055</v>
      </c>
    </row>
    <row r="547" spans="1:8" x14ac:dyDescent="0.25">
      <c r="A547">
        <f t="shared" si="59"/>
        <v>133</v>
      </c>
      <c r="B547">
        <f t="shared" si="60"/>
        <v>132.60997067448682</v>
      </c>
      <c r="C547">
        <v>532</v>
      </c>
      <c r="D547" s="8">
        <f t="shared" si="56"/>
        <v>27.789185719250383</v>
      </c>
      <c r="E547" s="10">
        <f t="shared" si="57"/>
        <v>26.617726664853535</v>
      </c>
      <c r="F547" s="8">
        <f t="shared" si="58"/>
        <v>25.511867466928152</v>
      </c>
      <c r="G547" s="6">
        <f t="shared" si="61"/>
        <v>1.1714590543968484</v>
      </c>
      <c r="H547" s="6">
        <f t="shared" si="62"/>
        <v>1.1058591979253833</v>
      </c>
    </row>
    <row r="548" spans="1:8" x14ac:dyDescent="0.25">
      <c r="A548">
        <f t="shared" si="59"/>
        <v>133</v>
      </c>
      <c r="B548">
        <f t="shared" si="60"/>
        <v>132.85923753665691</v>
      </c>
      <c r="C548">
        <v>533</v>
      </c>
      <c r="D548" s="8">
        <f t="shared" si="56"/>
        <v>27.878917611148495</v>
      </c>
      <c r="E548" s="10">
        <f t="shared" si="57"/>
        <v>26.706761218563429</v>
      </c>
      <c r="F548" s="8">
        <f t="shared" si="58"/>
        <v>25.600246229009826</v>
      </c>
      <c r="G548" s="6">
        <f t="shared" si="61"/>
        <v>1.172156392585066</v>
      </c>
      <c r="H548" s="6">
        <f t="shared" si="62"/>
        <v>1.1065149895536024</v>
      </c>
    </row>
    <row r="549" spans="1:8" x14ac:dyDescent="0.25">
      <c r="A549">
        <f t="shared" si="59"/>
        <v>133</v>
      </c>
      <c r="B549">
        <f t="shared" si="60"/>
        <v>133.10850439882697</v>
      </c>
      <c r="C549">
        <v>534</v>
      </c>
      <c r="D549" s="8">
        <f t="shared" si="56"/>
        <v>27.96871744514192</v>
      </c>
      <c r="E549" s="10">
        <f t="shared" si="57"/>
        <v>26.795862979449169</v>
      </c>
      <c r="F549" s="8">
        <f t="shared" si="58"/>
        <v>25.688691509356318</v>
      </c>
      <c r="G549" s="6">
        <f t="shared" si="61"/>
        <v>1.1728544656927511</v>
      </c>
      <c r="H549" s="6">
        <f t="shared" si="62"/>
        <v>1.107171470092851</v>
      </c>
    </row>
    <row r="550" spans="1:8" x14ac:dyDescent="0.25">
      <c r="A550">
        <f t="shared" si="59"/>
        <v>133</v>
      </c>
      <c r="B550">
        <f t="shared" si="60"/>
        <v>133.35777126099705</v>
      </c>
      <c r="C550">
        <v>535</v>
      </c>
      <c r="D550" s="8">
        <f t="shared" si="56"/>
        <v>28.058585986753315</v>
      </c>
      <c r="E550" s="10">
        <f t="shared" si="57"/>
        <v>26.88503270661073</v>
      </c>
      <c r="F550" s="8">
        <f t="shared" si="58"/>
        <v>25.777204061034013</v>
      </c>
      <c r="G550" s="6">
        <f t="shared" si="61"/>
        <v>1.1735532801425848</v>
      </c>
      <c r="H550" s="6">
        <f t="shared" si="62"/>
        <v>1.107828645576717</v>
      </c>
    </row>
    <row r="551" spans="1:8" x14ac:dyDescent="0.25">
      <c r="A551">
        <f t="shared" si="59"/>
        <v>134</v>
      </c>
      <c r="B551">
        <f t="shared" si="60"/>
        <v>133.60703812316714</v>
      </c>
      <c r="C551">
        <v>536</v>
      </c>
      <c r="D551" s="8">
        <f t="shared" si="56"/>
        <v>28.148524003961768</v>
      </c>
      <c r="E551" s="10">
        <f t="shared" si="57"/>
        <v>26.974271161578145</v>
      </c>
      <c r="F551" s="8">
        <f t="shared" si="58"/>
        <v>25.865784639514402</v>
      </c>
      <c r="G551" s="6">
        <f t="shared" si="61"/>
        <v>1.1742528423836234</v>
      </c>
      <c r="H551" s="6">
        <f t="shared" si="62"/>
        <v>1.1084865220637425</v>
      </c>
    </row>
    <row r="552" spans="1:8" x14ac:dyDescent="0.25">
      <c r="A552">
        <f t="shared" si="59"/>
        <v>134</v>
      </c>
      <c r="B552">
        <f t="shared" si="60"/>
        <v>133.85630498533723</v>
      </c>
      <c r="C552">
        <v>537</v>
      </c>
      <c r="D552" s="8">
        <f t="shared" si="56"/>
        <v>28.238532267242022</v>
      </c>
      <c r="E552" s="10">
        <f t="shared" si="57"/>
        <v>27.063579108349813</v>
      </c>
      <c r="F552" s="8">
        <f t="shared" si="58"/>
        <v>25.954434002712333</v>
      </c>
      <c r="G552" s="6">
        <f t="shared" si="61"/>
        <v>1.1749531588922082</v>
      </c>
      <c r="H552" s="6">
        <f t="shared" si="62"/>
        <v>1.1091451056374808</v>
      </c>
    </row>
    <row r="553" spans="1:8" x14ac:dyDescent="0.25">
      <c r="A553">
        <f t="shared" si="59"/>
        <v>134</v>
      </c>
      <c r="B553">
        <f t="shared" si="60"/>
        <v>134.10557184750732</v>
      </c>
      <c r="C553">
        <v>538</v>
      </c>
      <c r="D553" s="8">
        <f t="shared" si="56"/>
        <v>28.328611549603352</v>
      </c>
      <c r="E553" s="10">
        <f t="shared" si="57"/>
        <v>27.152957313432012</v>
      </c>
      <c r="F553" s="8">
        <f t="shared" si="58"/>
        <v>26.043152911024777</v>
      </c>
      <c r="G553" s="6">
        <f t="shared" si="61"/>
        <v>1.17565423617134</v>
      </c>
      <c r="H553" s="6">
        <f t="shared" si="62"/>
        <v>1.1098044024072351</v>
      </c>
    </row>
    <row r="554" spans="1:8" x14ac:dyDescent="0.25">
      <c r="A554">
        <f t="shared" si="59"/>
        <v>134</v>
      </c>
      <c r="B554">
        <f t="shared" si="60"/>
        <v>134.35483870967741</v>
      </c>
      <c r="C554">
        <v>539</v>
      </c>
      <c r="D554" s="8">
        <f t="shared" si="56"/>
        <v>28.418762626629416</v>
      </c>
      <c r="E554" s="10">
        <f t="shared" si="57"/>
        <v>27.242406545877259</v>
      </c>
      <c r="F554" s="8">
        <f t="shared" si="58"/>
        <v>26.131942127369314</v>
      </c>
      <c r="G554" s="6">
        <f t="shared" si="61"/>
        <v>1.1763560807521571</v>
      </c>
      <c r="H554" s="6">
        <f t="shared" si="62"/>
        <v>1.1104644185079451</v>
      </c>
    </row>
    <row r="555" spans="1:8" x14ac:dyDescent="0.25">
      <c r="A555">
        <f t="shared" si="59"/>
        <v>135</v>
      </c>
      <c r="B555">
        <f t="shared" si="60"/>
        <v>134.6041055718475</v>
      </c>
      <c r="C555">
        <v>540</v>
      </c>
      <c r="D555" s="8">
        <f t="shared" si="56"/>
        <v>28.508986276517817</v>
      </c>
      <c r="E555" s="10">
        <f t="shared" si="57"/>
        <v>27.33192757732445</v>
      </c>
      <c r="F555" s="8">
        <f t="shared" si="58"/>
        <v>26.220802417223581</v>
      </c>
      <c r="G555" s="6">
        <f t="shared" si="61"/>
        <v>1.1770586991933669</v>
      </c>
      <c r="H555" s="6">
        <f t="shared" si="62"/>
        <v>1.1111251601008689</v>
      </c>
    </row>
    <row r="556" spans="1:8" x14ac:dyDescent="0.25">
      <c r="A556">
        <f t="shared" si="59"/>
        <v>135</v>
      </c>
      <c r="B556">
        <f t="shared" si="60"/>
        <v>134.85337243401759</v>
      </c>
      <c r="C556">
        <v>541</v>
      </c>
      <c r="D556" s="8">
        <f t="shared" si="56"/>
        <v>28.599283280120005</v>
      </c>
      <c r="E556" s="10">
        <f t="shared" si="57"/>
        <v>27.421521182037907</v>
      </c>
      <c r="F556" s="8">
        <f t="shared" si="58"/>
        <v>26.309734548664323</v>
      </c>
      <c r="G556" s="6">
        <f t="shared" si="61"/>
        <v>1.1777620980820984</v>
      </c>
      <c r="H556" s="6">
        <f t="shared" si="62"/>
        <v>1.1117866333735833</v>
      </c>
    </row>
    <row r="557" spans="1:8" x14ac:dyDescent="0.25">
      <c r="A557">
        <f t="shared" si="59"/>
        <v>135</v>
      </c>
      <c r="B557">
        <f t="shared" si="60"/>
        <v>135.10263929618768</v>
      </c>
      <c r="C557">
        <v>542</v>
      </c>
      <c r="D557" s="8">
        <f t="shared" si="56"/>
        <v>28.689654420981924</v>
      </c>
      <c r="E557" s="10">
        <f t="shared" si="57"/>
        <v>27.511188136947908</v>
      </c>
      <c r="F557" s="8">
        <f t="shared" si="58"/>
        <v>26.398739292406958</v>
      </c>
      <c r="G557" s="6">
        <f t="shared" si="61"/>
        <v>1.1784662840340161</v>
      </c>
      <c r="H557" s="6">
        <f t="shared" si="62"/>
        <v>1.1124488445409497</v>
      </c>
    </row>
    <row r="558" spans="1:8" x14ac:dyDescent="0.25">
      <c r="A558">
        <f t="shared" si="59"/>
        <v>135</v>
      </c>
      <c r="B558">
        <f t="shared" si="60"/>
        <v>135.35190615835776</v>
      </c>
      <c r="C558">
        <v>543</v>
      </c>
      <c r="D558" s="8">
        <f t="shared" si="56"/>
        <v>28.780100485384196</v>
      </c>
      <c r="E558" s="10">
        <f t="shared" si="57"/>
        <v>27.600929221690308</v>
      </c>
      <c r="F558" s="8">
        <f t="shared" si="58"/>
        <v>26.487817421845818</v>
      </c>
      <c r="G558" s="6">
        <f t="shared" si="61"/>
        <v>1.1791712636938882</v>
      </c>
      <c r="H558" s="6">
        <f t="shared" si="62"/>
        <v>1.1131117998444893</v>
      </c>
    </row>
    <row r="559" spans="1:8" x14ac:dyDescent="0.25">
      <c r="A559">
        <f t="shared" si="59"/>
        <v>136</v>
      </c>
      <c r="B559">
        <f t="shared" si="60"/>
        <v>135.60117302052785</v>
      </c>
      <c r="C559">
        <v>544</v>
      </c>
      <c r="D559" s="8">
        <f t="shared" si="56"/>
        <v>28.870622262383279</v>
      </c>
      <c r="E559" s="10">
        <f t="shared" si="57"/>
        <v>27.690745218647351</v>
      </c>
      <c r="F559" s="8">
        <f t="shared" si="58"/>
        <v>26.576969713093888</v>
      </c>
      <c r="G559" s="6">
        <f t="shared" si="61"/>
        <v>1.1798770437359281</v>
      </c>
      <c r="H559" s="6">
        <f t="shared" si="62"/>
        <v>1.1137755055534626</v>
      </c>
    </row>
    <row r="560" spans="1:8" x14ac:dyDescent="0.25">
      <c r="A560">
        <f t="shared" si="59"/>
        <v>136</v>
      </c>
      <c r="B560">
        <f t="shared" si="60"/>
        <v>135.85043988269794</v>
      </c>
      <c r="C560">
        <v>545</v>
      </c>
      <c r="D560" s="8">
        <f t="shared" si="56"/>
        <v>28.961220543852335</v>
      </c>
      <c r="E560" s="10">
        <f t="shared" si="57"/>
        <v>27.780636912988427</v>
      </c>
      <c r="F560" s="8">
        <f t="shared" si="58"/>
        <v>26.666196945023216</v>
      </c>
      <c r="G560" s="6">
        <f t="shared" si="61"/>
        <v>1.1805836308639073</v>
      </c>
      <c r="H560" s="6">
        <f t="shared" si="62"/>
        <v>1.1144399679652111</v>
      </c>
    </row>
    <row r="561" spans="1:8" x14ac:dyDescent="0.25">
      <c r="A561">
        <f t="shared" si="59"/>
        <v>136</v>
      </c>
      <c r="B561">
        <f t="shared" si="60"/>
        <v>136.09970674486803</v>
      </c>
      <c r="C561">
        <v>546</v>
      </c>
      <c r="D561" s="8">
        <f t="shared" si="56"/>
        <v>29.051896124522784</v>
      </c>
      <c r="E561" s="10">
        <f t="shared" si="57"/>
        <v>27.87060509271106</v>
      </c>
      <c r="F561" s="8">
        <f t="shared" si="58"/>
        <v>26.755499899306074</v>
      </c>
      <c r="G561" s="6">
        <f t="shared" si="61"/>
        <v>1.1812910318117247</v>
      </c>
      <c r="H561" s="6">
        <f t="shared" si="62"/>
        <v>1.115105193404986</v>
      </c>
    </row>
    <row r="562" spans="1:8" x14ac:dyDescent="0.25">
      <c r="A562">
        <f t="shared" si="59"/>
        <v>136</v>
      </c>
      <c r="B562">
        <f t="shared" si="60"/>
        <v>136.34897360703812</v>
      </c>
      <c r="C562">
        <v>547</v>
      </c>
      <c r="D562" s="8">
        <f t="shared" si="56"/>
        <v>29.142649802026199</v>
      </c>
      <c r="E562" s="10">
        <f t="shared" si="57"/>
        <v>27.960650548682224</v>
      </c>
      <c r="F562" s="8">
        <f t="shared" si="58"/>
        <v>26.844879360455423</v>
      </c>
      <c r="G562" s="6">
        <f t="shared" si="61"/>
        <v>1.1819992533439745</v>
      </c>
      <c r="H562" s="6">
        <f t="shared" si="62"/>
        <v>1.1157711882268018</v>
      </c>
    </row>
    <row r="563" spans="1:8" x14ac:dyDescent="0.25">
      <c r="A563">
        <f t="shared" si="59"/>
        <v>137</v>
      </c>
      <c r="B563">
        <f t="shared" si="60"/>
        <v>136.59824046920821</v>
      </c>
      <c r="C563">
        <v>548</v>
      </c>
      <c r="D563" s="8">
        <f t="shared" si="56"/>
        <v>29.233482376936081</v>
      </c>
      <c r="E563" s="10">
        <f t="shared" si="57"/>
        <v>28.050774074680135</v>
      </c>
      <c r="F563" s="8">
        <f t="shared" si="58"/>
        <v>26.934336115866586</v>
      </c>
      <c r="G563" s="6">
        <f t="shared" si="61"/>
        <v>1.1827083022559464</v>
      </c>
      <c r="H563" s="6">
        <f t="shared" si="62"/>
        <v>1.1164379588135489</v>
      </c>
    </row>
    <row r="564" spans="1:8" x14ac:dyDescent="0.25">
      <c r="A564">
        <f t="shared" si="59"/>
        <v>137</v>
      </c>
      <c r="B564">
        <f t="shared" si="60"/>
        <v>136.8475073313783</v>
      </c>
      <c r="C564">
        <v>549</v>
      </c>
      <c r="D564" s="8">
        <f t="shared" si="56"/>
        <v>29.32439465281027</v>
      </c>
      <c r="E564" s="10">
        <f t="shared" si="57"/>
        <v>28.140976467436076</v>
      </c>
      <c r="F564" s="8">
        <f t="shared" si="58"/>
        <v>27.02387095585874</v>
      </c>
      <c r="G564" s="6">
        <f t="shared" si="61"/>
        <v>1.1834181853741939</v>
      </c>
      <c r="H564" s="6">
        <f t="shared" si="62"/>
        <v>1.1171055115773356</v>
      </c>
    </row>
    <row r="565" spans="1:8" x14ac:dyDescent="0.25">
      <c r="A565">
        <f t="shared" si="59"/>
        <v>137</v>
      </c>
      <c r="B565">
        <f t="shared" si="60"/>
        <v>137.09677419354838</v>
      </c>
      <c r="C565">
        <v>550</v>
      </c>
      <c r="D565" s="8">
        <f t="shared" si="56"/>
        <v>29.415387436233686</v>
      </c>
      <c r="E565" s="10">
        <f t="shared" si="57"/>
        <v>28.231258526676754</v>
      </c>
      <c r="F565" s="8">
        <f t="shared" si="58"/>
        <v>27.113484673716641</v>
      </c>
      <c r="G565" s="6">
        <f t="shared" si="61"/>
        <v>1.1841289095569323</v>
      </c>
      <c r="H565" s="6">
        <f t="shared" si="62"/>
        <v>1.1177738529601129</v>
      </c>
    </row>
    <row r="566" spans="1:8" x14ac:dyDescent="0.25">
      <c r="A566">
        <f t="shared" si="59"/>
        <v>137</v>
      </c>
      <c r="B566">
        <f t="shared" si="60"/>
        <v>137.34604105571847</v>
      </c>
      <c r="C566">
        <v>551</v>
      </c>
      <c r="D566" s="8">
        <f t="shared" si="56"/>
        <v>29.506461536861195</v>
      </c>
      <c r="E566" s="10">
        <f t="shared" si="57"/>
        <v>28.321621055166872</v>
      </c>
      <c r="F566" s="8">
        <f t="shared" si="58"/>
        <v>27.203178065733198</v>
      </c>
      <c r="G566" s="6">
        <f t="shared" si="61"/>
        <v>1.184840481694323</v>
      </c>
      <c r="H566" s="6">
        <f t="shared" si="62"/>
        <v>1.1184429894336745</v>
      </c>
    </row>
    <row r="567" spans="1:8" x14ac:dyDescent="0.25">
      <c r="A567">
        <f t="shared" si="59"/>
        <v>138</v>
      </c>
      <c r="B567">
        <f t="shared" si="60"/>
        <v>137.59530791788856</v>
      </c>
      <c r="C567">
        <v>552</v>
      </c>
      <c r="D567" s="8">
        <f t="shared" si="56"/>
        <v>29.597617767461088</v>
      </c>
      <c r="E567" s="10">
        <f t="shared" si="57"/>
        <v>28.412064858752046</v>
      </c>
      <c r="F567" s="8">
        <f t="shared" si="58"/>
        <v>27.292951931251764</v>
      </c>
      <c r="G567" s="6">
        <f t="shared" si="61"/>
        <v>1.1855529087090417</v>
      </c>
      <c r="H567" s="6">
        <f t="shared" si="62"/>
        <v>1.1191129275002822</v>
      </c>
    </row>
    <row r="568" spans="1:8" x14ac:dyDescent="0.25">
      <c r="A568">
        <f t="shared" si="59"/>
        <v>138</v>
      </c>
      <c r="B568">
        <f t="shared" si="60"/>
        <v>137.84457478005865</v>
      </c>
      <c r="C568">
        <v>553</v>
      </c>
      <c r="D568" s="8">
        <f t="shared" si="56"/>
        <v>29.688856943958456</v>
      </c>
      <c r="E568" s="10">
        <f t="shared" si="57"/>
        <v>28.502590746402007</v>
      </c>
      <c r="F568" s="8">
        <f t="shared" si="58"/>
        <v>27.38280707270917</v>
      </c>
      <c r="G568" s="6">
        <f t="shared" si="61"/>
        <v>1.1862661975564492</v>
      </c>
      <c r="H568" s="6">
        <f t="shared" si="62"/>
        <v>1.1197836736928366</v>
      </c>
    </row>
    <row r="569" spans="1:8" x14ac:dyDescent="0.25">
      <c r="A569">
        <f t="shared" si="59"/>
        <v>138</v>
      </c>
      <c r="B569">
        <f t="shared" si="60"/>
        <v>138.09384164222874</v>
      </c>
      <c r="C569">
        <v>554</v>
      </c>
      <c r="D569" s="8">
        <f t="shared" si="56"/>
        <v>29.780179885479413</v>
      </c>
      <c r="E569" s="10">
        <f t="shared" si="57"/>
        <v>28.593199530254253</v>
      </c>
      <c r="F569" s="8">
        <f t="shared" si="58"/>
        <v>27.472744295678694</v>
      </c>
      <c r="G569" s="6">
        <f t="shared" si="61"/>
        <v>1.1869803552251597</v>
      </c>
      <c r="H569" s="6">
        <f t="shared" si="62"/>
        <v>1.1204552345755587</v>
      </c>
    </row>
    <row r="570" spans="1:8" x14ac:dyDescent="0.25">
      <c r="A570">
        <f t="shared" si="59"/>
        <v>138</v>
      </c>
      <c r="B570">
        <f t="shared" si="60"/>
        <v>138.34310850439883</v>
      </c>
      <c r="C570">
        <v>555</v>
      </c>
      <c r="D570" s="8">
        <f t="shared" si="56"/>
        <v>29.871587414395378</v>
      </c>
      <c r="E570" s="10">
        <f t="shared" si="57"/>
        <v>28.683892025657826</v>
      </c>
      <c r="F570" s="8">
        <f t="shared" si="58"/>
        <v>27.562764408913893</v>
      </c>
      <c r="G570" s="6">
        <f t="shared" si="61"/>
        <v>1.1876953887375521</v>
      </c>
      <c r="H570" s="6">
        <f t="shared" si="62"/>
        <v>1.1211276167439337</v>
      </c>
    </row>
    <row r="571" spans="1:8" x14ac:dyDescent="0.25">
      <c r="A571">
        <f t="shared" si="59"/>
        <v>139</v>
      </c>
      <c r="B571">
        <f t="shared" si="60"/>
        <v>138.59237536656892</v>
      </c>
      <c r="C571">
        <v>556</v>
      </c>
      <c r="D571" s="8">
        <f t="shared" si="56"/>
        <v>29.963080356367527</v>
      </c>
      <c r="E571" s="10">
        <f t="shared" si="57"/>
        <v>28.774669051217927</v>
      </c>
      <c r="F571" s="8">
        <f t="shared" si="58"/>
        <v>27.652868224392307</v>
      </c>
      <c r="G571" s="6">
        <f t="shared" si="61"/>
        <v>1.1884113051496001</v>
      </c>
      <c r="H571" s="6">
        <f t="shared" si="62"/>
        <v>1.1218008268256199</v>
      </c>
    </row>
    <row r="572" spans="1:8" x14ac:dyDescent="0.25">
      <c r="A572">
        <f t="shared" si="59"/>
        <v>139</v>
      </c>
      <c r="B572">
        <f t="shared" si="60"/>
        <v>138.841642228739</v>
      </c>
      <c r="C572">
        <v>557</v>
      </c>
      <c r="D572" s="8">
        <f t="shared" si="56"/>
        <v>30.054659540392208</v>
      </c>
      <c r="E572" s="10">
        <f t="shared" si="57"/>
        <v>28.865531428839972</v>
      </c>
      <c r="F572" s="8">
        <f t="shared" si="58"/>
        <v>27.743056557359807</v>
      </c>
      <c r="G572" s="6">
        <f t="shared" si="61"/>
        <v>1.1891281115522361</v>
      </c>
      <c r="H572" s="6">
        <f t="shared" si="62"/>
        <v>1.1224748714801649</v>
      </c>
    </row>
    <row r="573" spans="1:8" x14ac:dyDescent="0.25">
      <c r="A573">
        <f t="shared" si="59"/>
        <v>139</v>
      </c>
      <c r="B573">
        <f t="shared" si="60"/>
        <v>139.09090909090909</v>
      </c>
      <c r="C573">
        <v>558</v>
      </c>
      <c r="D573" s="8">
        <f t="shared" si="56"/>
        <v>30.146325798845851</v>
      </c>
      <c r="E573" s="10">
        <f t="shared" si="57"/>
        <v>28.956479983775068</v>
      </c>
      <c r="F573" s="8">
        <f t="shared" si="58"/>
        <v>27.833330226374983</v>
      </c>
      <c r="G573" s="6">
        <f t="shared" si="61"/>
        <v>1.1898458150707825</v>
      </c>
      <c r="H573" s="6">
        <f t="shared" si="62"/>
        <v>1.1231497574000855</v>
      </c>
    </row>
    <row r="574" spans="1:8" x14ac:dyDescent="0.25">
      <c r="A574">
        <f t="shared" si="59"/>
        <v>139</v>
      </c>
      <c r="B574">
        <f t="shared" si="60"/>
        <v>139.34017595307918</v>
      </c>
      <c r="C574">
        <v>559</v>
      </c>
      <c r="D574" s="8">
        <f t="shared" si="56"/>
        <v>30.238079967531178</v>
      </c>
      <c r="E574" s="10">
        <f t="shared" si="57"/>
        <v>29.047515544665202</v>
      </c>
      <c r="F574" s="8">
        <f t="shared" si="58"/>
        <v>27.923690053354335</v>
      </c>
      <c r="G574" s="6">
        <f t="shared" si="61"/>
        <v>1.1905644228659753</v>
      </c>
      <c r="H574" s="6">
        <f t="shared" si="62"/>
        <v>1.1238254913108676</v>
      </c>
    </row>
    <row r="575" spans="1:8" x14ac:dyDescent="0.25">
      <c r="A575">
        <f t="shared" si="59"/>
        <v>140</v>
      </c>
      <c r="B575">
        <f t="shared" si="60"/>
        <v>139.58944281524927</v>
      </c>
      <c r="C575">
        <v>560</v>
      </c>
      <c r="D575" s="8">
        <f t="shared" si="56"/>
        <v>30.329922885723079</v>
      </c>
      <c r="E575" s="10">
        <f t="shared" si="57"/>
        <v>29.13863894358883</v>
      </c>
      <c r="F575" s="8">
        <f t="shared" si="58"/>
        <v>28.014136863617466</v>
      </c>
      <c r="G575" s="6">
        <f t="shared" si="61"/>
        <v>1.1912839421342483</v>
      </c>
      <c r="H575" s="6">
        <f t="shared" si="62"/>
        <v>1.1245020799713643</v>
      </c>
    </row>
    <row r="576" spans="1:8" x14ac:dyDescent="0.25">
      <c r="A576">
        <f t="shared" si="59"/>
        <v>140</v>
      </c>
      <c r="B576">
        <f t="shared" si="60"/>
        <v>139.83870967741936</v>
      </c>
      <c r="C576">
        <v>561</v>
      </c>
      <c r="D576" s="8">
        <f t="shared" si="56"/>
        <v>30.421855396215165</v>
      </c>
      <c r="E576" s="10">
        <f t="shared" si="57"/>
        <v>29.229851016107148</v>
      </c>
      <c r="F576" s="8">
        <f t="shared" si="58"/>
        <v>28.10467148593284</v>
      </c>
      <c r="G576" s="6">
        <f t="shared" si="61"/>
        <v>1.1920043801080169</v>
      </c>
      <c r="H576" s="6">
        <f t="shared" si="62"/>
        <v>1.1251795301743073</v>
      </c>
    </row>
    <row r="577" spans="1:8" x14ac:dyDescent="0.25">
      <c r="A577">
        <f t="shared" si="59"/>
        <v>140</v>
      </c>
      <c r="B577">
        <f t="shared" si="60"/>
        <v>140.08797653958945</v>
      </c>
      <c r="C577">
        <v>562</v>
      </c>
      <c r="D577" s="8">
        <f t="shared" si="56"/>
        <v>30.513878345366777</v>
      </c>
      <c r="E577" s="10">
        <f t="shared" si="57"/>
        <v>29.321152601310359</v>
      </c>
      <c r="F577" s="8">
        <f t="shared" si="58"/>
        <v>28.195294752563711</v>
      </c>
      <c r="G577" s="6">
        <f t="shared" si="61"/>
        <v>1.1927257440564176</v>
      </c>
      <c r="H577" s="6">
        <f t="shared" si="62"/>
        <v>1.125857848746648</v>
      </c>
    </row>
    <row r="578" spans="1:8" x14ac:dyDescent="0.25">
      <c r="A578">
        <f t="shared" si="59"/>
        <v>140</v>
      </c>
      <c r="B578">
        <f t="shared" si="60"/>
        <v>140.33724340175954</v>
      </c>
      <c r="C578">
        <v>563</v>
      </c>
      <c r="D578" s="8">
        <f t="shared" si="56"/>
        <v>30.605992583150169</v>
      </c>
      <c r="E578" s="10">
        <f t="shared" si="57"/>
        <v>29.412544541864861</v>
      </c>
      <c r="F578" s="8">
        <f t="shared" si="58"/>
        <v>28.286007499314849</v>
      </c>
      <c r="G578" s="6">
        <f t="shared" si="61"/>
        <v>1.1934480412853077</v>
      </c>
      <c r="H578" s="6">
        <f t="shared" si="62"/>
        <v>1.1265370425500123</v>
      </c>
    </row>
    <row r="579" spans="1:8" x14ac:dyDescent="0.25">
      <c r="A579">
        <f t="shared" si="59"/>
        <v>141</v>
      </c>
      <c r="B579">
        <f t="shared" si="60"/>
        <v>140.58651026392963</v>
      </c>
      <c r="C579">
        <v>564</v>
      </c>
      <c r="D579" s="8">
        <f t="shared" si="56"/>
        <v>30.698198963198138</v>
      </c>
      <c r="E579" s="10">
        <f t="shared" si="57"/>
        <v>29.50402768406019</v>
      </c>
      <c r="F579" s="8">
        <f t="shared" si="58"/>
        <v>28.376810565579092</v>
      </c>
      <c r="G579" s="6">
        <f t="shared" si="61"/>
        <v>1.1941712791379473</v>
      </c>
      <c r="H579" s="6">
        <f t="shared" si="62"/>
        <v>1.1272171184810986</v>
      </c>
    </row>
    <row r="580" spans="1:8" x14ac:dyDescent="0.25">
      <c r="A580">
        <f t="shared" si="59"/>
        <v>141</v>
      </c>
      <c r="B580">
        <f t="shared" si="60"/>
        <v>140.83577712609971</v>
      </c>
      <c r="C580">
        <v>565</v>
      </c>
      <c r="D580" s="8">
        <f t="shared" si="56"/>
        <v>30.790498342852516</v>
      </c>
      <c r="E580" s="10">
        <f t="shared" si="57"/>
        <v>29.595602877856777</v>
      </c>
      <c r="F580" s="8">
        <f t="shared" si="58"/>
        <v>28.467704794384815</v>
      </c>
      <c r="G580" s="6">
        <f t="shared" si="61"/>
        <v>1.1948954649957386</v>
      </c>
      <c r="H580" s="6">
        <f t="shared" si="62"/>
        <v>1.1278980834719619</v>
      </c>
    </row>
    <row r="581" spans="1:8" x14ac:dyDescent="0.25">
      <c r="A581">
        <f t="shared" si="59"/>
        <v>141</v>
      </c>
      <c r="B581">
        <f t="shared" si="60"/>
        <v>141.0850439882698</v>
      </c>
      <c r="C581">
        <v>566</v>
      </c>
      <c r="D581" s="8">
        <f t="shared" si="56"/>
        <v>30.882891583212199</v>
      </c>
      <c r="E581" s="10">
        <f t="shared" si="57"/>
        <v>29.687270976934258</v>
      </c>
      <c r="F581" s="8">
        <f t="shared" si="58"/>
        <v>28.558691032443448</v>
      </c>
      <c r="G581" s="6">
        <f t="shared" si="61"/>
        <v>1.1956206062779415</v>
      </c>
      <c r="H581" s="6">
        <f t="shared" si="62"/>
        <v>1.1285799444908093</v>
      </c>
    </row>
    <row r="582" spans="1:8" x14ac:dyDescent="0.25">
      <c r="A582">
        <f t="shared" si="59"/>
        <v>141</v>
      </c>
      <c r="B582">
        <f t="shared" si="60"/>
        <v>141.33431085043989</v>
      </c>
      <c r="C582">
        <v>567</v>
      </c>
      <c r="D582" s="8">
        <f t="shared" si="56"/>
        <v>30.975379549182321</v>
      </c>
      <c r="E582" s="10">
        <f t="shared" si="57"/>
        <v>29.779032838739511</v>
      </c>
      <c r="F582" s="8">
        <f t="shared" si="58"/>
        <v>28.649770130197794</v>
      </c>
      <c r="G582" s="6">
        <f t="shared" si="61"/>
        <v>1.1963467104428105</v>
      </c>
      <c r="H582" s="6">
        <f t="shared" si="62"/>
        <v>1.1292627085417166</v>
      </c>
    </row>
    <row r="583" spans="1:8" x14ac:dyDescent="0.25">
      <c r="A583">
        <f t="shared" si="59"/>
        <v>142</v>
      </c>
      <c r="B583">
        <f t="shared" si="60"/>
        <v>141.58357771260998</v>
      </c>
      <c r="C583">
        <v>568</v>
      </c>
      <c r="D583" s="8">
        <f t="shared" si="56"/>
        <v>31.06796310952376</v>
      </c>
      <c r="E583" s="10">
        <f t="shared" si="57"/>
        <v>29.870889324536108</v>
      </c>
      <c r="F583" s="8">
        <f t="shared" si="58"/>
        <v>28.740942941870117</v>
      </c>
      <c r="G583" s="6">
        <f t="shared" si="61"/>
        <v>1.1970737849876514</v>
      </c>
      <c r="H583" s="6">
        <f t="shared" si="62"/>
        <v>1.1299463826659917</v>
      </c>
    </row>
    <row r="584" spans="1:8" x14ac:dyDescent="0.25">
      <c r="A584">
        <f t="shared" si="59"/>
        <v>142</v>
      </c>
      <c r="B584">
        <f t="shared" si="60"/>
        <v>141.83284457478007</v>
      </c>
      <c r="C584">
        <v>569</v>
      </c>
      <c r="D584" s="8">
        <f t="shared" si="56"/>
        <v>31.160643136902763</v>
      </c>
      <c r="E584" s="10">
        <f t="shared" si="57"/>
        <v>29.96284129945326</v>
      </c>
      <c r="F584" s="8">
        <f t="shared" si="58"/>
        <v>28.832210325511539</v>
      </c>
      <c r="G584" s="6">
        <f t="shared" si="61"/>
        <v>1.1978018374495036</v>
      </c>
      <c r="H584" s="6">
        <f t="shared" si="62"/>
        <v>1.1306309739417202</v>
      </c>
    </row>
    <row r="585" spans="1:8" x14ac:dyDescent="0.25">
      <c r="A585">
        <f t="shared" si="59"/>
        <v>142</v>
      </c>
      <c r="B585">
        <f t="shared" si="60"/>
        <v>142.08211143695016</v>
      </c>
      <c r="C585">
        <v>570</v>
      </c>
      <c r="D585" s="8">
        <f t="shared" si="56"/>
        <v>31.253420507941144</v>
      </c>
      <c r="E585" s="10">
        <f t="shared" si="57"/>
        <v>30.054889632535719</v>
      </c>
      <c r="F585" s="8">
        <f t="shared" si="58"/>
        <v>28.923573143050987</v>
      </c>
      <c r="G585" s="6">
        <f t="shared" si="61"/>
        <v>1.1985308754054245</v>
      </c>
      <c r="H585" s="6">
        <f t="shared" si="62"/>
        <v>1.1313164894847318</v>
      </c>
    </row>
    <row r="586" spans="1:8" x14ac:dyDescent="0.25">
      <c r="A586">
        <f t="shared" si="59"/>
        <v>142</v>
      </c>
      <c r="B586">
        <f t="shared" si="60"/>
        <v>142.33137829912025</v>
      </c>
      <c r="C586">
        <v>571</v>
      </c>
      <c r="D586" s="8">
        <f t="shared" si="56"/>
        <v>31.346296103267321</v>
      </c>
      <c r="E586" s="10">
        <f t="shared" si="57"/>
        <v>30.147035196794207</v>
      </c>
      <c r="F586" s="8">
        <f t="shared" si="58"/>
        <v>29.015032260345265</v>
      </c>
      <c r="G586" s="6">
        <f t="shared" si="61"/>
        <v>1.1992609064731141</v>
      </c>
      <c r="H586" s="6">
        <f t="shared" si="62"/>
        <v>1.1320029364489415</v>
      </c>
    </row>
    <row r="587" spans="1:8" x14ac:dyDescent="0.25">
      <c r="A587">
        <f t="shared" si="59"/>
        <v>143</v>
      </c>
      <c r="B587">
        <f t="shared" si="60"/>
        <v>142.58064516129033</v>
      </c>
      <c r="C587">
        <v>572</v>
      </c>
      <c r="D587" s="8">
        <f t="shared" si="56"/>
        <v>31.43927080756697</v>
      </c>
      <c r="E587" s="10">
        <f t="shared" si="57"/>
        <v>30.239278869255884</v>
      </c>
      <c r="F587" s="8">
        <f t="shared" si="58"/>
        <v>29.10658854722908</v>
      </c>
      <c r="G587" s="6">
        <f t="shared" si="61"/>
        <v>1.1999919383110864</v>
      </c>
      <c r="H587" s="6">
        <f t="shared" si="62"/>
        <v>1.1326903220268036</v>
      </c>
    </row>
    <row r="588" spans="1:8" x14ac:dyDescent="0.25">
      <c r="A588">
        <f t="shared" si="59"/>
        <v>143</v>
      </c>
      <c r="B588">
        <f t="shared" si="60"/>
        <v>142.82991202346042</v>
      </c>
      <c r="C588">
        <v>573</v>
      </c>
      <c r="D588" s="8">
        <f t="shared" si="56"/>
        <v>31.532345509635206</v>
      </c>
      <c r="E588" s="10">
        <f t="shared" si="57"/>
        <v>30.331621531015458</v>
      </c>
      <c r="F588" s="8">
        <f t="shared" si="58"/>
        <v>29.198242877566145</v>
      </c>
      <c r="G588" s="6">
        <f t="shared" si="61"/>
        <v>1.2007239786197488</v>
      </c>
      <c r="H588" s="6">
        <f t="shared" si="62"/>
        <v>1.1333786534493129</v>
      </c>
    </row>
    <row r="589" spans="1:8" x14ac:dyDescent="0.25">
      <c r="A589">
        <f t="shared" si="59"/>
        <v>143</v>
      </c>
      <c r="B589">
        <f t="shared" si="60"/>
        <v>143.07917888563051</v>
      </c>
      <c r="C589">
        <v>574</v>
      </c>
      <c r="D589" s="8">
        <f t="shared" si="56"/>
        <v>31.625521102428252</v>
      </c>
      <c r="E589" s="10">
        <f t="shared" si="57"/>
        <v>30.42406406728702</v>
      </c>
      <c r="F589" s="8">
        <f t="shared" si="58"/>
        <v>29.289996129299709</v>
      </c>
      <c r="G589" s="6">
        <f t="shared" si="61"/>
        <v>1.2014570351412317</v>
      </c>
      <c r="H589" s="6">
        <f t="shared" si="62"/>
        <v>1.1340679379873109</v>
      </c>
    </row>
    <row r="590" spans="1:8" x14ac:dyDescent="0.25">
      <c r="A590">
        <f t="shared" si="59"/>
        <v>143</v>
      </c>
      <c r="B590">
        <f t="shared" si="60"/>
        <v>143.3284457478006</v>
      </c>
      <c r="C590">
        <v>575</v>
      </c>
      <c r="D590" s="8">
        <f t="shared" si="56"/>
        <v>31.718798483116302</v>
      </c>
      <c r="E590" s="10">
        <f t="shared" si="57"/>
        <v>30.516607367456118</v>
      </c>
      <c r="F590" s="8">
        <f t="shared" si="58"/>
        <v>29.381849184504858</v>
      </c>
      <c r="G590" s="6">
        <f t="shared" si="61"/>
        <v>1.2021911156601846</v>
      </c>
      <c r="H590" s="6">
        <f t="shared" si="62"/>
        <v>1.1347581829512592</v>
      </c>
    </row>
    <row r="591" spans="1:8" x14ac:dyDescent="0.25">
      <c r="A591">
        <f t="shared" si="59"/>
        <v>144</v>
      </c>
      <c r="B591">
        <f t="shared" si="60"/>
        <v>143.57771260997066</v>
      </c>
      <c r="C591">
        <v>576</v>
      </c>
      <c r="D591" s="8">
        <f t="shared" si="56"/>
        <v>31.812178553136448</v>
      </c>
      <c r="E591" s="10">
        <f t="shared" si="57"/>
        <v>30.609252325132047</v>
      </c>
      <c r="F591" s="8">
        <f t="shared" si="58"/>
        <v>29.473802929440126</v>
      </c>
      <c r="G591" s="6">
        <f t="shared" si="61"/>
        <v>1.2029262280044009</v>
      </c>
      <c r="H591" s="6">
        <f t="shared" si="62"/>
        <v>1.1354493956919214</v>
      </c>
    </row>
    <row r="592" spans="1:8" x14ac:dyDescent="0.25">
      <c r="A592">
        <f t="shared" si="59"/>
        <v>144</v>
      </c>
      <c r="B592">
        <f t="shared" si="60"/>
        <v>143.82697947214075</v>
      </c>
      <c r="C592">
        <v>577</v>
      </c>
      <c r="D592" s="8">
        <f t="shared" ref="D592:D655" si="63">($B$2)/(LN($B$11/$B$4)+LN((1024-C592)/(C592))+$B$2/$B$3)-273.15</f>
        <v>31.905662218246164</v>
      </c>
      <c r="E592" s="10">
        <f t="shared" ref="E592:E655" si="64">($B$2)/(LN($B$7/$B$4)+LN((1024-C592)/(C592))+$B$2/$B$3)-273.15</f>
        <v>30.701999838201402</v>
      </c>
      <c r="F592" s="8">
        <f t="shared" ref="F592:F655" si="65">($B$2)/(LN($B$10/$B$4)+LN((1024-C592)/(C592))+$B$2/$B$3)-273.15</f>
        <v>29.565858254600528</v>
      </c>
      <c r="G592" s="6">
        <f t="shared" si="61"/>
        <v>1.2036623800447614</v>
      </c>
      <c r="H592" s="6">
        <f t="shared" si="62"/>
        <v>1.1361415836008746</v>
      </c>
    </row>
    <row r="593" spans="1:8" x14ac:dyDescent="0.25">
      <c r="A593">
        <f t="shared" ref="A593:A656" si="66">ROUND(B593,0)</f>
        <v>144</v>
      </c>
      <c r="B593">
        <f t="shared" ref="B593:B656" si="67">C593*(255/1023)</f>
        <v>144.07624633431084</v>
      </c>
      <c r="C593">
        <v>578</v>
      </c>
      <c r="D593" s="8">
        <f t="shared" si="63"/>
        <v>31.999250388577707</v>
      </c>
      <c r="E593" s="10">
        <f t="shared" si="64"/>
        <v>30.794850808881051</v>
      </c>
      <c r="F593" s="8">
        <f t="shared" si="65"/>
        <v>29.658016054770201</v>
      </c>
      <c r="G593" s="6">
        <f t="shared" ref="G593:G656" si="68">ABS(D593-E593)</f>
        <v>1.2043995796966556</v>
      </c>
      <c r="H593" s="6">
        <f t="shared" ref="H593:H656" si="69">ABS(F593-E593)</f>
        <v>1.1368347541108506</v>
      </c>
    </row>
    <row r="594" spans="1:8" x14ac:dyDescent="0.25">
      <c r="A594">
        <f t="shared" si="66"/>
        <v>144</v>
      </c>
      <c r="B594">
        <f t="shared" si="67"/>
        <v>144.32551319648093</v>
      </c>
      <c r="C594">
        <v>579</v>
      </c>
      <c r="D594" s="8">
        <f t="shared" si="63"/>
        <v>32.092943978692347</v>
      </c>
      <c r="E594" s="10">
        <f t="shared" si="64"/>
        <v>30.887806143772934</v>
      </c>
      <c r="F594" s="8">
        <f t="shared" si="65"/>
        <v>29.750277229076573</v>
      </c>
      <c r="G594" s="6">
        <f t="shared" si="68"/>
        <v>1.2051378349194124</v>
      </c>
      <c r="H594" s="6">
        <f t="shared" si="69"/>
        <v>1.137528914696361</v>
      </c>
    </row>
    <row r="595" spans="1:8" x14ac:dyDescent="0.25">
      <c r="A595">
        <f t="shared" si="66"/>
        <v>145</v>
      </c>
      <c r="B595">
        <f t="shared" si="67"/>
        <v>144.57478005865102</v>
      </c>
      <c r="C595">
        <v>580</v>
      </c>
      <c r="D595" s="8">
        <f t="shared" si="63"/>
        <v>32.186743907635673</v>
      </c>
      <c r="E595" s="10">
        <f t="shared" si="64"/>
        <v>30.980866753917894</v>
      </c>
      <c r="F595" s="8">
        <f t="shared" si="65"/>
        <v>29.842642681043799</v>
      </c>
      <c r="G595" s="6">
        <f t="shared" si="68"/>
        <v>1.205877153717779</v>
      </c>
      <c r="H595" s="6">
        <f t="shared" si="69"/>
        <v>1.1382240728740953</v>
      </c>
    </row>
    <row r="596" spans="1:8" x14ac:dyDescent="0.25">
      <c r="A596">
        <f t="shared" si="66"/>
        <v>145</v>
      </c>
      <c r="B596">
        <f t="shared" si="67"/>
        <v>144.8240469208211</v>
      </c>
      <c r="C596">
        <v>581</v>
      </c>
      <c r="D596" s="8">
        <f t="shared" si="63"/>
        <v>32.280651098993189</v>
      </c>
      <c r="E596" s="10">
        <f t="shared" si="64"/>
        <v>31.074033554851439</v>
      </c>
      <c r="F596" s="8">
        <f t="shared" si="65"/>
        <v>29.935113318648064</v>
      </c>
      <c r="G596" s="6">
        <f t="shared" si="68"/>
        <v>1.2066175441417499</v>
      </c>
      <c r="H596" s="6">
        <f t="shared" si="69"/>
        <v>1.1389202362033757</v>
      </c>
    </row>
    <row r="597" spans="1:8" x14ac:dyDescent="0.25">
      <c r="A597">
        <f t="shared" si="66"/>
        <v>145</v>
      </c>
      <c r="B597">
        <f t="shared" si="67"/>
        <v>145.07331378299119</v>
      </c>
      <c r="C597">
        <v>582</v>
      </c>
      <c r="D597" s="8">
        <f t="shared" si="63"/>
        <v>32.37466648094653</v>
      </c>
      <c r="E597" s="10">
        <f t="shared" si="64"/>
        <v>31.167307466659054</v>
      </c>
      <c r="F597" s="8">
        <f t="shared" si="65"/>
        <v>30.027690054372329</v>
      </c>
      <c r="G597" s="6">
        <f t="shared" si="68"/>
        <v>1.2073590142874764</v>
      </c>
      <c r="H597" s="6">
        <f t="shared" si="69"/>
        <v>1.1396174122867251</v>
      </c>
    </row>
    <row r="598" spans="1:8" x14ac:dyDescent="0.25">
      <c r="A598">
        <f t="shared" si="66"/>
        <v>145</v>
      </c>
      <c r="B598">
        <f t="shared" si="67"/>
        <v>145.32258064516128</v>
      </c>
      <c r="C598">
        <v>583</v>
      </c>
      <c r="D598" s="8">
        <f t="shared" si="63"/>
        <v>32.468790986330021</v>
      </c>
      <c r="E598" s="10">
        <f t="shared" si="64"/>
        <v>31.260689414032413</v>
      </c>
      <c r="F598" s="8">
        <f t="shared" si="65"/>
        <v>30.120373805262034</v>
      </c>
      <c r="G598" s="6">
        <f t="shared" si="68"/>
        <v>1.2081015722976076</v>
      </c>
      <c r="H598" s="6">
        <f t="shared" si="69"/>
        <v>1.1403156087703792</v>
      </c>
    </row>
    <row r="599" spans="1:8" x14ac:dyDescent="0.25">
      <c r="A599">
        <f t="shared" si="66"/>
        <v>146</v>
      </c>
      <c r="B599">
        <f t="shared" si="67"/>
        <v>145.57184750733137</v>
      </c>
      <c r="C599">
        <v>584</v>
      </c>
      <c r="D599" s="8">
        <f t="shared" si="63"/>
        <v>32.563025552688259</v>
      </c>
      <c r="E599" s="10">
        <f t="shared" si="64"/>
        <v>31.35418032632623</v>
      </c>
      <c r="F599" s="8">
        <f t="shared" si="65"/>
        <v>30.213165492981716</v>
      </c>
      <c r="G599" s="6">
        <f t="shared" si="68"/>
        <v>1.2088452263620297</v>
      </c>
      <c r="H599" s="6">
        <f t="shared" si="69"/>
        <v>1.1410148333445136</v>
      </c>
    </row>
    <row r="600" spans="1:8" x14ac:dyDescent="0.25">
      <c r="A600">
        <f t="shared" si="66"/>
        <v>146</v>
      </c>
      <c r="B600">
        <f t="shared" si="67"/>
        <v>145.82111436950146</v>
      </c>
      <c r="C600">
        <v>585</v>
      </c>
      <c r="D600" s="8">
        <f t="shared" si="63"/>
        <v>32.657371122333586</v>
      </c>
      <c r="E600" s="10">
        <f t="shared" si="64"/>
        <v>31.44778113761555</v>
      </c>
      <c r="F600" s="8">
        <f t="shared" si="65"/>
        <v>30.306066043871169</v>
      </c>
      <c r="G600" s="6">
        <f t="shared" si="68"/>
        <v>1.2095899847180362</v>
      </c>
      <c r="H600" s="6">
        <f t="shared" si="69"/>
        <v>1.1417150937443807</v>
      </c>
    </row>
    <row r="601" spans="1:8" x14ac:dyDescent="0.25">
      <c r="A601">
        <f t="shared" si="66"/>
        <v>146</v>
      </c>
      <c r="B601">
        <f t="shared" si="67"/>
        <v>146.07038123167155</v>
      </c>
      <c r="C601">
        <v>586</v>
      </c>
      <c r="D601" s="8">
        <f t="shared" si="63"/>
        <v>32.751828642404746</v>
      </c>
      <c r="E601" s="10">
        <f t="shared" si="64"/>
        <v>31.541492786753622</v>
      </c>
      <c r="F601" s="8">
        <f t="shared" si="65"/>
        <v>30.399076389003653</v>
      </c>
      <c r="G601" s="6">
        <f t="shared" si="68"/>
        <v>1.2103358556511239</v>
      </c>
      <c r="H601" s="6">
        <f t="shared" si="69"/>
        <v>1.1424163977499688</v>
      </c>
    </row>
    <row r="602" spans="1:8" x14ac:dyDescent="0.25">
      <c r="A602">
        <f t="shared" si="66"/>
        <v>146</v>
      </c>
      <c r="B602">
        <f t="shared" si="67"/>
        <v>146.31964809384164</v>
      </c>
      <c r="C602">
        <v>587</v>
      </c>
      <c r="D602" s="8">
        <f t="shared" si="63"/>
        <v>32.846399064926004</v>
      </c>
      <c r="E602" s="10">
        <f t="shared" si="64"/>
        <v>31.635316217430216</v>
      </c>
      <c r="F602" s="8">
        <f t="shared" si="65"/>
        <v>30.492197464242906</v>
      </c>
      <c r="G602" s="6">
        <f t="shared" si="68"/>
        <v>1.2110828474957884</v>
      </c>
      <c r="H602" s="6">
        <f t="shared" si="69"/>
        <v>1.1431187531873093</v>
      </c>
    </row>
    <row r="603" spans="1:8" x14ac:dyDescent="0.25">
      <c r="A603">
        <f t="shared" si="66"/>
        <v>147</v>
      </c>
      <c r="B603">
        <f t="shared" si="67"/>
        <v>146.56891495601172</v>
      </c>
      <c r="C603">
        <v>588</v>
      </c>
      <c r="D603" s="8">
        <f t="shared" si="63"/>
        <v>32.941083346866321</v>
      </c>
      <c r="E603" s="10">
        <f t="shared" si="64"/>
        <v>31.72925237823074</v>
      </c>
      <c r="F603" s="8">
        <f t="shared" si="65"/>
        <v>30.58543021030232</v>
      </c>
      <c r="G603" s="6">
        <f t="shared" si="68"/>
        <v>1.2118309686355815</v>
      </c>
      <c r="H603" s="6">
        <f t="shared" si="69"/>
        <v>1.1438221679284197</v>
      </c>
    </row>
    <row r="604" spans="1:8" x14ac:dyDescent="0.25">
      <c r="A604">
        <f t="shared" si="66"/>
        <v>147</v>
      </c>
      <c r="B604">
        <f t="shared" si="67"/>
        <v>146.81818181818181</v>
      </c>
      <c r="C604">
        <v>589</v>
      </c>
      <c r="D604" s="8">
        <f t="shared" si="63"/>
        <v>33.035882450200063</v>
      </c>
      <c r="E604" s="10">
        <f t="shared" si="64"/>
        <v>31.8233022226961</v>
      </c>
      <c r="F604" s="8">
        <f t="shared" si="65"/>
        <v>30.678775572803829</v>
      </c>
      <c r="G604" s="6">
        <f t="shared" si="68"/>
        <v>1.2125802275039632</v>
      </c>
      <c r="H604" s="6">
        <f t="shared" si="69"/>
        <v>1.1445266498922706</v>
      </c>
    </row>
    <row r="605" spans="1:8" x14ac:dyDescent="0.25">
      <c r="A605">
        <f t="shared" si="66"/>
        <v>147</v>
      </c>
      <c r="B605">
        <f t="shared" si="67"/>
        <v>147.0674486803519</v>
      </c>
      <c r="C605">
        <v>590</v>
      </c>
      <c r="D605" s="8">
        <f t="shared" si="63"/>
        <v>33.130797341967366</v>
      </c>
      <c r="E605" s="10">
        <f t="shared" si="64"/>
        <v>31.917466709382495</v>
      </c>
      <c r="F605" s="8">
        <f t="shared" si="65"/>
        <v>30.772234502337653</v>
      </c>
      <c r="G605" s="6">
        <f t="shared" si="68"/>
        <v>1.2133306325848707</v>
      </c>
      <c r="H605" s="6">
        <f t="shared" si="69"/>
        <v>1.1452322070448417</v>
      </c>
    </row>
    <row r="606" spans="1:8" x14ac:dyDescent="0.25">
      <c r="A606">
        <f t="shared" si="66"/>
        <v>147</v>
      </c>
      <c r="B606">
        <f t="shared" si="67"/>
        <v>147.31671554252199</v>
      </c>
      <c r="C606">
        <v>591</v>
      </c>
      <c r="D606" s="8">
        <f t="shared" si="63"/>
        <v>33.2258289943357</v>
      </c>
      <c r="E606" s="10">
        <f t="shared" si="64"/>
        <v>32.011746801922698</v>
      </c>
      <c r="F606" s="8">
        <f t="shared" si="65"/>
        <v>30.865807954522438</v>
      </c>
      <c r="G606" s="6">
        <f t="shared" si="68"/>
        <v>1.2140821924130023</v>
      </c>
      <c r="H606" s="6">
        <f t="shared" si="69"/>
        <v>1.1459388474002594</v>
      </c>
    </row>
    <row r="607" spans="1:8" x14ac:dyDescent="0.25">
      <c r="A607">
        <f t="shared" si="66"/>
        <v>148</v>
      </c>
      <c r="B607">
        <f t="shared" si="67"/>
        <v>147.56598240469208</v>
      </c>
      <c r="C607">
        <v>592</v>
      </c>
      <c r="D607" s="8">
        <f t="shared" si="63"/>
        <v>33.320978384662226</v>
      </c>
      <c r="E607" s="10">
        <f t="shared" si="64"/>
        <v>32.106143469087215</v>
      </c>
      <c r="F607" s="8">
        <f t="shared" si="65"/>
        <v>30.959496890066418</v>
      </c>
      <c r="G607" s="6">
        <f t="shared" si="68"/>
        <v>1.2148349155750111</v>
      </c>
      <c r="H607" s="6">
        <f t="shared" si="69"/>
        <v>1.1466465790207963</v>
      </c>
    </row>
    <row r="608" spans="1:8" x14ac:dyDescent="0.25">
      <c r="A608">
        <f t="shared" si="66"/>
        <v>148</v>
      </c>
      <c r="B608">
        <f t="shared" si="67"/>
        <v>147.81524926686217</v>
      </c>
      <c r="C608">
        <v>593</v>
      </c>
      <c r="D608" s="8">
        <f t="shared" si="63"/>
        <v>33.416246495556038</v>
      </c>
      <c r="E608" s="10">
        <f t="shared" si="64"/>
        <v>32.200657684846533</v>
      </c>
      <c r="F608" s="8">
        <f t="shared" si="65"/>
        <v>31.053302274828809</v>
      </c>
      <c r="G608" s="6">
        <f t="shared" si="68"/>
        <v>1.2155888107095052</v>
      </c>
      <c r="H608" s="6">
        <f t="shared" si="69"/>
        <v>1.1473554100177239</v>
      </c>
    </row>
    <row r="609" spans="1:8" x14ac:dyDescent="0.25">
      <c r="A609">
        <f t="shared" si="66"/>
        <v>148</v>
      </c>
      <c r="B609">
        <f t="shared" si="67"/>
        <v>148.06451612903226</v>
      </c>
      <c r="C609">
        <v>594</v>
      </c>
      <c r="D609" s="8">
        <f t="shared" si="63"/>
        <v>33.511634314941773</v>
      </c>
      <c r="E609" s="10">
        <f t="shared" si="64"/>
        <v>32.295290428433987</v>
      </c>
      <c r="F609" s="8">
        <f t="shared" si="65"/>
        <v>31.147225079882162</v>
      </c>
      <c r="G609" s="6">
        <f t="shared" si="68"/>
        <v>1.2163438865077865</v>
      </c>
      <c r="H609" s="6">
        <f t="shared" si="69"/>
        <v>1.1480653485518246</v>
      </c>
    </row>
    <row r="610" spans="1:8" x14ac:dyDescent="0.25">
      <c r="A610">
        <f t="shared" si="66"/>
        <v>148</v>
      </c>
      <c r="B610">
        <f t="shared" si="67"/>
        <v>148.31378299120234</v>
      </c>
      <c r="C610">
        <v>595</v>
      </c>
      <c r="D610" s="8">
        <f t="shared" si="63"/>
        <v>33.607142836123728</v>
      </c>
      <c r="E610" s="10">
        <f t="shared" si="64"/>
        <v>32.390042684408968</v>
      </c>
      <c r="F610" s="8">
        <f t="shared" si="65"/>
        <v>31.241266281575065</v>
      </c>
      <c r="G610" s="6">
        <f t="shared" si="68"/>
        <v>1.2171001517147602</v>
      </c>
      <c r="H610" s="6">
        <f t="shared" si="69"/>
        <v>1.1487764028339029</v>
      </c>
    </row>
    <row r="611" spans="1:8" x14ac:dyDescent="0.25">
      <c r="A611">
        <f t="shared" si="66"/>
        <v>149</v>
      </c>
      <c r="B611">
        <f t="shared" si="67"/>
        <v>148.56304985337243</v>
      </c>
      <c r="C611">
        <v>596</v>
      </c>
      <c r="D611" s="8">
        <f t="shared" si="63"/>
        <v>33.702773057850095</v>
      </c>
      <c r="E611" s="10">
        <f t="shared" si="64"/>
        <v>32.484915442721046</v>
      </c>
      <c r="F611" s="8">
        <f t="shared" si="65"/>
        <v>31.335426861595749</v>
      </c>
      <c r="G611" s="6">
        <f t="shared" si="68"/>
        <v>1.2178576151290486</v>
      </c>
      <c r="H611" s="6">
        <f t="shared" si="69"/>
        <v>1.1494885811252971</v>
      </c>
    </row>
    <row r="612" spans="1:8" x14ac:dyDescent="0.25">
      <c r="A612">
        <f t="shared" si="66"/>
        <v>149</v>
      </c>
      <c r="B612">
        <f t="shared" si="67"/>
        <v>148.81231671554252</v>
      </c>
      <c r="C612">
        <v>597</v>
      </c>
      <c r="D612" s="8">
        <f t="shared" si="63"/>
        <v>33.798525984378955</v>
      </c>
      <c r="E612" s="10">
        <f t="shared" si="64"/>
        <v>32.579909698774827</v>
      </c>
      <c r="F612" s="8">
        <f t="shared" si="65"/>
        <v>31.429707807036095</v>
      </c>
      <c r="G612" s="6">
        <f t="shared" si="68"/>
        <v>1.2186162856041278</v>
      </c>
      <c r="H612" s="6">
        <f t="shared" si="69"/>
        <v>1.1502018917387318</v>
      </c>
    </row>
    <row r="613" spans="1:8" x14ac:dyDescent="0.25">
      <c r="A613">
        <f t="shared" si="66"/>
        <v>149</v>
      </c>
      <c r="B613">
        <f t="shared" si="67"/>
        <v>149.06158357771261</v>
      </c>
      <c r="C613">
        <v>598</v>
      </c>
      <c r="D613" s="8">
        <f t="shared" si="63"/>
        <v>33.894402625543819</v>
      </c>
      <c r="E613" s="10">
        <f t="shared" si="64"/>
        <v>32.675026453495377</v>
      </c>
      <c r="F613" s="8">
        <f t="shared" si="65"/>
        <v>31.524110110456888</v>
      </c>
      <c r="G613" s="6">
        <f t="shared" si="68"/>
        <v>1.2193761720484417</v>
      </c>
      <c r="H613" s="6">
        <f t="shared" si="69"/>
        <v>1.1509163430384888</v>
      </c>
    </row>
    <row r="614" spans="1:8" x14ac:dyDescent="0.25">
      <c r="A614">
        <f t="shared" si="66"/>
        <v>149</v>
      </c>
      <c r="B614">
        <f t="shared" si="67"/>
        <v>149.3108504398827</v>
      </c>
      <c r="C614">
        <v>599</v>
      </c>
      <c r="D614" s="8">
        <f t="shared" si="63"/>
        <v>33.990403996820646</v>
      </c>
      <c r="E614" s="10">
        <f t="shared" si="64"/>
        <v>32.770266713394335</v>
      </c>
      <c r="F614" s="8">
        <f t="shared" si="65"/>
        <v>31.618634769952848</v>
      </c>
      <c r="G614" s="6">
        <f t="shared" si="68"/>
        <v>1.2201372834263111</v>
      </c>
      <c r="H614" s="6">
        <f t="shared" si="69"/>
        <v>1.1516319434414868</v>
      </c>
    </row>
    <row r="615" spans="1:8" x14ac:dyDescent="0.25">
      <c r="A615">
        <f t="shared" si="66"/>
        <v>150</v>
      </c>
      <c r="B615">
        <f t="shared" si="67"/>
        <v>149.56011730205279</v>
      </c>
      <c r="C615">
        <v>600</v>
      </c>
      <c r="D615" s="8">
        <f t="shared" si="63"/>
        <v>34.086531119395431</v>
      </c>
      <c r="E615" s="10">
        <f t="shared" si="64"/>
        <v>32.865631490636588</v>
      </c>
      <c r="F615" s="8">
        <f t="shared" si="65"/>
        <v>31.713282789219249</v>
      </c>
      <c r="G615" s="6">
        <f t="shared" si="68"/>
        <v>1.2208996287588434</v>
      </c>
      <c r="H615" s="6">
        <f t="shared" si="69"/>
        <v>1.1523487014173384</v>
      </c>
    </row>
    <row r="616" spans="1:8" x14ac:dyDescent="0.25">
      <c r="A616">
        <f t="shared" si="66"/>
        <v>150</v>
      </c>
      <c r="B616">
        <f t="shared" si="67"/>
        <v>149.80938416422288</v>
      </c>
      <c r="C616">
        <v>601</v>
      </c>
      <c r="D616" s="8">
        <f t="shared" si="63"/>
        <v>34.182785020232075</v>
      </c>
      <c r="E616" s="10">
        <f t="shared" si="64"/>
        <v>32.961121803108256</v>
      </c>
      <c r="F616" s="8">
        <f t="shared" si="65"/>
        <v>31.808055177618826</v>
      </c>
      <c r="G616" s="6">
        <f t="shared" si="68"/>
        <v>1.2216632171238189</v>
      </c>
      <c r="H616" s="6">
        <f t="shared" si="69"/>
        <v>1.15306662548943</v>
      </c>
    </row>
    <row r="617" spans="1:8" x14ac:dyDescent="0.25">
      <c r="A617">
        <f t="shared" si="66"/>
        <v>150</v>
      </c>
      <c r="B617">
        <f t="shared" si="67"/>
        <v>150.05865102639297</v>
      </c>
      <c r="C617">
        <v>602</v>
      </c>
      <c r="D617" s="8">
        <f t="shared" si="63"/>
        <v>34.279166732141618</v>
      </c>
      <c r="E617" s="10">
        <f t="shared" si="64"/>
        <v>33.056738674484507</v>
      </c>
      <c r="F617" s="8">
        <f t="shared" si="65"/>
        <v>31.902952950249301</v>
      </c>
      <c r="G617" s="6">
        <f t="shared" si="68"/>
        <v>1.2224280576571118</v>
      </c>
      <c r="H617" s="6">
        <f t="shared" si="69"/>
        <v>1.1537857242352061</v>
      </c>
    </row>
    <row r="618" spans="1:8" x14ac:dyDescent="0.25">
      <c r="A618">
        <f t="shared" si="66"/>
        <v>150</v>
      </c>
      <c r="B618">
        <f t="shared" si="67"/>
        <v>150.30791788856305</v>
      </c>
      <c r="C618">
        <v>603</v>
      </c>
      <c r="D618" s="8">
        <f t="shared" si="63"/>
        <v>34.375677293851936</v>
      </c>
      <c r="E618" s="10">
        <f t="shared" si="64"/>
        <v>33.152483134298905</v>
      </c>
      <c r="F618" s="8">
        <f t="shared" si="65"/>
        <v>31.997977128011939</v>
      </c>
      <c r="G618" s="6">
        <f t="shared" si="68"/>
        <v>1.2231941595530316</v>
      </c>
      <c r="H618" s="6">
        <f t="shared" si="69"/>
        <v>1.1545060062869652</v>
      </c>
    </row>
    <row r="619" spans="1:8" x14ac:dyDescent="0.25">
      <c r="A619">
        <f t="shared" si="66"/>
        <v>151</v>
      </c>
      <c r="B619">
        <f t="shared" si="67"/>
        <v>150.55718475073314</v>
      </c>
      <c r="C619">
        <v>604</v>
      </c>
      <c r="D619" s="8">
        <f t="shared" si="63"/>
        <v>34.472317750078105</v>
      </c>
      <c r="E619" s="10">
        <f t="shared" si="64"/>
        <v>33.248356218013271</v>
      </c>
      <c r="F619" s="8">
        <f t="shared" si="65"/>
        <v>32.093128737680843</v>
      </c>
      <c r="G619" s="6">
        <f t="shared" si="68"/>
        <v>1.223961532064834</v>
      </c>
      <c r="H619" s="6">
        <f t="shared" si="69"/>
        <v>1.1552274803324281</v>
      </c>
    </row>
    <row r="620" spans="1:8" x14ac:dyDescent="0.25">
      <c r="A620">
        <f t="shared" si="66"/>
        <v>151</v>
      </c>
      <c r="B620">
        <f t="shared" si="67"/>
        <v>150.80645161290323</v>
      </c>
      <c r="C620">
        <v>605</v>
      </c>
      <c r="D620" s="8">
        <f t="shared" si="63"/>
        <v>34.569089151593573</v>
      </c>
      <c r="E620" s="10">
        <f t="shared" si="64"/>
        <v>33.344358967088056</v>
      </c>
      <c r="F620" s="8">
        <f t="shared" si="65"/>
        <v>32.188408811972636</v>
      </c>
      <c r="G620" s="6">
        <f t="shared" si="68"/>
        <v>1.2247301845055176</v>
      </c>
      <c r="H620" s="6">
        <f t="shared" si="69"/>
        <v>1.1559501551154199</v>
      </c>
    </row>
    <row r="621" spans="1:8" x14ac:dyDescent="0.25">
      <c r="A621">
        <f t="shared" si="66"/>
        <v>151</v>
      </c>
      <c r="B621">
        <f t="shared" si="67"/>
        <v>151.05571847507332</v>
      </c>
      <c r="C621">
        <v>606</v>
      </c>
      <c r="D621" s="8">
        <f t="shared" si="63"/>
        <v>34.665992555302466</v>
      </c>
      <c r="E621" s="10">
        <f t="shared" si="64"/>
        <v>33.440492429053677</v>
      </c>
      <c r="F621" s="8">
        <f t="shared" si="65"/>
        <v>32.283818389617238</v>
      </c>
      <c r="G621" s="6">
        <f t="shared" si="68"/>
        <v>1.2255001262487895</v>
      </c>
      <c r="H621" s="6">
        <f t="shared" si="69"/>
        <v>1.1566740394364388</v>
      </c>
    </row>
    <row r="622" spans="1:8" x14ac:dyDescent="0.25">
      <c r="A622">
        <f t="shared" si="66"/>
        <v>151</v>
      </c>
      <c r="B622">
        <f t="shared" si="67"/>
        <v>151.30498533724341</v>
      </c>
      <c r="C622">
        <v>607</v>
      </c>
      <c r="D622" s="8">
        <f t="shared" si="63"/>
        <v>34.763029024312118</v>
      </c>
      <c r="E622" s="10">
        <f t="shared" si="64"/>
        <v>33.536757657582882</v>
      </c>
      <c r="F622" s="8">
        <f t="shared" si="65"/>
        <v>32.379358515429601</v>
      </c>
      <c r="G622" s="6">
        <f t="shared" si="68"/>
        <v>1.226271366729236</v>
      </c>
      <c r="H622" s="6">
        <f t="shared" si="69"/>
        <v>1.157399142153281</v>
      </c>
    </row>
    <row r="623" spans="1:8" x14ac:dyDescent="0.25">
      <c r="A623">
        <f t="shared" si="66"/>
        <v>152</v>
      </c>
      <c r="B623">
        <f t="shared" si="67"/>
        <v>151.5542521994135</v>
      </c>
      <c r="C623">
        <v>608</v>
      </c>
      <c r="D623" s="8">
        <f t="shared" si="63"/>
        <v>34.860199628007024</v>
      </c>
      <c r="E623" s="10">
        <f t="shared" si="64"/>
        <v>33.63315571256345</v>
      </c>
      <c r="F623" s="8">
        <f t="shared" si="65"/>
        <v>32.475030240381614</v>
      </c>
      <c r="G623" s="6">
        <f t="shared" si="68"/>
        <v>1.2270439154435735</v>
      </c>
      <c r="H623" s="6">
        <f t="shared" si="69"/>
        <v>1.1581254721818368</v>
      </c>
    </row>
    <row r="624" spans="1:8" x14ac:dyDescent="0.25">
      <c r="A624">
        <f t="shared" si="66"/>
        <v>152</v>
      </c>
      <c r="B624">
        <f t="shared" si="67"/>
        <v>151.80351906158359</v>
      </c>
      <c r="C624">
        <v>609</v>
      </c>
      <c r="D624" s="8">
        <f t="shared" si="63"/>
        <v>34.957505442122965</v>
      </c>
      <c r="E624" s="10">
        <f t="shared" si="64"/>
        <v>33.729687660172203</v>
      </c>
      <c r="F624" s="8">
        <f t="shared" si="65"/>
        <v>32.570834621675601</v>
      </c>
      <c r="G624" s="6">
        <f t="shared" si="68"/>
        <v>1.2278177819507619</v>
      </c>
      <c r="H624" s="6">
        <f t="shared" si="69"/>
        <v>1.158853038496602</v>
      </c>
    </row>
    <row r="625" spans="1:8" x14ac:dyDescent="0.25">
      <c r="A625">
        <f t="shared" si="66"/>
        <v>152</v>
      </c>
      <c r="B625">
        <f t="shared" si="67"/>
        <v>152.05278592375367</v>
      </c>
      <c r="C625">
        <v>610</v>
      </c>
      <c r="D625" s="8">
        <f t="shared" si="63"/>
        <v>35.054947548822554</v>
      </c>
      <c r="E625" s="10">
        <f t="shared" si="64"/>
        <v>33.826354572949242</v>
      </c>
      <c r="F625" s="8">
        <f t="shared" si="65"/>
        <v>32.666772722817882</v>
      </c>
      <c r="G625" s="6">
        <f t="shared" si="68"/>
        <v>1.2285929758733118</v>
      </c>
      <c r="H625" s="6">
        <f t="shared" si="69"/>
        <v>1.1595818501313602</v>
      </c>
    </row>
    <row r="626" spans="1:8" x14ac:dyDescent="0.25">
      <c r="A626">
        <f t="shared" si="66"/>
        <v>152</v>
      </c>
      <c r="B626">
        <f t="shared" si="67"/>
        <v>152.30205278592376</v>
      </c>
      <c r="C626">
        <v>611</v>
      </c>
      <c r="D626" s="8">
        <f t="shared" si="63"/>
        <v>35.15252703677146</v>
      </c>
      <c r="E626" s="10">
        <f t="shared" si="64"/>
        <v>33.92315752987389</v>
      </c>
      <c r="F626" s="8">
        <f t="shared" si="65"/>
        <v>32.762845613693798</v>
      </c>
      <c r="G626" s="6">
        <f t="shared" si="68"/>
        <v>1.2293695068975694</v>
      </c>
      <c r="H626" s="6">
        <f t="shared" si="69"/>
        <v>1.1603119161800919</v>
      </c>
    </row>
    <row r="627" spans="1:8" x14ac:dyDescent="0.25">
      <c r="A627">
        <f t="shared" si="66"/>
        <v>153</v>
      </c>
      <c r="B627">
        <f t="shared" si="67"/>
        <v>152.55131964809385</v>
      </c>
      <c r="C627">
        <v>612</v>
      </c>
      <c r="D627" s="8">
        <f t="shared" si="63"/>
        <v>35.250245001215148</v>
      </c>
      <c r="E627" s="10">
        <f t="shared" si="64"/>
        <v>34.020097616440466</v>
      </c>
      <c r="F627" s="8">
        <f t="shared" si="65"/>
        <v>32.859054370643094</v>
      </c>
      <c r="G627" s="6">
        <f t="shared" si="68"/>
        <v>1.230147384774682</v>
      </c>
      <c r="H627" s="6">
        <f t="shared" si="69"/>
        <v>1.1610432457973729</v>
      </c>
    </row>
    <row r="628" spans="1:8" x14ac:dyDescent="0.25">
      <c r="A628">
        <f t="shared" si="66"/>
        <v>153</v>
      </c>
      <c r="B628">
        <f t="shared" si="67"/>
        <v>152.80058651026394</v>
      </c>
      <c r="C628">
        <v>613</v>
      </c>
      <c r="D628" s="8">
        <f t="shared" si="63"/>
        <v>35.348102544057156</v>
      </c>
      <c r="E628" s="10">
        <f t="shared" si="64"/>
        <v>34.117175924735875</v>
      </c>
      <c r="F628" s="8">
        <f t="shared" si="65"/>
        <v>32.955400076536819</v>
      </c>
      <c r="G628" s="6">
        <f t="shared" si="68"/>
        <v>1.2309266193212807</v>
      </c>
      <c r="H628" s="6">
        <f t="shared" si="69"/>
        <v>1.1617758481990563</v>
      </c>
    </row>
    <row r="629" spans="1:8" x14ac:dyDescent="0.25">
      <c r="A629">
        <f t="shared" si="66"/>
        <v>153</v>
      </c>
      <c r="B629">
        <f t="shared" si="67"/>
        <v>153.04985337243403</v>
      </c>
      <c r="C629">
        <v>614</v>
      </c>
      <c r="D629" s="8">
        <f t="shared" si="63"/>
        <v>35.446100773937474</v>
      </c>
      <c r="E629" s="10">
        <f t="shared" si="64"/>
        <v>34.214393553517425</v>
      </c>
      <c r="F629" s="8">
        <f t="shared" si="65"/>
        <v>33.051883820853959</v>
      </c>
      <c r="G629" s="6">
        <f t="shared" si="68"/>
        <v>1.2317072204200485</v>
      </c>
      <c r="H629" s="6">
        <f t="shared" si="69"/>
        <v>1.1625097326634659</v>
      </c>
    </row>
    <row r="630" spans="1:8" x14ac:dyDescent="0.25">
      <c r="A630">
        <f t="shared" si="66"/>
        <v>153</v>
      </c>
      <c r="B630">
        <f t="shared" si="67"/>
        <v>153.29912023460412</v>
      </c>
      <c r="C630">
        <v>615</v>
      </c>
      <c r="D630" s="8">
        <f t="shared" si="63"/>
        <v>35.5442408063127</v>
      </c>
      <c r="E630" s="10">
        <f t="shared" si="64"/>
        <v>34.311751608291843</v>
      </c>
      <c r="F630" s="8">
        <f t="shared" si="65"/>
        <v>33.14850669976056</v>
      </c>
      <c r="G630" s="6">
        <f t="shared" si="68"/>
        <v>1.2324891980208577</v>
      </c>
      <c r="H630" s="6">
        <f t="shared" si="69"/>
        <v>1.1632449085312828</v>
      </c>
    </row>
    <row r="631" spans="1:8" x14ac:dyDescent="0.25">
      <c r="A631">
        <f t="shared" si="66"/>
        <v>154</v>
      </c>
      <c r="B631">
        <f t="shared" si="67"/>
        <v>153.54838709677421</v>
      </c>
      <c r="C631">
        <v>616</v>
      </c>
      <c r="D631" s="8">
        <f t="shared" si="63"/>
        <v>35.642523763536417</v>
      </c>
      <c r="E631" s="10">
        <f t="shared" si="64"/>
        <v>34.409251201395136</v>
      </c>
      <c r="F631" s="8">
        <f t="shared" si="65"/>
        <v>33.245269816188113</v>
      </c>
      <c r="G631" s="6">
        <f t="shared" si="68"/>
        <v>1.2332725621412806</v>
      </c>
      <c r="H631" s="6">
        <f t="shared" si="69"/>
        <v>1.1639813852070233</v>
      </c>
    </row>
    <row r="632" spans="1:8" x14ac:dyDescent="0.25">
      <c r="A632">
        <f t="shared" si="66"/>
        <v>154</v>
      </c>
      <c r="B632">
        <f t="shared" si="67"/>
        <v>153.7976539589443</v>
      </c>
      <c r="C632">
        <v>617</v>
      </c>
      <c r="D632" s="8">
        <f t="shared" si="63"/>
        <v>35.740950774940757</v>
      </c>
      <c r="E632" s="10">
        <f t="shared" si="64"/>
        <v>34.506893452073427</v>
      </c>
      <c r="F632" s="8">
        <f t="shared" si="65"/>
        <v>33.342174279913991</v>
      </c>
      <c r="G632" s="6">
        <f t="shared" si="68"/>
        <v>1.2340573228673293</v>
      </c>
      <c r="H632" s="6">
        <f t="shared" si="69"/>
        <v>1.1647191721594368</v>
      </c>
    </row>
    <row r="633" spans="1:8" x14ac:dyDescent="0.25">
      <c r="A633">
        <f t="shared" si="66"/>
        <v>154</v>
      </c>
      <c r="B633">
        <f t="shared" si="67"/>
        <v>154.04692082111438</v>
      </c>
      <c r="C633">
        <v>618</v>
      </c>
      <c r="D633" s="8">
        <f t="shared" si="63"/>
        <v>35.83952297691917</v>
      </c>
      <c r="E633" s="10">
        <f t="shared" si="64"/>
        <v>34.604679486564748</v>
      </c>
      <c r="F633" s="8">
        <f t="shared" si="65"/>
        <v>33.439221207642447</v>
      </c>
      <c r="G633" s="6">
        <f t="shared" si="68"/>
        <v>1.2348434903544216</v>
      </c>
      <c r="H633" s="6">
        <f t="shared" si="69"/>
        <v>1.1654582789223014</v>
      </c>
    </row>
    <row r="634" spans="1:8" x14ac:dyDescent="0.25">
      <c r="A634">
        <f t="shared" si="66"/>
        <v>154</v>
      </c>
      <c r="B634">
        <f t="shared" si="67"/>
        <v>154.29618768328444</v>
      </c>
      <c r="C634">
        <v>619</v>
      </c>
      <c r="D634" s="8">
        <f t="shared" si="63"/>
        <v>35.938241513009586</v>
      </c>
      <c r="E634" s="10">
        <f t="shared" si="64"/>
        <v>34.702610438181409</v>
      </c>
      <c r="F634" s="8">
        <f t="shared" si="65"/>
        <v>33.536411723086474</v>
      </c>
      <c r="G634" s="6">
        <f t="shared" si="68"/>
        <v>1.2356310748281771</v>
      </c>
      <c r="H634" s="6">
        <f t="shared" si="69"/>
        <v>1.1661987150949358</v>
      </c>
    </row>
    <row r="635" spans="1:8" x14ac:dyDescent="0.25">
      <c r="A635">
        <f t="shared" si="66"/>
        <v>155</v>
      </c>
      <c r="B635">
        <f t="shared" si="67"/>
        <v>154.54545454545453</v>
      </c>
      <c r="C635">
        <v>620</v>
      </c>
      <c r="D635" s="8">
        <f t="shared" si="63"/>
        <v>36.03710753397911</v>
      </c>
      <c r="E635" s="10">
        <f t="shared" si="64"/>
        <v>34.800687447394296</v>
      </c>
      <c r="F635" s="8">
        <f t="shared" si="65"/>
        <v>33.633746957050846</v>
      </c>
      <c r="G635" s="6">
        <f t="shared" si="68"/>
        <v>1.2364200865848147</v>
      </c>
      <c r="H635" s="6">
        <f t="shared" si="69"/>
        <v>1.1669404903434497</v>
      </c>
    </row>
    <row r="636" spans="1:8" x14ac:dyDescent="0.25">
      <c r="A636">
        <f t="shared" si="66"/>
        <v>155</v>
      </c>
      <c r="B636">
        <f t="shared" si="67"/>
        <v>154.79472140762462</v>
      </c>
      <c r="C636">
        <v>621</v>
      </c>
      <c r="D636" s="8">
        <f t="shared" si="63"/>
        <v>36.136122197909572</v>
      </c>
      <c r="E636" s="10">
        <f t="shared" si="64"/>
        <v>34.898911661916941</v>
      </c>
      <c r="F636" s="8">
        <f t="shared" si="65"/>
        <v>33.731228047515799</v>
      </c>
      <c r="G636" s="6">
        <f t="shared" si="68"/>
        <v>1.2372105359926309</v>
      </c>
      <c r="H636" s="6">
        <f t="shared" si="69"/>
        <v>1.1676836144011418</v>
      </c>
    </row>
    <row r="637" spans="1:8" x14ac:dyDescent="0.25">
      <c r="A637">
        <f t="shared" si="66"/>
        <v>155</v>
      </c>
      <c r="B637">
        <f t="shared" si="67"/>
        <v>155.04398826979471</v>
      </c>
      <c r="C637">
        <v>622</v>
      </c>
      <c r="D637" s="8">
        <f t="shared" si="63"/>
        <v>36.235286670283756</v>
      </c>
      <c r="E637" s="10">
        <f t="shared" si="64"/>
        <v>34.997284236791472</v>
      </c>
      <c r="F637" s="8">
        <f t="shared" si="65"/>
        <v>33.828856139722234</v>
      </c>
      <c r="G637" s="6">
        <f t="shared" si="68"/>
        <v>1.2380024334922837</v>
      </c>
      <c r="H637" s="6">
        <f t="shared" si="69"/>
        <v>1.1684280970692384</v>
      </c>
    </row>
    <row r="638" spans="1:8" x14ac:dyDescent="0.25">
      <c r="A638">
        <f t="shared" si="66"/>
        <v>155</v>
      </c>
      <c r="B638">
        <f t="shared" si="67"/>
        <v>155.2932551319648</v>
      </c>
      <c r="C638">
        <v>623</v>
      </c>
      <c r="D638" s="8">
        <f t="shared" si="63"/>
        <v>36.334602124073228</v>
      </c>
      <c r="E638" s="10">
        <f t="shared" si="64"/>
        <v>35.095806334475242</v>
      </c>
      <c r="F638" s="8">
        <f t="shared" si="65"/>
        <v>33.926632386257268</v>
      </c>
      <c r="G638" s="6">
        <f t="shared" si="68"/>
        <v>1.2387957895979866</v>
      </c>
      <c r="H638" s="6">
        <f t="shared" si="69"/>
        <v>1.1691739482179742</v>
      </c>
    </row>
    <row r="639" spans="1:8" x14ac:dyDescent="0.25">
      <c r="A639">
        <f t="shared" si="66"/>
        <v>156</v>
      </c>
      <c r="B639">
        <f t="shared" si="67"/>
        <v>155.54252199413489</v>
      </c>
      <c r="C639">
        <v>624</v>
      </c>
      <c r="D639" s="8">
        <f t="shared" si="63"/>
        <v>36.434069739826782</v>
      </c>
      <c r="E639" s="10">
        <f t="shared" si="64"/>
        <v>35.194479124928705</v>
      </c>
      <c r="F639" s="8">
        <f t="shared" si="65"/>
        <v>34.024557947141489</v>
      </c>
      <c r="G639" s="6">
        <f t="shared" si="68"/>
        <v>1.2395906148980771</v>
      </c>
      <c r="H639" s="6">
        <f t="shared" si="69"/>
        <v>1.1699211777872165</v>
      </c>
    </row>
    <row r="640" spans="1:8" x14ac:dyDescent="0.25">
      <c r="A640">
        <f t="shared" si="66"/>
        <v>156</v>
      </c>
      <c r="B640">
        <f t="shared" si="67"/>
        <v>155.79178885630498</v>
      </c>
      <c r="C640">
        <v>625</v>
      </c>
      <c r="D640" s="8">
        <f t="shared" si="63"/>
        <v>36.53369070576008</v>
      </c>
      <c r="E640" s="10">
        <f t="shared" si="64"/>
        <v>35.293303785703927</v>
      </c>
      <c r="F640" s="8">
        <f t="shared" si="65"/>
        <v>34.122633989916835</v>
      </c>
      <c r="G640" s="6">
        <f t="shared" si="68"/>
        <v>1.240386920056153</v>
      </c>
      <c r="H640" s="6">
        <f t="shared" si="69"/>
        <v>1.1706697957870915</v>
      </c>
    </row>
    <row r="641" spans="1:8" x14ac:dyDescent="0.25">
      <c r="A641">
        <f t="shared" si="66"/>
        <v>156</v>
      </c>
      <c r="B641">
        <f t="shared" si="67"/>
        <v>156.04105571847506</v>
      </c>
      <c r="C641">
        <v>626</v>
      </c>
      <c r="D641" s="8">
        <f t="shared" si="63"/>
        <v>36.633466217846262</v>
      </c>
      <c r="E641" s="10">
        <f t="shared" si="64"/>
        <v>35.392281502034848</v>
      </c>
      <c r="F641" s="8">
        <f t="shared" si="65"/>
        <v>34.220861689735614</v>
      </c>
      <c r="G641" s="6">
        <f t="shared" si="68"/>
        <v>1.2411847158114142</v>
      </c>
      <c r="H641" s="6">
        <f t="shared" si="69"/>
        <v>1.1714198122992343</v>
      </c>
    </row>
    <row r="642" spans="1:8" x14ac:dyDescent="0.25">
      <c r="A642">
        <f t="shared" si="66"/>
        <v>156</v>
      </c>
      <c r="B642">
        <f t="shared" si="67"/>
        <v>156.29032258064515</v>
      </c>
      <c r="C642">
        <v>627</v>
      </c>
      <c r="D642" s="8">
        <f t="shared" si="63"/>
        <v>36.733397479908206</v>
      </c>
      <c r="E642" s="10">
        <f t="shared" si="64"/>
        <v>35.491413466927725</v>
      </c>
      <c r="F642" s="8">
        <f t="shared" si="65"/>
        <v>34.319242229450481</v>
      </c>
      <c r="G642" s="6">
        <f t="shared" si="68"/>
        <v>1.2419840129804811</v>
      </c>
      <c r="H642" s="6">
        <f t="shared" si="69"/>
        <v>1.1721712374772437</v>
      </c>
    </row>
    <row r="643" spans="1:8" x14ac:dyDescent="0.25">
      <c r="A643">
        <f t="shared" si="66"/>
        <v>157</v>
      </c>
      <c r="B643">
        <f t="shared" si="67"/>
        <v>156.53958944281524</v>
      </c>
      <c r="C643">
        <v>628</v>
      </c>
      <c r="D643" s="8">
        <f t="shared" si="63"/>
        <v>36.833485703710949</v>
      </c>
      <c r="E643" s="10">
        <f t="shared" si="64"/>
        <v>35.590700881253667</v>
      </c>
      <c r="F643" s="8">
        <f t="shared" si="65"/>
        <v>34.417776799706076</v>
      </c>
      <c r="G643" s="6">
        <f t="shared" si="68"/>
        <v>1.2427848224572813</v>
      </c>
      <c r="H643" s="6">
        <f t="shared" si="69"/>
        <v>1.1729240815475919</v>
      </c>
    </row>
    <row r="644" spans="1:8" x14ac:dyDescent="0.25">
      <c r="A644">
        <f t="shared" si="66"/>
        <v>157</v>
      </c>
      <c r="B644">
        <f t="shared" si="67"/>
        <v>156.78885630498533</v>
      </c>
      <c r="C644">
        <v>629</v>
      </c>
      <c r="D644" s="8">
        <f t="shared" si="63"/>
        <v>36.933732109056223</v>
      </c>
      <c r="E644" s="10">
        <f t="shared" si="64"/>
        <v>35.690144953841525</v>
      </c>
      <c r="F644" s="8">
        <f t="shared" si="65"/>
        <v>34.516466599030991</v>
      </c>
      <c r="G644" s="6">
        <f t="shared" si="68"/>
        <v>1.2435871552146978</v>
      </c>
      <c r="H644" s="6">
        <f t="shared" si="69"/>
        <v>1.1736783548105336</v>
      </c>
    </row>
    <row r="645" spans="1:8" x14ac:dyDescent="0.25">
      <c r="A645">
        <f t="shared" si="66"/>
        <v>157</v>
      </c>
      <c r="B645">
        <f t="shared" si="67"/>
        <v>157.03812316715542</v>
      </c>
      <c r="C645">
        <v>630</v>
      </c>
      <c r="D645" s="8">
        <f t="shared" si="63"/>
        <v>37.034137923877438</v>
      </c>
      <c r="E645" s="10">
        <f t="shared" si="64"/>
        <v>35.789746901572471</v>
      </c>
      <c r="F645" s="8">
        <f t="shared" si="65"/>
        <v>34.615312833931341</v>
      </c>
      <c r="G645" s="6">
        <f t="shared" si="68"/>
        <v>1.244391022304967</v>
      </c>
      <c r="H645" s="6">
        <f t="shared" si="69"/>
        <v>1.1744340676411298</v>
      </c>
    </row>
    <row r="646" spans="1:8" x14ac:dyDescent="0.25">
      <c r="A646">
        <f t="shared" si="66"/>
        <v>157</v>
      </c>
      <c r="B646">
        <f t="shared" si="67"/>
        <v>157.28739002932551</v>
      </c>
      <c r="C646">
        <v>631</v>
      </c>
      <c r="D646" s="8">
        <f t="shared" si="63"/>
        <v>37.134704384336203</v>
      </c>
      <c r="E646" s="10">
        <f t="shared" si="64"/>
        <v>35.889507949475274</v>
      </c>
      <c r="F646" s="8">
        <f t="shared" si="65"/>
        <v>34.714316718985515</v>
      </c>
      <c r="G646" s="6">
        <f t="shared" si="68"/>
        <v>1.2451964348609295</v>
      </c>
      <c r="H646" s="6">
        <f t="shared" si="69"/>
        <v>1.1751912304897587</v>
      </c>
    </row>
    <row r="647" spans="1:8" x14ac:dyDescent="0.25">
      <c r="A647">
        <f t="shared" si="66"/>
        <v>158</v>
      </c>
      <c r="B647">
        <f t="shared" si="67"/>
        <v>157.5366568914956</v>
      </c>
      <c r="C647">
        <v>632</v>
      </c>
      <c r="D647" s="8">
        <f t="shared" si="63"/>
        <v>37.235432734919868</v>
      </c>
      <c r="E647" s="10">
        <f t="shared" si="64"/>
        <v>35.989429330823043</v>
      </c>
      <c r="F647" s="8">
        <f t="shared" si="65"/>
        <v>34.813479476939904</v>
      </c>
      <c r="G647" s="6">
        <f t="shared" si="68"/>
        <v>1.2460034040968253</v>
      </c>
      <c r="H647" s="6">
        <f t="shared" si="69"/>
        <v>1.1759498538831394</v>
      </c>
    </row>
    <row r="648" spans="1:8" x14ac:dyDescent="0.25">
      <c r="A648">
        <f t="shared" si="66"/>
        <v>158</v>
      </c>
      <c r="B648">
        <f t="shared" si="67"/>
        <v>157.78592375366568</v>
      </c>
      <c r="C648">
        <v>633</v>
      </c>
      <c r="D648" s="8">
        <f t="shared" si="63"/>
        <v>37.336324228540548</v>
      </c>
      <c r="E648" s="10">
        <f t="shared" si="64"/>
        <v>36.089512287231173</v>
      </c>
      <c r="F648" s="8">
        <f t="shared" si="65"/>
        <v>34.912802338805761</v>
      </c>
      <c r="G648" s="6">
        <f t="shared" si="68"/>
        <v>1.2468119413093746</v>
      </c>
      <c r="H648" s="6">
        <f t="shared" si="69"/>
        <v>1.1767099484254118</v>
      </c>
    </row>
    <row r="649" spans="1:8" x14ac:dyDescent="0.25">
      <c r="A649">
        <f t="shared" si="66"/>
        <v>158</v>
      </c>
      <c r="B649">
        <f t="shared" si="67"/>
        <v>158.03519061583577</v>
      </c>
      <c r="C649">
        <v>634</v>
      </c>
      <c r="D649" s="8">
        <f t="shared" si="63"/>
        <v>37.437380126634935</v>
      </c>
      <c r="E649" s="10">
        <f t="shared" si="64"/>
        <v>36.189758068756475</v>
      </c>
      <c r="F649" s="8">
        <f t="shared" si="65"/>
        <v>35.012286543957657</v>
      </c>
      <c r="G649" s="6">
        <f t="shared" si="68"/>
        <v>1.2476220578784591</v>
      </c>
      <c r="H649" s="6">
        <f t="shared" si="69"/>
        <v>1.1774715247988183</v>
      </c>
    </row>
    <row r="650" spans="1:8" x14ac:dyDescent="0.25">
      <c r="A650">
        <f t="shared" si="66"/>
        <v>158</v>
      </c>
      <c r="B650">
        <f t="shared" si="67"/>
        <v>158.28445747800586</v>
      </c>
      <c r="C650">
        <v>635</v>
      </c>
      <c r="D650" s="8">
        <f t="shared" si="63"/>
        <v>37.538601699265882</v>
      </c>
      <c r="E650" s="10">
        <f t="shared" si="64"/>
        <v>36.290167933997395</v>
      </c>
      <c r="F650" s="8">
        <f t="shared" si="65"/>
        <v>35.111933340232724</v>
      </c>
      <c r="G650" s="6">
        <f t="shared" si="68"/>
        <v>1.2484337652684872</v>
      </c>
      <c r="H650" s="6">
        <f t="shared" si="69"/>
        <v>1.178234593764671</v>
      </c>
    </row>
    <row r="651" spans="1:8" x14ac:dyDescent="0.25">
      <c r="A651">
        <f t="shared" si="66"/>
        <v>159</v>
      </c>
      <c r="B651">
        <f t="shared" si="67"/>
        <v>158.53372434017595</v>
      </c>
      <c r="C651">
        <v>636</v>
      </c>
      <c r="D651" s="8">
        <f t="shared" si="63"/>
        <v>37.639990225224835</v>
      </c>
      <c r="E651" s="10">
        <f t="shared" si="64"/>
        <v>36.390743150195703</v>
      </c>
      <c r="F651" s="8">
        <f t="shared" si="65"/>
        <v>35.21174398403133</v>
      </c>
      <c r="G651" s="6">
        <f t="shared" si="68"/>
        <v>1.2492470750291318</v>
      </c>
      <c r="H651" s="6">
        <f t="shared" si="69"/>
        <v>1.1789991661643739</v>
      </c>
    </row>
    <row r="652" spans="1:8" x14ac:dyDescent="0.25">
      <c r="A652">
        <f t="shared" si="66"/>
        <v>159</v>
      </c>
      <c r="B652">
        <f t="shared" si="67"/>
        <v>158.78299120234604</v>
      </c>
      <c r="C652">
        <v>637</v>
      </c>
      <c r="D652" s="8">
        <f t="shared" si="63"/>
        <v>37.741546992135738</v>
      </c>
      <c r="E652" s="10">
        <f t="shared" si="64"/>
        <v>36.491484993339441</v>
      </c>
      <c r="F652" s="8">
        <f t="shared" si="65"/>
        <v>35.311719740419221</v>
      </c>
      <c r="G652" s="6">
        <f t="shared" si="68"/>
        <v>1.2500619987962978</v>
      </c>
      <c r="H652" s="6">
        <f t="shared" si="69"/>
        <v>1.1797652529202196</v>
      </c>
    </row>
    <row r="653" spans="1:8" x14ac:dyDescent="0.25">
      <c r="A653">
        <f t="shared" si="66"/>
        <v>159</v>
      </c>
      <c r="B653">
        <f t="shared" si="67"/>
        <v>159.03225806451613</v>
      </c>
      <c r="C653">
        <v>638</v>
      </c>
      <c r="D653" s="8">
        <f t="shared" si="63"/>
        <v>37.843273296560369</v>
      </c>
      <c r="E653" s="10">
        <f t="shared" si="64"/>
        <v>36.592394748266997</v>
      </c>
      <c r="F653" s="8">
        <f t="shared" si="65"/>
        <v>35.411861883230586</v>
      </c>
      <c r="G653" s="6">
        <f t="shared" si="68"/>
        <v>1.2508785482933718</v>
      </c>
      <c r="H653" s="6">
        <f t="shared" si="69"/>
        <v>1.1805328650364117</v>
      </c>
    </row>
    <row r="654" spans="1:8" x14ac:dyDescent="0.25">
      <c r="A654">
        <f t="shared" si="66"/>
        <v>159</v>
      </c>
      <c r="B654">
        <f t="shared" si="67"/>
        <v>159.28152492668622</v>
      </c>
      <c r="C654">
        <v>639</v>
      </c>
      <c r="D654" s="8">
        <f t="shared" si="63"/>
        <v>37.945170444104633</v>
      </c>
      <c r="E654" s="10">
        <f t="shared" si="64"/>
        <v>36.693473708772729</v>
      </c>
      <c r="F654" s="8">
        <f t="shared" si="65"/>
        <v>35.512171695172697</v>
      </c>
      <c r="G654" s="6">
        <f t="shared" si="68"/>
        <v>1.2516967353319046</v>
      </c>
      <c r="H654" s="6">
        <f t="shared" si="69"/>
        <v>1.1813020136000318</v>
      </c>
    </row>
    <row r="655" spans="1:8" x14ac:dyDescent="0.25">
      <c r="A655">
        <f t="shared" si="66"/>
        <v>160</v>
      </c>
      <c r="B655">
        <f t="shared" si="67"/>
        <v>159.53079178885631</v>
      </c>
      <c r="C655">
        <v>640</v>
      </c>
      <c r="D655" s="8">
        <f t="shared" si="63"/>
        <v>38.047239749526796</v>
      </c>
      <c r="E655" s="10">
        <f t="shared" si="64"/>
        <v>36.794723177713763</v>
      </c>
      <c r="F655" s="8">
        <f t="shared" si="65"/>
        <v>35.612650467931758</v>
      </c>
      <c r="G655" s="6">
        <f t="shared" si="68"/>
        <v>1.2525165718130324</v>
      </c>
      <c r="H655" s="6">
        <f t="shared" si="69"/>
        <v>1.1820727097820054</v>
      </c>
    </row>
    <row r="656" spans="1:8" x14ac:dyDescent="0.25">
      <c r="A656">
        <f t="shared" si="66"/>
        <v>160</v>
      </c>
      <c r="B656">
        <f t="shared" si="67"/>
        <v>159.78005865102639</v>
      </c>
      <c r="C656">
        <v>641</v>
      </c>
      <c r="D656" s="8">
        <f t="shared" ref="D656:D719" si="70">($B$2)/(LN($B$11/$B$4)+LN((1024-C656)/(C656))+$B$2/$B$3)-273.15</f>
        <v>38.149482536846676</v>
      </c>
      <c r="E656" s="10">
        <f t="shared" ref="E656:E719" si="71">($B$2)/(LN($B$7/$B$4)+LN((1024-C656)/(C656))+$B$2/$B$3)-273.15</f>
        <v>36.896144467118404</v>
      </c>
      <c r="F656" s="8">
        <f t="shared" ref="F656:F719" si="72">($B$2)/(LN($B$10/$B$4)+LN((1024-C656)/(C656))+$B$2/$B$3)-273.15</f>
        <v>35.713299502280222</v>
      </c>
      <c r="G656" s="6">
        <f t="shared" si="68"/>
        <v>1.2533380697282723</v>
      </c>
      <c r="H656" s="6">
        <f t="shared" si="69"/>
        <v>1.182844964838182</v>
      </c>
    </row>
    <row r="657" spans="1:8" x14ac:dyDescent="0.25">
      <c r="A657">
        <f t="shared" ref="A657:A720" si="73">ROUND(B657,0)</f>
        <v>160</v>
      </c>
      <c r="B657">
        <f t="shared" ref="B657:B720" si="74">C657*(255/1023)</f>
        <v>160.02932551319648</v>
      </c>
      <c r="C657">
        <v>642</v>
      </c>
      <c r="D657" s="8">
        <f t="shared" si="70"/>
        <v>38.251900139456154</v>
      </c>
      <c r="E657" s="10">
        <f t="shared" si="71"/>
        <v>36.997738898295495</v>
      </c>
      <c r="F657" s="8">
        <f t="shared" si="72"/>
        <v>35.814120108185364</v>
      </c>
      <c r="G657" s="6">
        <f t="shared" ref="G657:G720" si="75">ABS(D657-E657)</f>
        <v>1.2541612411606593</v>
      </c>
      <c r="H657" s="6">
        <f t="shared" ref="H657:H720" si="76">ABS(F657-E657)</f>
        <v>1.1836187901101312</v>
      </c>
    </row>
    <row r="658" spans="1:8" x14ac:dyDescent="0.25">
      <c r="A658">
        <f t="shared" si="73"/>
        <v>160</v>
      </c>
      <c r="B658">
        <f t="shared" si="74"/>
        <v>160.27859237536657</v>
      </c>
      <c r="C658">
        <v>643</v>
      </c>
      <c r="D658" s="8">
        <f t="shared" si="70"/>
        <v>38.354493900231603</v>
      </c>
      <c r="E658" s="10">
        <f t="shared" si="71"/>
        <v>37.099507801945776</v>
      </c>
      <c r="F658" s="8">
        <f t="shared" si="72"/>
        <v>35.915113604919441</v>
      </c>
      <c r="G658" s="6">
        <f t="shared" si="75"/>
        <v>1.2549860982858263</v>
      </c>
      <c r="H658" s="6">
        <f t="shared" si="76"/>
        <v>1.1843941970263359</v>
      </c>
    </row>
    <row r="659" spans="1:8" x14ac:dyDescent="0.25">
      <c r="A659">
        <f t="shared" si="73"/>
        <v>161</v>
      </c>
      <c r="B659">
        <f t="shared" si="74"/>
        <v>160.52785923753666</v>
      </c>
      <c r="C659">
        <v>644</v>
      </c>
      <c r="D659" s="8">
        <f t="shared" si="70"/>
        <v>38.45726517164735</v>
      </c>
      <c r="E659" s="10">
        <f t="shared" si="71"/>
        <v>37.201452518274095</v>
      </c>
      <c r="F659" s="8">
        <f t="shared" si="72"/>
        <v>36.016281321170936</v>
      </c>
      <c r="G659" s="6">
        <f t="shared" si="75"/>
        <v>1.2558126533732548</v>
      </c>
      <c r="H659" s="6">
        <f t="shared" si="76"/>
        <v>1.1851711971031591</v>
      </c>
    </row>
    <row r="660" spans="1:8" x14ac:dyDescent="0.25">
      <c r="A660">
        <f t="shared" si="73"/>
        <v>161</v>
      </c>
      <c r="B660">
        <f t="shared" si="74"/>
        <v>160.77712609970675</v>
      </c>
      <c r="C660">
        <v>645</v>
      </c>
      <c r="D660" s="8">
        <f t="shared" si="70"/>
        <v>38.560215315890616</v>
      </c>
      <c r="E660" s="10">
        <f t="shared" si="71"/>
        <v>37.303574397103603</v>
      </c>
      <c r="F660" s="8">
        <f t="shared" si="72"/>
        <v>36.117624595157679</v>
      </c>
      <c r="G660" s="6">
        <f t="shared" si="75"/>
        <v>1.2566409187870136</v>
      </c>
      <c r="H660" s="6">
        <f t="shared" si="76"/>
        <v>1.1859498019459238</v>
      </c>
    </row>
    <row r="661" spans="1:8" x14ac:dyDescent="0.25">
      <c r="A661">
        <f t="shared" si="73"/>
        <v>161</v>
      </c>
      <c r="B661">
        <f t="shared" si="74"/>
        <v>161.02639296187684</v>
      </c>
      <c r="C661">
        <v>646</v>
      </c>
      <c r="D661" s="8">
        <f t="shared" si="70"/>
        <v>38.66334570497844</v>
      </c>
      <c r="E661" s="10">
        <f t="shared" si="71"/>
        <v>37.405874797991089</v>
      </c>
      <c r="F661" s="8">
        <f t="shared" si="72"/>
        <v>36.21914477474121</v>
      </c>
      <c r="G661" s="6">
        <f t="shared" si="75"/>
        <v>1.2574709069873506</v>
      </c>
      <c r="H661" s="6">
        <f t="shared" si="76"/>
        <v>1.1867300232498792</v>
      </c>
    </row>
    <row r="662" spans="1:8" x14ac:dyDescent="0.25">
      <c r="A662">
        <f t="shared" si="73"/>
        <v>161</v>
      </c>
      <c r="B662">
        <f t="shared" si="74"/>
        <v>161.27565982404693</v>
      </c>
      <c r="C662">
        <v>647</v>
      </c>
      <c r="D662" s="8">
        <f t="shared" si="70"/>
        <v>38.766657720875401</v>
      </c>
      <c r="E662" s="10">
        <f t="shared" si="71"/>
        <v>37.508355090343855</v>
      </c>
      <c r="F662" s="8">
        <f t="shared" si="72"/>
        <v>36.320843217542404</v>
      </c>
      <c r="G662" s="6">
        <f t="shared" si="75"/>
        <v>1.2583026305315457</v>
      </c>
      <c r="H662" s="6">
        <f t="shared" si="76"/>
        <v>1.1875118728014513</v>
      </c>
    </row>
    <row r="663" spans="1:8" x14ac:dyDescent="0.25">
      <c r="A663">
        <f t="shared" si="73"/>
        <v>162</v>
      </c>
      <c r="B663">
        <f t="shared" si="74"/>
        <v>161.52492668621701</v>
      </c>
      <c r="C663">
        <v>648</v>
      </c>
      <c r="D663" s="8">
        <f t="shared" si="70"/>
        <v>38.870152755613503</v>
      </c>
      <c r="E663" s="10">
        <f t="shared" si="71"/>
        <v>37.611016653538627</v>
      </c>
      <c r="F663" s="8">
        <f t="shared" si="72"/>
        <v>36.422721291059474</v>
      </c>
      <c r="G663" s="6">
        <f t="shared" si="75"/>
        <v>1.2591361020748764</v>
      </c>
      <c r="H663" s="6">
        <f t="shared" si="76"/>
        <v>1.1882953624791526</v>
      </c>
    </row>
    <row r="664" spans="1:8" x14ac:dyDescent="0.25">
      <c r="A664">
        <f t="shared" si="73"/>
        <v>162</v>
      </c>
      <c r="B664">
        <f t="shared" si="74"/>
        <v>161.7741935483871</v>
      </c>
      <c r="C664">
        <v>649</v>
      </c>
      <c r="D664" s="8">
        <f t="shared" si="70"/>
        <v>38.973832211413537</v>
      </c>
      <c r="E664" s="10">
        <f t="shared" si="71"/>
        <v>37.713860877040872</v>
      </c>
      <c r="F664" s="8">
        <f t="shared" si="72"/>
        <v>36.524780372786267</v>
      </c>
      <c r="G664" s="6">
        <f t="shared" si="75"/>
        <v>1.2599713343726648</v>
      </c>
      <c r="H664" s="6">
        <f t="shared" si="76"/>
        <v>1.1890805042546049</v>
      </c>
    </row>
    <row r="665" spans="1:8" x14ac:dyDescent="0.25">
      <c r="A665">
        <f t="shared" si="73"/>
        <v>162</v>
      </c>
      <c r="B665">
        <f t="shared" si="74"/>
        <v>162.02346041055719</v>
      </c>
      <c r="C665">
        <v>650</v>
      </c>
      <c r="D665" s="8">
        <f t="shared" si="70"/>
        <v>39.077697500807517</v>
      </c>
      <c r="E665" s="10">
        <f t="shared" si="71"/>
        <v>37.816889160527353</v>
      </c>
      <c r="F665" s="8">
        <f t="shared" si="72"/>
        <v>36.627021850333165</v>
      </c>
      <c r="G665" s="6">
        <f t="shared" si="75"/>
        <v>1.260808340280164</v>
      </c>
      <c r="H665" s="6">
        <f t="shared" si="76"/>
        <v>1.1898673101941881</v>
      </c>
    </row>
    <row r="666" spans="1:8" x14ac:dyDescent="0.25">
      <c r="A666">
        <f t="shared" si="73"/>
        <v>162</v>
      </c>
      <c r="B666">
        <f t="shared" si="74"/>
        <v>162.27272727272728</v>
      </c>
      <c r="C666">
        <v>651</v>
      </c>
      <c r="D666" s="8">
        <f t="shared" si="70"/>
        <v>39.181750046763568</v>
      </c>
      <c r="E666" s="10">
        <f t="shared" si="71"/>
        <v>37.92010291400868</v>
      </c>
      <c r="F666" s="8">
        <f t="shared" si="72"/>
        <v>36.729447121549356</v>
      </c>
      <c r="G666" s="6">
        <f t="shared" si="75"/>
        <v>1.2616471327548879</v>
      </c>
      <c r="H666" s="6">
        <f t="shared" si="76"/>
        <v>1.1906557924593244</v>
      </c>
    </row>
    <row r="667" spans="1:8" x14ac:dyDescent="0.25">
      <c r="A667">
        <f t="shared" si="73"/>
        <v>163</v>
      </c>
      <c r="B667">
        <f t="shared" si="74"/>
        <v>162.52199413489737</v>
      </c>
      <c r="C667">
        <v>652</v>
      </c>
      <c r="D667" s="8">
        <f t="shared" si="70"/>
        <v>39.285991282811949</v>
      </c>
      <c r="E667" s="10">
        <f t="shared" si="71"/>
        <v>38.023503557954712</v>
      </c>
      <c r="F667" s="8">
        <f t="shared" si="72"/>
        <v>36.832057594646187</v>
      </c>
      <c r="G667" s="6">
        <f t="shared" si="75"/>
        <v>1.2624877248572375</v>
      </c>
      <c r="H667" s="6">
        <f t="shared" si="76"/>
        <v>1.1914459633085244</v>
      </c>
    </row>
    <row r="668" spans="1:8" x14ac:dyDescent="0.25">
      <c r="A668">
        <f t="shared" si="73"/>
        <v>163</v>
      </c>
      <c r="B668">
        <f t="shared" si="74"/>
        <v>162.77126099706746</v>
      </c>
      <c r="C668">
        <v>653</v>
      </c>
      <c r="D668" s="8">
        <f t="shared" si="70"/>
        <v>39.390422653172891</v>
      </c>
      <c r="E668" s="10">
        <f t="shared" si="71"/>
        <v>38.127092523420799</v>
      </c>
      <c r="F668" s="8">
        <f t="shared" si="72"/>
        <v>36.934854688323128</v>
      </c>
      <c r="G668" s="6">
        <f t="shared" si="75"/>
        <v>1.2633301297520916</v>
      </c>
      <c r="H668" s="6">
        <f t="shared" si="76"/>
        <v>1.1922378350976715</v>
      </c>
    </row>
    <row r="669" spans="1:8" x14ac:dyDescent="0.25">
      <c r="A669">
        <f t="shared" si="73"/>
        <v>163</v>
      </c>
      <c r="B669">
        <f t="shared" si="74"/>
        <v>163.02052785923755</v>
      </c>
      <c r="C669">
        <v>654</v>
      </c>
      <c r="D669" s="8">
        <f t="shared" si="70"/>
        <v>39.495045612886031</v>
      </c>
      <c r="E669" s="10">
        <f t="shared" si="71"/>
        <v>38.230871252176485</v>
      </c>
      <c r="F669" s="8">
        <f t="shared" si="72"/>
        <v>37.03783983189436</v>
      </c>
      <c r="G669" s="6">
        <f t="shared" si="75"/>
        <v>1.2641743607095464</v>
      </c>
      <c r="H669" s="6">
        <f t="shared" si="76"/>
        <v>1.1930314202821251</v>
      </c>
    </row>
    <row r="670" spans="1:8" x14ac:dyDescent="0.25">
      <c r="A670">
        <f t="shared" si="73"/>
        <v>163</v>
      </c>
      <c r="B670">
        <f t="shared" si="74"/>
        <v>163.26979472140764</v>
      </c>
      <c r="C670">
        <v>655</v>
      </c>
      <c r="D670" s="8">
        <f t="shared" si="70"/>
        <v>39.599861627942062</v>
      </c>
      <c r="E670" s="10">
        <f t="shared" si="71"/>
        <v>38.3348411968351</v>
      </c>
      <c r="F670" s="8">
        <f t="shared" si="72"/>
        <v>37.141014465418095</v>
      </c>
      <c r="G670" s="6">
        <f t="shared" si="75"/>
        <v>1.2650204311069615</v>
      </c>
      <c r="H670" s="6">
        <f t="shared" si="76"/>
        <v>1.1938267314170048</v>
      </c>
    </row>
    <row r="671" spans="1:8" x14ac:dyDescent="0.25">
      <c r="A671">
        <f t="shared" si="73"/>
        <v>164</v>
      </c>
      <c r="B671">
        <f t="shared" si="74"/>
        <v>163.51906158357772</v>
      </c>
      <c r="C671">
        <v>656</v>
      </c>
      <c r="D671" s="8">
        <f t="shared" si="70"/>
        <v>39.704872175415403</v>
      </c>
      <c r="E671" s="10">
        <f t="shared" si="71"/>
        <v>38.439003820985931</v>
      </c>
      <c r="F671" s="8">
        <f t="shared" si="72"/>
        <v>37.244380039826865</v>
      </c>
      <c r="G671" s="6">
        <f t="shared" si="75"/>
        <v>1.2658683544294718</v>
      </c>
      <c r="H671" s="6">
        <f t="shared" si="76"/>
        <v>1.1946237811590663</v>
      </c>
    </row>
    <row r="672" spans="1:8" x14ac:dyDescent="0.25">
      <c r="A672">
        <f t="shared" si="73"/>
        <v>164</v>
      </c>
      <c r="B672">
        <f t="shared" si="74"/>
        <v>163.76832844574781</v>
      </c>
      <c r="C672">
        <v>657</v>
      </c>
      <c r="D672" s="8">
        <f t="shared" si="70"/>
        <v>39.810078743599433</v>
      </c>
      <c r="E672" s="10">
        <f t="shared" si="71"/>
        <v>38.543360599327684</v>
      </c>
      <c r="F672" s="8">
        <f t="shared" si="72"/>
        <v>37.347938017060073</v>
      </c>
      <c r="G672" s="6">
        <f t="shared" si="75"/>
        <v>1.2667181442717492</v>
      </c>
      <c r="H672" s="6">
        <f t="shared" si="76"/>
        <v>1.1954225822676108</v>
      </c>
    </row>
    <row r="673" spans="1:8" x14ac:dyDescent="0.25">
      <c r="A673">
        <f t="shared" si="73"/>
        <v>164</v>
      </c>
      <c r="B673">
        <f t="shared" si="74"/>
        <v>164.0175953079179</v>
      </c>
      <c r="C673">
        <v>658</v>
      </c>
      <c r="D673" s="8">
        <f t="shared" si="70"/>
        <v>39.915482832143198</v>
      </c>
      <c r="E673" s="10">
        <f t="shared" si="71"/>
        <v>38.647913017803944</v>
      </c>
      <c r="F673" s="8">
        <f t="shared" si="72"/>
        <v>37.451689870197868</v>
      </c>
      <c r="G673" s="6">
        <f t="shared" si="75"/>
        <v>1.2675698143392538</v>
      </c>
      <c r="H673" s="6">
        <f t="shared" si="76"/>
        <v>1.1962231476060765</v>
      </c>
    </row>
    <row r="674" spans="1:8" x14ac:dyDescent="0.25">
      <c r="A674">
        <f t="shared" si="73"/>
        <v>164</v>
      </c>
      <c r="B674">
        <f t="shared" si="74"/>
        <v>164.26686217008799</v>
      </c>
      <c r="C674">
        <v>659</v>
      </c>
      <c r="D674" s="8">
        <f t="shared" si="70"/>
        <v>40.021085952189935</v>
      </c>
      <c r="E674" s="10">
        <f t="shared" si="71"/>
        <v>38.752662573740167</v>
      </c>
      <c r="F674" s="8">
        <f t="shared" si="72"/>
        <v>37.55563708359756</v>
      </c>
      <c r="G674" s="6">
        <f t="shared" si="75"/>
        <v>1.2684233784497678</v>
      </c>
      <c r="H674" s="6">
        <f t="shared" si="76"/>
        <v>1.1970254901426074</v>
      </c>
    </row>
    <row r="675" spans="1:8" x14ac:dyDescent="0.25">
      <c r="A675">
        <f t="shared" si="73"/>
        <v>165</v>
      </c>
      <c r="B675">
        <f t="shared" si="74"/>
        <v>164.51612903225808</v>
      </c>
      <c r="C675">
        <v>660</v>
      </c>
      <c r="D675" s="8">
        <f t="shared" si="70"/>
        <v>40.126889626517482</v>
      </c>
      <c r="E675" s="10">
        <f t="shared" si="71"/>
        <v>38.857610775983346</v>
      </c>
      <c r="F675" s="8">
        <f t="shared" si="72"/>
        <v>37.659781153031133</v>
      </c>
      <c r="G675" s="6">
        <f t="shared" si="75"/>
        <v>1.2692788505341355</v>
      </c>
      <c r="H675" s="6">
        <f t="shared" si="76"/>
        <v>1.197829622952213</v>
      </c>
    </row>
    <row r="676" spans="1:8" x14ac:dyDescent="0.25">
      <c r="A676">
        <f t="shared" si="73"/>
        <v>165</v>
      </c>
      <c r="B676">
        <f t="shared" si="74"/>
        <v>164.76539589442817</v>
      </c>
      <c r="C676">
        <v>661</v>
      </c>
      <c r="D676" s="8">
        <f t="shared" si="70"/>
        <v>40.232895389681062</v>
      </c>
      <c r="E676" s="10">
        <f t="shared" si="71"/>
        <v>38.962759145042753</v>
      </c>
      <c r="F676" s="8">
        <f t="shared" si="72"/>
        <v>37.764123585825359</v>
      </c>
      <c r="G676" s="6">
        <f t="shared" si="75"/>
        <v>1.2701362446383087</v>
      </c>
      <c r="H676" s="6">
        <f t="shared" si="76"/>
        <v>1.1986355592173936</v>
      </c>
    </row>
    <row r="677" spans="1:8" x14ac:dyDescent="0.25">
      <c r="A677">
        <f t="shared" si="73"/>
        <v>165</v>
      </c>
      <c r="B677">
        <f t="shared" si="74"/>
        <v>165.01466275659823</v>
      </c>
      <c r="C677">
        <v>662</v>
      </c>
      <c r="D677" s="8">
        <f t="shared" si="70"/>
        <v>40.339104788157499</v>
      </c>
      <c r="E677" s="10">
        <f t="shared" si="71"/>
        <v>39.068109213232901</v>
      </c>
      <c r="F677" s="8">
        <f t="shared" si="72"/>
        <v>37.868665901003169</v>
      </c>
      <c r="G677" s="6">
        <f t="shared" si="75"/>
        <v>1.2709955749245978</v>
      </c>
      <c r="H677" s="6">
        <f t="shared" si="76"/>
        <v>1.1994433122297323</v>
      </c>
    </row>
    <row r="678" spans="1:8" x14ac:dyDescent="0.25">
      <c r="A678">
        <f t="shared" si="73"/>
        <v>165</v>
      </c>
      <c r="B678">
        <f t="shared" si="74"/>
        <v>165.26392961876832</v>
      </c>
      <c r="C678">
        <v>663</v>
      </c>
      <c r="D678" s="8">
        <f t="shared" si="70"/>
        <v>40.445519380491817</v>
      </c>
      <c r="E678" s="10">
        <f t="shared" si="71"/>
        <v>39.173662524818837</v>
      </c>
      <c r="F678" s="8">
        <f t="shared" si="72"/>
        <v>37.973409629427522</v>
      </c>
      <c r="G678" s="6">
        <f t="shared" si="75"/>
        <v>1.2718568556729792</v>
      </c>
      <c r="H678" s="6">
        <f t="shared" si="76"/>
        <v>1.2002528953913156</v>
      </c>
    </row>
    <row r="679" spans="1:8" x14ac:dyDescent="0.25">
      <c r="A679">
        <f t="shared" si="73"/>
        <v>166</v>
      </c>
      <c r="B679">
        <f t="shared" si="74"/>
        <v>165.5131964809384</v>
      </c>
      <c r="C679">
        <v>664</v>
      </c>
      <c r="D679" s="8">
        <f t="shared" si="70"/>
        <v>40.552140737445541</v>
      </c>
      <c r="E679" s="10">
        <f t="shared" si="71"/>
        <v>39.279420636163024</v>
      </c>
      <c r="F679" s="8">
        <f t="shared" si="72"/>
        <v>38.078356313947211</v>
      </c>
      <c r="G679" s="6">
        <f t="shared" si="75"/>
        <v>1.2727201012825162</v>
      </c>
      <c r="H679" s="6">
        <f t="shared" si="76"/>
        <v>1.2010643222158137</v>
      </c>
    </row>
    <row r="680" spans="1:8" x14ac:dyDescent="0.25">
      <c r="A680">
        <f t="shared" si="73"/>
        <v>166</v>
      </c>
      <c r="B680">
        <f t="shared" si="74"/>
        <v>165.76246334310849</v>
      </c>
      <c r="C680">
        <v>665</v>
      </c>
      <c r="D680" s="8">
        <f t="shared" si="70"/>
        <v>40.658970442147336</v>
      </c>
      <c r="E680" s="10">
        <f t="shared" si="71"/>
        <v>39.385385115874442</v>
      </c>
      <c r="F680" s="8">
        <f t="shared" si="72"/>
        <v>38.183507509544256</v>
      </c>
      <c r="G680" s="6">
        <f t="shared" si="75"/>
        <v>1.2735853262728938</v>
      </c>
      <c r="H680" s="6">
        <f t="shared" si="76"/>
        <v>1.2018776063301857</v>
      </c>
    </row>
    <row r="681" spans="1:8" x14ac:dyDescent="0.25">
      <c r="A681">
        <f t="shared" si="73"/>
        <v>166</v>
      </c>
      <c r="B681">
        <f t="shared" si="74"/>
        <v>166.01173020527858</v>
      </c>
      <c r="C681">
        <v>666</v>
      </c>
      <c r="D681" s="8">
        <f t="shared" si="70"/>
        <v>40.7660100902458</v>
      </c>
      <c r="E681" s="10">
        <f t="shared" si="71"/>
        <v>39.491557544959846</v>
      </c>
      <c r="F681" s="8">
        <f t="shared" si="72"/>
        <v>38.288864783483973</v>
      </c>
      <c r="G681" s="6">
        <f t="shared" si="75"/>
        <v>1.2744525452859534</v>
      </c>
      <c r="H681" s="6">
        <f t="shared" si="76"/>
        <v>1.2026927614758733</v>
      </c>
    </row>
    <row r="682" spans="1:8" x14ac:dyDescent="0.25">
      <c r="A682">
        <f t="shared" si="73"/>
        <v>166</v>
      </c>
      <c r="B682">
        <f t="shared" si="74"/>
        <v>166.26099706744867</v>
      </c>
      <c r="C682">
        <v>667</v>
      </c>
      <c r="D682" s="8">
        <f t="shared" si="70"/>
        <v>40.873261290064249</v>
      </c>
      <c r="E682" s="10">
        <f t="shared" si="71"/>
        <v>39.597939516977021</v>
      </c>
      <c r="F682" s="8">
        <f t="shared" si="72"/>
        <v>38.394429715466799</v>
      </c>
      <c r="G682" s="6">
        <f t="shared" si="75"/>
        <v>1.2753217730872279</v>
      </c>
      <c r="H682" s="6">
        <f t="shared" si="76"/>
        <v>1.2035098015102221</v>
      </c>
    </row>
    <row r="683" spans="1:8" x14ac:dyDescent="0.25">
      <c r="A683">
        <f t="shared" si="73"/>
        <v>167</v>
      </c>
      <c r="B683">
        <f t="shared" si="74"/>
        <v>166.51026392961876</v>
      </c>
      <c r="C683">
        <v>668</v>
      </c>
      <c r="D683" s="8">
        <f t="shared" si="70"/>
        <v>40.98072566275755</v>
      </c>
      <c r="E683" s="10">
        <f t="shared" si="71"/>
        <v>39.704532638190301</v>
      </c>
      <c r="F683" s="8">
        <f t="shared" si="72"/>
        <v>38.500203897782285</v>
      </c>
      <c r="G683" s="6">
        <f t="shared" si="75"/>
        <v>1.2761930245672488</v>
      </c>
      <c r="H683" s="6">
        <f t="shared" si="76"/>
        <v>1.2043287404080161</v>
      </c>
    </row>
    <row r="684" spans="1:8" x14ac:dyDescent="0.25">
      <c r="A684">
        <f t="shared" si="73"/>
        <v>167</v>
      </c>
      <c r="B684">
        <f t="shared" si="74"/>
        <v>166.75953079178885</v>
      </c>
      <c r="C684">
        <v>669</v>
      </c>
      <c r="D684" s="8">
        <f t="shared" si="70"/>
        <v>41.088404842471789</v>
      </c>
      <c r="E684" s="10">
        <f t="shared" si="71"/>
        <v>39.811338527728253</v>
      </c>
      <c r="F684" s="8">
        <f t="shared" si="72"/>
        <v>38.606188935465411</v>
      </c>
      <c r="G684" s="6">
        <f t="shared" si="75"/>
        <v>1.2770663147435357</v>
      </c>
      <c r="H684" s="6">
        <f t="shared" si="76"/>
        <v>1.2051495922628419</v>
      </c>
    </row>
    <row r="685" spans="1:8" x14ac:dyDescent="0.25">
      <c r="A685">
        <f t="shared" si="73"/>
        <v>167</v>
      </c>
      <c r="B685">
        <f t="shared" si="74"/>
        <v>167.00879765395894</v>
      </c>
      <c r="C685">
        <v>670</v>
      </c>
      <c r="D685" s="8">
        <f t="shared" si="70"/>
        <v>41.196300476505201</v>
      </c>
      <c r="E685" s="10">
        <f t="shared" si="71"/>
        <v>39.918358817743695</v>
      </c>
      <c r="F685" s="8">
        <f t="shared" si="72"/>
        <v>38.712386446455014</v>
      </c>
      <c r="G685" s="6">
        <f t="shared" si="75"/>
        <v>1.277941658761506</v>
      </c>
      <c r="H685" s="6">
        <f t="shared" si="76"/>
        <v>1.2059723712886807</v>
      </c>
    </row>
    <row r="686" spans="1:8" x14ac:dyDescent="0.25">
      <c r="A686">
        <f t="shared" si="73"/>
        <v>167</v>
      </c>
      <c r="B686">
        <f t="shared" si="74"/>
        <v>167.25806451612902</v>
      </c>
      <c r="C686">
        <v>671</v>
      </c>
      <c r="D686" s="8">
        <f t="shared" si="70"/>
        <v>41.304414225472669</v>
      </c>
      <c r="E686" s="10">
        <f t="shared" si="71"/>
        <v>40.02559515357575</v>
      </c>
      <c r="F686" s="8">
        <f t="shared" si="72"/>
        <v>38.818798061754478</v>
      </c>
      <c r="G686" s="6">
        <f t="shared" si="75"/>
        <v>1.278819071896919</v>
      </c>
      <c r="H686" s="6">
        <f t="shared" si="76"/>
        <v>1.2067970918212723</v>
      </c>
    </row>
    <row r="687" spans="1:8" x14ac:dyDescent="0.25">
      <c r="A687">
        <f t="shared" si="73"/>
        <v>168</v>
      </c>
      <c r="B687">
        <f t="shared" si="74"/>
        <v>167.50733137829911</v>
      </c>
      <c r="C687">
        <v>672</v>
      </c>
      <c r="D687" s="8">
        <f t="shared" si="70"/>
        <v>41.412747763471316</v>
      </c>
      <c r="E687" s="10">
        <f t="shared" si="71"/>
        <v>40.13304919391453</v>
      </c>
      <c r="F687" s="8">
        <f t="shared" si="72"/>
        <v>38.925425425594824</v>
      </c>
      <c r="G687" s="6">
        <f t="shared" si="75"/>
        <v>1.2796985695567855</v>
      </c>
      <c r="H687" s="6">
        <f t="shared" si="76"/>
        <v>1.2076237683197064</v>
      </c>
    </row>
    <row r="688" spans="1:8" x14ac:dyDescent="0.25">
      <c r="A688">
        <f t="shared" si="73"/>
        <v>168</v>
      </c>
      <c r="B688">
        <f t="shared" si="74"/>
        <v>167.7565982404692</v>
      </c>
      <c r="C688">
        <v>673</v>
      </c>
      <c r="D688" s="8">
        <f t="shared" si="70"/>
        <v>41.521302778249378</v>
      </c>
      <c r="E688" s="10">
        <f t="shared" si="71"/>
        <v>40.240722610968078</v>
      </c>
      <c r="F688" s="8">
        <f t="shared" si="72"/>
        <v>39.03227019560012</v>
      </c>
      <c r="G688" s="6">
        <f t="shared" si="75"/>
        <v>1.2805801672813004</v>
      </c>
      <c r="H688" s="6">
        <f t="shared" si="76"/>
        <v>1.2084524153679581</v>
      </c>
    </row>
    <row r="689" spans="1:8" x14ac:dyDescent="0.25">
      <c r="A689">
        <f t="shared" si="73"/>
        <v>168</v>
      </c>
      <c r="B689">
        <f t="shared" si="74"/>
        <v>168.00586510263929</v>
      </c>
      <c r="C689">
        <v>674</v>
      </c>
      <c r="D689" s="8">
        <f t="shared" si="70"/>
        <v>41.630080971377311</v>
      </c>
      <c r="E689" s="10">
        <f t="shared" si="71"/>
        <v>40.348617090631592</v>
      </c>
      <c r="F689" s="8">
        <f t="shared" si="72"/>
        <v>39.139334042954943</v>
      </c>
      <c r="G689" s="6">
        <f t="shared" si="75"/>
        <v>1.2814638807457186</v>
      </c>
      <c r="H689" s="6">
        <f t="shared" si="76"/>
        <v>1.2092830476766494</v>
      </c>
    </row>
    <row r="690" spans="1:8" x14ac:dyDescent="0.25">
      <c r="A690">
        <f t="shared" si="73"/>
        <v>168</v>
      </c>
      <c r="B690">
        <f t="shared" si="74"/>
        <v>168.25513196480938</v>
      </c>
      <c r="C690">
        <v>675</v>
      </c>
      <c r="D690" s="8">
        <f t="shared" si="70"/>
        <v>41.739084058420929</v>
      </c>
      <c r="E690" s="10">
        <f t="shared" si="71"/>
        <v>40.456734332659323</v>
      </c>
      <c r="F690" s="8">
        <f t="shared" si="72"/>
        <v>39.24661865257508</v>
      </c>
      <c r="G690" s="6">
        <f t="shared" si="75"/>
        <v>1.2823497257616054</v>
      </c>
      <c r="H690" s="6">
        <f t="shared" si="76"/>
        <v>1.2101156800842432</v>
      </c>
    </row>
    <row r="691" spans="1:8" x14ac:dyDescent="0.25">
      <c r="A691">
        <f t="shared" si="73"/>
        <v>169</v>
      </c>
      <c r="B691">
        <f t="shared" si="74"/>
        <v>168.50439882697947</v>
      </c>
      <c r="C691">
        <v>676</v>
      </c>
      <c r="D691" s="8">
        <f t="shared" si="70"/>
        <v>41.848313769117567</v>
      </c>
      <c r="E691" s="10">
        <f t="shared" si="71"/>
        <v>40.56507605083857</v>
      </c>
      <c r="F691" s="8">
        <f t="shared" si="72"/>
        <v>39.354125723279651</v>
      </c>
      <c r="G691" s="6">
        <f t="shared" si="75"/>
        <v>1.2832377182789969</v>
      </c>
      <c r="H691" s="6">
        <f t="shared" si="76"/>
        <v>1.2109503275589191</v>
      </c>
    </row>
    <row r="692" spans="1:8" x14ac:dyDescent="0.25">
      <c r="A692">
        <f t="shared" si="73"/>
        <v>169</v>
      </c>
      <c r="B692">
        <f t="shared" si="74"/>
        <v>168.75366568914956</v>
      </c>
      <c r="C692">
        <v>677</v>
      </c>
      <c r="D692" s="8">
        <f t="shared" si="70"/>
        <v>41.957771847554739</v>
      </c>
      <c r="E692" s="10">
        <f t="shared" si="71"/>
        <v>40.673643973167088</v>
      </c>
      <c r="F692" s="8">
        <f t="shared" si="72"/>
        <v>39.461856967966639</v>
      </c>
      <c r="G692" s="6">
        <f t="shared" si="75"/>
        <v>1.2841278743876501</v>
      </c>
      <c r="H692" s="6">
        <f t="shared" si="76"/>
        <v>1.2117870052004491</v>
      </c>
    </row>
    <row r="693" spans="1:8" x14ac:dyDescent="0.25">
      <c r="A693">
        <f t="shared" si="73"/>
        <v>169</v>
      </c>
      <c r="B693">
        <f t="shared" si="74"/>
        <v>169.00293255131965</v>
      </c>
      <c r="C693">
        <v>678</v>
      </c>
      <c r="D693" s="8">
        <f t="shared" si="70"/>
        <v>42.067460052351237</v>
      </c>
      <c r="E693" s="10">
        <f t="shared" si="71"/>
        <v>40.782439842031692</v>
      </c>
      <c r="F693" s="8">
        <f t="shared" si="72"/>
        <v>39.569814113790528</v>
      </c>
      <c r="G693" s="6">
        <f t="shared" si="75"/>
        <v>1.2850202103195443</v>
      </c>
      <c r="H693" s="6">
        <f t="shared" si="76"/>
        <v>1.2126257282411643</v>
      </c>
    </row>
    <row r="694" spans="1:8" x14ac:dyDescent="0.25">
      <c r="A694">
        <f t="shared" si="73"/>
        <v>169</v>
      </c>
      <c r="B694">
        <f t="shared" si="74"/>
        <v>169.25219941348973</v>
      </c>
      <c r="C694">
        <v>679</v>
      </c>
      <c r="D694" s="8">
        <f t="shared" si="70"/>
        <v>42.177380156840968</v>
      </c>
      <c r="E694" s="10">
        <f t="shared" si="71"/>
        <v>40.891465414390893</v>
      </c>
      <c r="F694" s="8">
        <f t="shared" si="72"/>
        <v>39.677998902342608</v>
      </c>
      <c r="G694" s="6">
        <f t="shared" si="75"/>
        <v>1.2859147424500748</v>
      </c>
      <c r="H694" s="6">
        <f t="shared" si="76"/>
        <v>1.213466512048285</v>
      </c>
    </row>
    <row r="695" spans="1:8" x14ac:dyDescent="0.25">
      <c r="A695">
        <f t="shared" si="73"/>
        <v>170</v>
      </c>
      <c r="B695">
        <f t="shared" si="74"/>
        <v>169.50146627565982</v>
      </c>
      <c r="C695">
        <v>680</v>
      </c>
      <c r="D695" s="8">
        <f t="shared" si="70"/>
        <v>42.287533949259455</v>
      </c>
      <c r="E695" s="10">
        <f t="shared" si="71"/>
        <v>41.00072246195964</v>
      </c>
      <c r="F695" s="8">
        <f t="shared" si="72"/>
        <v>39.786413089834014</v>
      </c>
      <c r="G695" s="6">
        <f t="shared" si="75"/>
        <v>1.2868114872998149</v>
      </c>
      <c r="H695" s="6">
        <f t="shared" si="76"/>
        <v>1.2143093721256264</v>
      </c>
    </row>
    <row r="696" spans="1:8" x14ac:dyDescent="0.25">
      <c r="A696">
        <f t="shared" si="73"/>
        <v>170</v>
      </c>
      <c r="B696">
        <f t="shared" si="74"/>
        <v>169.75073313782991</v>
      </c>
      <c r="C696">
        <v>681</v>
      </c>
      <c r="D696" s="8">
        <f t="shared" si="70"/>
        <v>42.397923232933294</v>
      </c>
      <c r="E696" s="10">
        <f t="shared" si="71"/>
        <v>41.110212771396164</v>
      </c>
      <c r="F696" s="8">
        <f t="shared" si="72"/>
        <v>39.895058447281372</v>
      </c>
      <c r="G696" s="6">
        <f t="shared" si="75"/>
        <v>1.2877104615371309</v>
      </c>
      <c r="H696" s="6">
        <f t="shared" si="76"/>
        <v>1.215154324114792</v>
      </c>
    </row>
    <row r="697" spans="1:8" x14ac:dyDescent="0.25">
      <c r="A697">
        <f t="shared" si="73"/>
        <v>170</v>
      </c>
      <c r="B697">
        <f t="shared" si="74"/>
        <v>170</v>
      </c>
      <c r="C697">
        <v>682</v>
      </c>
      <c r="D697" s="8">
        <f t="shared" si="70"/>
        <v>42.508549826472176</v>
      </c>
      <c r="E697" s="10">
        <f t="shared" si="71"/>
        <v>41.219938144492914</v>
      </c>
      <c r="F697" s="8">
        <f t="shared" si="72"/>
        <v>40.003936760695467</v>
      </c>
      <c r="G697" s="6">
        <f t="shared" si="75"/>
        <v>1.2886116819792619</v>
      </c>
      <c r="H697" s="6">
        <f t="shared" si="76"/>
        <v>1.2160013837974475</v>
      </c>
    </row>
    <row r="698" spans="1:8" x14ac:dyDescent="0.25">
      <c r="A698">
        <f t="shared" si="73"/>
        <v>170</v>
      </c>
      <c r="B698">
        <f t="shared" si="74"/>
        <v>170.24926686217009</v>
      </c>
      <c r="C698">
        <v>683</v>
      </c>
      <c r="D698" s="8">
        <f t="shared" si="70"/>
        <v>42.619415563963742</v>
      </c>
      <c r="E698" s="10">
        <f t="shared" si="71"/>
        <v>41.329900398369205</v>
      </c>
      <c r="F698" s="8">
        <f t="shared" si="72"/>
        <v>40.113049831272122</v>
      </c>
      <c r="G698" s="6">
        <f t="shared" si="75"/>
        <v>1.2895151655945369</v>
      </c>
      <c r="H698" s="6">
        <f t="shared" si="76"/>
        <v>1.2168505670970831</v>
      </c>
    </row>
    <row r="699" spans="1:8" x14ac:dyDescent="0.25">
      <c r="A699">
        <f t="shared" si="73"/>
        <v>170</v>
      </c>
      <c r="B699">
        <f t="shared" si="74"/>
        <v>170.49853372434018</v>
      </c>
      <c r="C699">
        <v>684</v>
      </c>
      <c r="D699" s="8">
        <f t="shared" si="70"/>
        <v>42.730522295171738</v>
      </c>
      <c r="E699" s="10">
        <f t="shared" si="71"/>
        <v>41.440101365667374</v>
      </c>
      <c r="F699" s="8">
        <f t="shared" si="72"/>
        <v>40.222399475586769</v>
      </c>
      <c r="G699" s="6">
        <f t="shared" si="75"/>
        <v>1.2904209295043643</v>
      </c>
      <c r="H699" s="6">
        <f t="shared" si="76"/>
        <v>1.2177018900806047</v>
      </c>
    </row>
    <row r="700" spans="1:8" x14ac:dyDescent="0.25">
      <c r="A700">
        <f t="shared" si="73"/>
        <v>171</v>
      </c>
      <c r="B700">
        <f t="shared" si="74"/>
        <v>170.74780058651027</v>
      </c>
      <c r="C700">
        <v>685</v>
      </c>
      <c r="D700" s="8">
        <f t="shared" si="70"/>
        <v>42.84187188573668</v>
      </c>
      <c r="E700" s="10">
        <f t="shared" si="71"/>
        <v>41.550542894751402</v>
      </c>
      <c r="F700" s="8">
        <f t="shared" si="72"/>
        <v>40.331987525791249</v>
      </c>
      <c r="G700" s="6">
        <f t="shared" si="75"/>
        <v>1.2913289909852779</v>
      </c>
      <c r="H700" s="6">
        <f t="shared" si="76"/>
        <v>1.2185553689601534</v>
      </c>
    </row>
    <row r="701" spans="1:8" x14ac:dyDescent="0.25">
      <c r="A701">
        <f t="shared" si="73"/>
        <v>171</v>
      </c>
      <c r="B701">
        <f t="shared" si="74"/>
        <v>170.99706744868035</v>
      </c>
      <c r="C701">
        <v>686</v>
      </c>
      <c r="D701" s="8">
        <f t="shared" si="70"/>
        <v>42.953466217379798</v>
      </c>
      <c r="E701" s="10">
        <f t="shared" si="71"/>
        <v>41.661226849908985</v>
      </c>
      <c r="F701" s="8">
        <f t="shared" si="72"/>
        <v>40.441815829813663</v>
      </c>
      <c r="G701" s="6">
        <f t="shared" si="75"/>
        <v>1.2922393674708132</v>
      </c>
      <c r="H701" s="6">
        <f t="shared" si="76"/>
        <v>1.2194110200953219</v>
      </c>
    </row>
    <row r="702" spans="1:8" x14ac:dyDescent="0.25">
      <c r="A702">
        <f t="shared" si="73"/>
        <v>171</v>
      </c>
      <c r="B702">
        <f t="shared" si="74"/>
        <v>171.24633431085044</v>
      </c>
      <c r="C702">
        <v>687</v>
      </c>
      <c r="D702" s="8">
        <f t="shared" si="70"/>
        <v>43.065307188110012</v>
      </c>
      <c r="E702" s="10">
        <f t="shared" si="71"/>
        <v>41.772155111556685</v>
      </c>
      <c r="F702" s="8">
        <f t="shared" si="72"/>
        <v>40.551886251561712</v>
      </c>
      <c r="G702" s="6">
        <f t="shared" si="75"/>
        <v>1.2931520765533264</v>
      </c>
      <c r="H702" s="6">
        <f t="shared" si="76"/>
        <v>1.2202688599949738</v>
      </c>
    </row>
    <row r="703" spans="1:8" x14ac:dyDescent="0.25">
      <c r="A703">
        <f t="shared" si="73"/>
        <v>171</v>
      </c>
      <c r="B703">
        <f t="shared" si="74"/>
        <v>171.49560117302053</v>
      </c>
      <c r="C703">
        <v>688</v>
      </c>
      <c r="D703" s="8">
        <f t="shared" si="70"/>
        <v>43.177396712433961</v>
      </c>
      <c r="E703" s="10">
        <f t="shared" si="71"/>
        <v>41.883329576447295</v>
      </c>
      <c r="F703" s="8">
        <f t="shared" si="72"/>
        <v>40.66220067112846</v>
      </c>
      <c r="G703" s="6">
        <f t="shared" si="75"/>
        <v>1.2940671359866656</v>
      </c>
      <c r="H703" s="6">
        <f t="shared" si="76"/>
        <v>1.2211289053188352</v>
      </c>
    </row>
    <row r="704" spans="1:8" x14ac:dyDescent="0.25">
      <c r="A704">
        <f t="shared" si="73"/>
        <v>172</v>
      </c>
      <c r="B704">
        <f t="shared" si="74"/>
        <v>171.74486803519062</v>
      </c>
      <c r="C704">
        <v>689</v>
      </c>
      <c r="D704" s="8">
        <f t="shared" si="70"/>
        <v>43.289736721569341</v>
      </c>
      <c r="E704" s="10">
        <f t="shared" si="71"/>
        <v>41.994752157881749</v>
      </c>
      <c r="F704" s="8">
        <f t="shared" si="72"/>
        <v>40.772760985001923</v>
      </c>
      <c r="G704" s="6">
        <f t="shared" si="75"/>
        <v>1.2949845636875921</v>
      </c>
      <c r="H704" s="6">
        <f t="shared" si="76"/>
        <v>1.2219911728798252</v>
      </c>
    </row>
    <row r="705" spans="1:8" x14ac:dyDescent="0.25">
      <c r="A705">
        <f t="shared" si="73"/>
        <v>172</v>
      </c>
      <c r="B705">
        <f t="shared" si="74"/>
        <v>171.99413489736071</v>
      </c>
      <c r="C705">
        <v>690</v>
      </c>
      <c r="D705" s="8">
        <f t="shared" si="70"/>
        <v>43.402329163661364</v>
      </c>
      <c r="E705" s="10">
        <f t="shared" si="71"/>
        <v>42.106424785922854</v>
      </c>
      <c r="F705" s="8">
        <f t="shared" si="72"/>
        <v>40.883569106277037</v>
      </c>
      <c r="G705" s="6">
        <f t="shared" si="75"/>
        <v>1.2959043777385091</v>
      </c>
      <c r="H705" s="6">
        <f t="shared" si="76"/>
        <v>1.2228556796458179</v>
      </c>
    </row>
    <row r="706" spans="1:8" x14ac:dyDescent="0.25">
      <c r="A706">
        <f t="shared" si="73"/>
        <v>172</v>
      </c>
      <c r="B706">
        <f t="shared" si="74"/>
        <v>172.2434017595308</v>
      </c>
      <c r="C706">
        <v>691</v>
      </c>
      <c r="D706" s="8">
        <f t="shared" si="70"/>
        <v>43.515176004002683</v>
      </c>
      <c r="E706" s="10">
        <f t="shared" si="71"/>
        <v>42.218349407613687</v>
      </c>
      <c r="F706" s="8">
        <f t="shared" si="72"/>
        <v>40.994626964871543</v>
      </c>
      <c r="G706" s="6">
        <f t="shared" si="75"/>
        <v>1.2968265963889962</v>
      </c>
      <c r="H706" s="6">
        <f t="shared" si="76"/>
        <v>1.2237224427421438</v>
      </c>
    </row>
    <row r="707" spans="1:8" x14ac:dyDescent="0.25">
      <c r="A707">
        <f t="shared" si="73"/>
        <v>172</v>
      </c>
      <c r="B707">
        <f t="shared" si="74"/>
        <v>172.49266862170089</v>
      </c>
      <c r="C707">
        <v>692</v>
      </c>
      <c r="D707" s="8">
        <f t="shared" si="70"/>
        <v>43.628279225256676</v>
      </c>
      <c r="E707" s="10">
        <f t="shared" si="71"/>
        <v>42.330527987197911</v>
      </c>
      <c r="F707" s="8">
        <f t="shared" si="72"/>
        <v>41.105936507745071</v>
      </c>
      <c r="G707" s="6">
        <f t="shared" si="75"/>
        <v>1.2977512380587655</v>
      </c>
      <c r="H707" s="6">
        <f t="shared" si="76"/>
        <v>1.2245914794528403</v>
      </c>
    </row>
    <row r="708" spans="1:8" x14ac:dyDescent="0.25">
      <c r="A708">
        <f t="shared" si="73"/>
        <v>173</v>
      </c>
      <c r="B708">
        <f t="shared" si="74"/>
        <v>172.74193548387098</v>
      </c>
      <c r="C708">
        <v>693</v>
      </c>
      <c r="D708" s="8">
        <f t="shared" si="70"/>
        <v>43.741640827683852</v>
      </c>
      <c r="E708" s="10">
        <f t="shared" si="71"/>
        <v>42.442962506344713</v>
      </c>
      <c r="F708" s="8">
        <f t="shared" si="72"/>
        <v>41.217499699121106</v>
      </c>
      <c r="G708" s="6">
        <f t="shared" si="75"/>
        <v>1.2986783213391391</v>
      </c>
      <c r="H708" s="6">
        <f t="shared" si="76"/>
        <v>1.2254628072236073</v>
      </c>
    </row>
    <row r="709" spans="1:8" x14ac:dyDescent="0.25">
      <c r="A709">
        <f t="shared" si="73"/>
        <v>173</v>
      </c>
      <c r="B709">
        <f t="shared" si="74"/>
        <v>172.99120234604106</v>
      </c>
      <c r="C709">
        <v>694</v>
      </c>
      <c r="D709" s="8">
        <f t="shared" si="70"/>
        <v>43.855262829372236</v>
      </c>
      <c r="E709" s="10">
        <f t="shared" si="71"/>
        <v>42.555654964376401</v>
      </c>
      <c r="F709" s="8">
        <f t="shared" si="72"/>
        <v>41.329318520713116</v>
      </c>
      <c r="G709" s="6">
        <f t="shared" si="75"/>
        <v>1.2996078649958349</v>
      </c>
      <c r="H709" s="6">
        <f t="shared" si="76"/>
        <v>1.2263364436632855</v>
      </c>
    </row>
    <row r="710" spans="1:8" x14ac:dyDescent="0.25">
      <c r="A710">
        <f t="shared" si="73"/>
        <v>173</v>
      </c>
      <c r="B710">
        <f t="shared" si="74"/>
        <v>173.24046920821115</v>
      </c>
      <c r="C710">
        <v>695</v>
      </c>
      <c r="D710" s="8">
        <f t="shared" si="70"/>
        <v>43.969147266471225</v>
      </c>
      <c r="E710" s="10">
        <f t="shared" si="71"/>
        <v>42.668607378499928</v>
      </c>
      <c r="F710" s="8">
        <f t="shared" si="72"/>
        <v>41.441394971953571</v>
      </c>
      <c r="G710" s="6">
        <f t="shared" si="75"/>
        <v>1.300539887971297</v>
      </c>
      <c r="H710" s="6">
        <f t="shared" si="76"/>
        <v>1.2272124065463572</v>
      </c>
    </row>
    <row r="711" spans="1:8" x14ac:dyDescent="0.25">
      <c r="A711">
        <f t="shared" si="73"/>
        <v>173</v>
      </c>
      <c r="B711">
        <f t="shared" si="74"/>
        <v>173.48973607038124</v>
      </c>
      <c r="C711">
        <v>696</v>
      </c>
      <c r="D711" s="8">
        <f t="shared" si="70"/>
        <v>44.083296193428566</v>
      </c>
      <c r="E711" s="10">
        <f t="shared" si="71"/>
        <v>42.781821784042165</v>
      </c>
      <c r="F711" s="8">
        <f t="shared" si="72"/>
        <v>41.553731070227002</v>
      </c>
      <c r="G711" s="6">
        <f t="shared" si="75"/>
        <v>1.301474409386401</v>
      </c>
      <c r="H711" s="6">
        <f t="shared" si="76"/>
        <v>1.2280907138151633</v>
      </c>
    </row>
    <row r="712" spans="1:8" x14ac:dyDescent="0.25">
      <c r="A712">
        <f t="shared" si="73"/>
        <v>174</v>
      </c>
      <c r="B712">
        <f t="shared" si="74"/>
        <v>173.73900293255133</v>
      </c>
      <c r="C712">
        <v>697</v>
      </c>
      <c r="D712" s="8">
        <f t="shared" si="70"/>
        <v>44.19771168323166</v>
      </c>
      <c r="E712" s="10">
        <f t="shared" si="71"/>
        <v>42.895300234687966</v>
      </c>
      <c r="F712" s="8">
        <f t="shared" si="72"/>
        <v>41.66632885110613</v>
      </c>
      <c r="G712" s="6">
        <f t="shared" si="75"/>
        <v>1.302411448543694</v>
      </c>
      <c r="H712" s="6">
        <f t="shared" si="76"/>
        <v>1.2289713835818361</v>
      </c>
    </row>
    <row r="713" spans="1:8" x14ac:dyDescent="0.25">
      <c r="A713">
        <f t="shared" si="73"/>
        <v>174</v>
      </c>
      <c r="B713">
        <f t="shared" si="74"/>
        <v>173.98826979472142</v>
      </c>
      <c r="C713">
        <v>698</v>
      </c>
      <c r="D713" s="8">
        <f t="shared" si="70"/>
        <v>44.312395827652551</v>
      </c>
      <c r="E713" s="10">
        <f t="shared" si="71"/>
        <v>43.009044802723452</v>
      </c>
      <c r="F713" s="8">
        <f t="shared" si="72"/>
        <v>41.779190368592538</v>
      </c>
      <c r="G713" s="6">
        <f t="shared" si="75"/>
        <v>1.3033510249290998</v>
      </c>
      <c r="H713" s="6">
        <f t="shared" si="76"/>
        <v>1.2298544341309139</v>
      </c>
    </row>
    <row r="714" spans="1:8" x14ac:dyDescent="0.25">
      <c r="A714">
        <f t="shared" si="73"/>
        <v>174</v>
      </c>
      <c r="B714">
        <f t="shared" si="74"/>
        <v>174.23753665689151</v>
      </c>
      <c r="C714">
        <v>699</v>
      </c>
      <c r="D714" s="8">
        <f t="shared" si="70"/>
        <v>44.42735073749634</v>
      </c>
      <c r="E714" s="10">
        <f t="shared" si="71"/>
        <v>43.123057579281408</v>
      </c>
      <c r="F714" s="8">
        <f t="shared" si="72"/>
        <v>41.892317695359907</v>
      </c>
      <c r="G714" s="6">
        <f t="shared" si="75"/>
        <v>1.3042931582149322</v>
      </c>
      <c r="H714" s="6">
        <f t="shared" si="76"/>
        <v>1.2307398839215011</v>
      </c>
    </row>
    <row r="715" spans="1:8" x14ac:dyDescent="0.25">
      <c r="A715">
        <f t="shared" si="73"/>
        <v>174</v>
      </c>
      <c r="B715">
        <f t="shared" si="74"/>
        <v>174.4868035190616</v>
      </c>
      <c r="C715">
        <v>700</v>
      </c>
      <c r="D715" s="8">
        <f t="shared" si="70"/>
        <v>44.542578542854017</v>
      </c>
      <c r="E715" s="10">
        <f t="shared" si="71"/>
        <v>43.237340674592019</v>
      </c>
      <c r="F715" s="8">
        <f t="shared" si="72"/>
        <v>42.005712923002591</v>
      </c>
      <c r="G715" s="6">
        <f t="shared" si="75"/>
        <v>1.3052378682619974</v>
      </c>
      <c r="H715" s="6">
        <f t="shared" si="76"/>
        <v>1.2316277515894285</v>
      </c>
    </row>
    <row r="716" spans="1:8" x14ac:dyDescent="0.25">
      <c r="A716">
        <f t="shared" si="73"/>
        <v>175</v>
      </c>
      <c r="B716">
        <f t="shared" si="74"/>
        <v>174.73607038123168</v>
      </c>
      <c r="C716">
        <v>701</v>
      </c>
      <c r="D716" s="8">
        <f t="shared" si="70"/>
        <v>44.658081393359112</v>
      </c>
      <c r="E716" s="10">
        <f t="shared" si="71"/>
        <v>43.351896218236675</v>
      </c>
      <c r="F716" s="8">
        <f t="shared" si="72"/>
        <v>42.119378162286694</v>
      </c>
      <c r="G716" s="6">
        <f t="shared" si="75"/>
        <v>1.3061851751224367</v>
      </c>
      <c r="H716" s="6">
        <f t="shared" si="76"/>
        <v>1.2325180559499813</v>
      </c>
    </row>
    <row r="717" spans="1:8" x14ac:dyDescent="0.25">
      <c r="A717">
        <f t="shared" si="73"/>
        <v>175</v>
      </c>
      <c r="B717">
        <f t="shared" si="74"/>
        <v>174.98533724340177</v>
      </c>
      <c r="C717">
        <v>702</v>
      </c>
      <c r="D717" s="8">
        <f t="shared" si="70"/>
        <v>44.773861458448096</v>
      </c>
      <c r="E717" s="10">
        <f t="shared" si="71"/>
        <v>43.466726359406323</v>
      </c>
      <c r="F717" s="8">
        <f t="shared" si="72"/>
        <v>42.233315543406093</v>
      </c>
      <c r="G717" s="6">
        <f t="shared" si="75"/>
        <v>1.3071350990417727</v>
      </c>
      <c r="H717" s="6">
        <f t="shared" si="76"/>
        <v>1.2334108160002302</v>
      </c>
    </row>
    <row r="718" spans="1:8" x14ac:dyDescent="0.25">
      <c r="A718">
        <f t="shared" si="73"/>
        <v>175</v>
      </c>
      <c r="B718">
        <f t="shared" si="74"/>
        <v>175.23460410557186</v>
      </c>
      <c r="C718">
        <v>703</v>
      </c>
      <c r="D718" s="8">
        <f t="shared" si="70"/>
        <v>44.889920927625724</v>
      </c>
      <c r="E718" s="10">
        <f t="shared" si="71"/>
        <v>43.581833267163404</v>
      </c>
      <c r="F718" s="8">
        <f t="shared" si="72"/>
        <v>42.34752721624227</v>
      </c>
      <c r="G718" s="6">
        <f t="shared" si="75"/>
        <v>1.3080876604623199</v>
      </c>
      <c r="H718" s="6">
        <f t="shared" si="76"/>
        <v>1.2343060509211341</v>
      </c>
    </row>
    <row r="719" spans="1:8" x14ac:dyDescent="0.25">
      <c r="A719">
        <f t="shared" si="73"/>
        <v>175</v>
      </c>
      <c r="B719">
        <f t="shared" si="74"/>
        <v>175.48387096774195</v>
      </c>
      <c r="C719">
        <v>704</v>
      </c>
      <c r="D719" s="8">
        <f t="shared" si="70"/>
        <v>45.006262010733622</v>
      </c>
      <c r="E719" s="10">
        <f t="shared" si="71"/>
        <v>43.697219130708447</v>
      </c>
      <c r="F719" s="8">
        <f t="shared" si="72"/>
        <v>42.462015350628064</v>
      </c>
      <c r="G719" s="6">
        <f t="shared" si="75"/>
        <v>1.3090428800251743</v>
      </c>
      <c r="H719" s="6">
        <f t="shared" si="76"/>
        <v>1.2352037800803828</v>
      </c>
    </row>
    <row r="720" spans="1:8" x14ac:dyDescent="0.25">
      <c r="A720">
        <f t="shared" si="73"/>
        <v>176</v>
      </c>
      <c r="B720">
        <f t="shared" si="74"/>
        <v>175.73313782991201</v>
      </c>
      <c r="C720">
        <v>705</v>
      </c>
      <c r="D720" s="8">
        <f t="shared" ref="D720:D783" si="77">($B$2)/(LN($B$11/$B$4)+LN((1024-C720)/(C720))+$B$2/$B$3)-273.15</f>
        <v>45.122886938224156</v>
      </c>
      <c r="E720" s="10">
        <f t="shared" ref="E720:E783" si="78">($B$2)/(LN($B$7/$B$4)+LN((1024-C720)/(C720))+$B$2/$B$3)-273.15</f>
        <v>43.812886159650816</v>
      </c>
      <c r="F720" s="8">
        <f t="shared" ref="F720:F783" si="79">($B$2)/(LN($B$10/$B$4)+LN((1024-C720)/(C720))+$B$2/$B$3)-273.15</f>
        <v>42.576782136615805</v>
      </c>
      <c r="G720" s="6">
        <f t="shared" si="75"/>
        <v>1.3100007785733396</v>
      </c>
      <c r="H720" s="6">
        <f t="shared" si="76"/>
        <v>1.2361040230350113</v>
      </c>
    </row>
    <row r="721" spans="1:8" x14ac:dyDescent="0.25">
      <c r="A721">
        <f t="shared" ref="A721:A784" si="80">ROUND(B721,0)</f>
        <v>176</v>
      </c>
      <c r="B721">
        <f t="shared" ref="B721:B784" si="81">C721*(255/1023)</f>
        <v>175.9824046920821</v>
      </c>
      <c r="C721">
        <v>706</v>
      </c>
      <c r="D721" s="8">
        <f t="shared" si="77"/>
        <v>45.239797961437887</v>
      </c>
      <c r="E721" s="10">
        <f t="shared" si="78"/>
        <v>43.928836584283658</v>
      </c>
      <c r="F721" s="8">
        <f t="shared" si="79"/>
        <v>42.691829784749984</v>
      </c>
      <c r="G721" s="6">
        <f t="shared" ref="G721:G784" si="82">ABS(D721-E721)</f>
        <v>1.3109613771542286</v>
      </c>
      <c r="H721" s="6">
        <f t="shared" ref="H721:H784" si="83">ABS(F721-E721)</f>
        <v>1.237006799533674</v>
      </c>
    </row>
    <row r="722" spans="1:8" x14ac:dyDescent="0.25">
      <c r="A722">
        <f t="shared" si="80"/>
        <v>176</v>
      </c>
      <c r="B722">
        <f t="shared" si="81"/>
        <v>176.23167155425219</v>
      </c>
      <c r="C722">
        <v>707</v>
      </c>
      <c r="D722" s="8">
        <f t="shared" si="77"/>
        <v>45.356997352886083</v>
      </c>
      <c r="E722" s="10">
        <f t="shared" si="78"/>
        <v>44.045072655863578</v>
      </c>
      <c r="F722" s="8">
        <f t="shared" si="79"/>
        <v>42.807160526344092</v>
      </c>
      <c r="G722" s="6">
        <f t="shared" si="82"/>
        <v>1.3119246970225049</v>
      </c>
      <c r="H722" s="6">
        <f t="shared" si="83"/>
        <v>1.2379121295194864</v>
      </c>
    </row>
    <row r="723" spans="1:8" x14ac:dyDescent="0.25">
      <c r="A723">
        <f t="shared" si="80"/>
        <v>176</v>
      </c>
      <c r="B723">
        <f t="shared" si="81"/>
        <v>176.48093841642228</v>
      </c>
      <c r="C723">
        <v>708</v>
      </c>
      <c r="D723" s="8">
        <f t="shared" si="77"/>
        <v>45.474487406537492</v>
      </c>
      <c r="E723" s="10">
        <f t="shared" si="78"/>
        <v>44.161596646894509</v>
      </c>
      <c r="F723" s="8">
        <f t="shared" si="79"/>
        <v>42.922776613761869</v>
      </c>
      <c r="G723" s="6">
        <f t="shared" si="82"/>
        <v>1.3128907596429826</v>
      </c>
      <c r="H723" s="6">
        <f t="shared" si="83"/>
        <v>1.2388200331326402</v>
      </c>
    </row>
    <row r="724" spans="1:8" x14ac:dyDescent="0.25">
      <c r="A724">
        <f t="shared" si="80"/>
        <v>177</v>
      </c>
      <c r="B724">
        <f t="shared" si="81"/>
        <v>176.73020527859236</v>
      </c>
      <c r="C724">
        <v>709</v>
      </c>
      <c r="D724" s="8">
        <f t="shared" si="77"/>
        <v>45.59227043811012</v>
      </c>
      <c r="E724" s="10">
        <f t="shared" si="78"/>
        <v>44.278410851416481</v>
      </c>
      <c r="F724" s="8">
        <f t="shared" si="79"/>
        <v>43.038680320703349</v>
      </c>
      <c r="G724" s="6">
        <f t="shared" si="82"/>
        <v>1.3138595866936384</v>
      </c>
      <c r="H724" s="6">
        <f t="shared" si="83"/>
        <v>1.2397305307131319</v>
      </c>
    </row>
    <row r="725" spans="1:8" x14ac:dyDescent="0.25">
      <c r="A725">
        <f t="shared" si="80"/>
        <v>177</v>
      </c>
      <c r="B725">
        <f t="shared" si="81"/>
        <v>176.97947214076245</v>
      </c>
      <c r="C725">
        <v>710</v>
      </c>
      <c r="D725" s="8">
        <f t="shared" si="77"/>
        <v>45.710348785367046</v>
      </c>
      <c r="E725" s="10">
        <f t="shared" si="78"/>
        <v>44.395517585298819</v>
      </c>
      <c r="F725" s="8">
        <f t="shared" si="79"/>
        <v>43.154873942495499</v>
      </c>
      <c r="G725" s="6">
        <f t="shared" si="82"/>
        <v>1.3148312000682267</v>
      </c>
      <c r="H725" s="6">
        <f t="shared" si="83"/>
        <v>1.2406436428033203</v>
      </c>
    </row>
    <row r="726" spans="1:8" x14ac:dyDescent="0.25">
      <c r="A726">
        <f t="shared" si="80"/>
        <v>177</v>
      </c>
      <c r="B726">
        <f t="shared" si="81"/>
        <v>177.22873900293254</v>
      </c>
      <c r="C726">
        <v>711</v>
      </c>
      <c r="D726" s="8">
        <f t="shared" si="77"/>
        <v>45.828724808418144</v>
      </c>
      <c r="E726" s="10">
        <f t="shared" si="78"/>
        <v>44.512919186538511</v>
      </c>
      <c r="F726" s="8">
        <f t="shared" si="79"/>
        <v>43.271359796387571</v>
      </c>
      <c r="G726" s="6">
        <f t="shared" si="82"/>
        <v>1.3158056218796332</v>
      </c>
      <c r="H726" s="6">
        <f t="shared" si="83"/>
        <v>1.2415593901509396</v>
      </c>
    </row>
    <row r="727" spans="1:8" x14ac:dyDescent="0.25">
      <c r="A727">
        <f t="shared" si="80"/>
        <v>177</v>
      </c>
      <c r="B727">
        <f t="shared" si="81"/>
        <v>177.47800586510263</v>
      </c>
      <c r="C727">
        <v>712</v>
      </c>
      <c r="D727" s="8">
        <f t="shared" si="77"/>
        <v>45.947400890025961</v>
      </c>
      <c r="E727" s="10">
        <f t="shared" si="78"/>
        <v>44.630618015563357</v>
      </c>
      <c r="F727" s="8">
        <f t="shared" si="79"/>
        <v>43.388140221851245</v>
      </c>
      <c r="G727" s="6">
        <f t="shared" si="82"/>
        <v>1.3167828744626036</v>
      </c>
      <c r="H727" s="6">
        <f t="shared" si="83"/>
        <v>1.2424777937121121</v>
      </c>
    </row>
    <row r="728" spans="1:8" x14ac:dyDescent="0.25">
      <c r="A728">
        <f t="shared" si="80"/>
        <v>178</v>
      </c>
      <c r="B728">
        <f t="shared" si="81"/>
        <v>177.72727272727272</v>
      </c>
      <c r="C728">
        <v>713</v>
      </c>
      <c r="D728" s="8">
        <f t="shared" si="77"/>
        <v>46.066379435916758</v>
      </c>
      <c r="E728" s="10">
        <f t="shared" si="78"/>
        <v>44.748616455539775</v>
      </c>
      <c r="F728" s="8">
        <f t="shared" si="79"/>
        <v>43.505217580885926</v>
      </c>
      <c r="G728" s="6">
        <f t="shared" si="82"/>
        <v>1.3177629803769833</v>
      </c>
      <c r="H728" s="6">
        <f t="shared" si="83"/>
        <v>1.2433988746538489</v>
      </c>
    </row>
    <row r="729" spans="1:8" x14ac:dyDescent="0.25">
      <c r="A729">
        <f t="shared" si="80"/>
        <v>178</v>
      </c>
      <c r="B729">
        <f t="shared" si="81"/>
        <v>177.97653958944281</v>
      </c>
      <c r="C729">
        <v>714</v>
      </c>
      <c r="D729" s="8">
        <f t="shared" si="77"/>
        <v>46.185662875097023</v>
      </c>
      <c r="E729" s="10">
        <f t="shared" si="78"/>
        <v>44.866916912686122</v>
      </c>
      <c r="F729" s="8">
        <f t="shared" si="79"/>
        <v>43.622594258328945</v>
      </c>
      <c r="G729" s="6">
        <f t="shared" si="82"/>
        <v>1.318745962410901</v>
      </c>
      <c r="H729" s="6">
        <f t="shared" si="83"/>
        <v>1.2443226543571768</v>
      </c>
    </row>
    <row r="730" spans="1:8" x14ac:dyDescent="0.25">
      <c r="A730">
        <f t="shared" si="80"/>
        <v>178</v>
      </c>
      <c r="B730">
        <f t="shared" si="81"/>
        <v>178.2258064516129</v>
      </c>
      <c r="C730">
        <v>715</v>
      </c>
      <c r="D730" s="8">
        <f t="shared" si="77"/>
        <v>46.305253660175026</v>
      </c>
      <c r="E730" s="10">
        <f t="shared" si="78"/>
        <v>44.985521816591017</v>
      </c>
      <c r="F730" s="8">
        <f t="shared" si="79"/>
        <v>43.740272662170753</v>
      </c>
      <c r="G730" s="6">
        <f t="shared" si="82"/>
        <v>1.3197318435840089</v>
      </c>
      <c r="H730" s="6">
        <f t="shared" si="83"/>
        <v>1.2452491544202644</v>
      </c>
    </row>
    <row r="731" spans="1:8" x14ac:dyDescent="0.25">
      <c r="A731">
        <f t="shared" si="80"/>
        <v>178</v>
      </c>
      <c r="B731">
        <f t="shared" si="81"/>
        <v>178.47507331378299</v>
      </c>
      <c r="C731">
        <v>716</v>
      </c>
      <c r="D731" s="8">
        <f t="shared" si="77"/>
        <v>46.425154267687446</v>
      </c>
      <c r="E731" s="10">
        <f t="shared" si="78"/>
        <v>45.104433620537179</v>
      </c>
      <c r="F731" s="8">
        <f t="shared" si="79"/>
        <v>43.858255223876085</v>
      </c>
      <c r="G731" s="6">
        <f t="shared" si="82"/>
        <v>1.3207206471502673</v>
      </c>
      <c r="H731" s="6">
        <f t="shared" si="83"/>
        <v>1.2461783966610938</v>
      </c>
    </row>
    <row r="732" spans="1:8" x14ac:dyDescent="0.25">
      <c r="A732">
        <f t="shared" si="80"/>
        <v>179</v>
      </c>
      <c r="B732">
        <f t="shared" si="81"/>
        <v>178.72434017595307</v>
      </c>
      <c r="C732">
        <v>717</v>
      </c>
      <c r="D732" s="8">
        <f t="shared" si="77"/>
        <v>46.545367198432416</v>
      </c>
      <c r="E732" s="10">
        <f t="shared" si="78"/>
        <v>45.223654801830321</v>
      </c>
      <c r="F732" s="8">
        <f t="shared" si="79"/>
        <v>43.976544398709166</v>
      </c>
      <c r="G732" s="6">
        <f t="shared" si="82"/>
        <v>1.3217123966020949</v>
      </c>
      <c r="H732" s="6">
        <f t="shared" si="83"/>
        <v>1.2471104031211553</v>
      </c>
    </row>
    <row r="733" spans="1:8" x14ac:dyDescent="0.25">
      <c r="A733">
        <f t="shared" si="80"/>
        <v>179</v>
      </c>
      <c r="B733">
        <f t="shared" si="81"/>
        <v>178.97360703812316</v>
      </c>
      <c r="C733">
        <v>718</v>
      </c>
      <c r="D733" s="8">
        <f t="shared" si="77"/>
        <v>46.665894977806829</v>
      </c>
      <c r="E733" s="10">
        <f t="shared" si="78"/>
        <v>45.343187862133902</v>
      </c>
      <c r="F733" s="8">
        <f t="shared" si="79"/>
        <v>44.095142666065954</v>
      </c>
      <c r="G733" s="6">
        <f t="shared" si="82"/>
        <v>1.3227071156729266</v>
      </c>
      <c r="H733" s="6">
        <f t="shared" si="83"/>
        <v>1.2480451960679488</v>
      </c>
    </row>
    <row r="734" spans="1:8" x14ac:dyDescent="0.25">
      <c r="A734">
        <f t="shared" si="80"/>
        <v>179</v>
      </c>
      <c r="B734">
        <f t="shared" si="81"/>
        <v>179.22287390029325</v>
      </c>
      <c r="C734">
        <v>719</v>
      </c>
      <c r="D734" s="8">
        <f t="shared" si="77"/>
        <v>46.786740156150245</v>
      </c>
      <c r="E734" s="10">
        <f t="shared" si="78"/>
        <v>45.46303532780928</v>
      </c>
      <c r="F734" s="8">
        <f t="shared" si="79"/>
        <v>44.214052529810544</v>
      </c>
      <c r="G734" s="6">
        <f t="shared" si="82"/>
        <v>1.3237048283409649</v>
      </c>
      <c r="H734" s="6">
        <f t="shared" si="83"/>
        <v>1.2489827979987354</v>
      </c>
    </row>
    <row r="735" spans="1:8" x14ac:dyDescent="0.25">
      <c r="A735">
        <f t="shared" si="80"/>
        <v>179</v>
      </c>
      <c r="B735">
        <f t="shared" si="81"/>
        <v>179.47214076246334</v>
      </c>
      <c r="C735">
        <v>720</v>
      </c>
      <c r="D735" s="8">
        <f t="shared" si="77"/>
        <v>46.907905309094588</v>
      </c>
      <c r="E735" s="10">
        <f t="shared" si="78"/>
        <v>45.583199750261826</v>
      </c>
      <c r="F735" s="8">
        <f t="shared" si="79"/>
        <v>44.333276518618447</v>
      </c>
      <c r="G735" s="6">
        <f t="shared" si="82"/>
        <v>1.3247055588327612</v>
      </c>
      <c r="H735" s="6">
        <f t="shared" si="83"/>
        <v>1.249923231643379</v>
      </c>
    </row>
    <row r="736" spans="1:8" x14ac:dyDescent="0.25">
      <c r="A736">
        <f t="shared" si="80"/>
        <v>180</v>
      </c>
      <c r="B736">
        <f t="shared" si="81"/>
        <v>179.72140762463343</v>
      </c>
      <c r="C736">
        <v>721</v>
      </c>
      <c r="D736" s="8">
        <f t="shared" si="77"/>
        <v>47.029393037919363</v>
      </c>
      <c r="E736" s="10">
        <f t="shared" si="78"/>
        <v>45.703683706292679</v>
      </c>
      <c r="F736" s="8">
        <f t="shared" si="79"/>
        <v>44.452817186324751</v>
      </c>
      <c r="G736" s="6">
        <f t="shared" si="82"/>
        <v>1.3257093316266833</v>
      </c>
      <c r="H736" s="6">
        <f t="shared" si="83"/>
        <v>1.2508665199679285</v>
      </c>
    </row>
    <row r="737" spans="1:8" x14ac:dyDescent="0.25">
      <c r="A737">
        <f t="shared" si="80"/>
        <v>180</v>
      </c>
      <c r="B737">
        <f t="shared" si="81"/>
        <v>179.97067448680352</v>
      </c>
      <c r="C737">
        <v>722</v>
      </c>
      <c r="D737" s="8">
        <f t="shared" si="77"/>
        <v>47.151205969913121</v>
      </c>
      <c r="E737" s="10">
        <f t="shared" si="78"/>
        <v>45.824489798456739</v>
      </c>
      <c r="F737" s="8">
        <f t="shared" si="79"/>
        <v>44.572677112278882</v>
      </c>
      <c r="G737" s="6">
        <f t="shared" si="82"/>
        <v>1.3267161714563827</v>
      </c>
      <c r="H737" s="6">
        <f t="shared" si="83"/>
        <v>1.2518126861778569</v>
      </c>
    </row>
    <row r="738" spans="1:8" x14ac:dyDescent="0.25">
      <c r="A738">
        <f t="shared" si="80"/>
        <v>180</v>
      </c>
      <c r="B738">
        <f t="shared" si="81"/>
        <v>180.21994134897361</v>
      </c>
      <c r="C738">
        <v>723</v>
      </c>
      <c r="D738" s="8">
        <f t="shared" si="77"/>
        <v>47.273346758741013</v>
      </c>
      <c r="E738" s="10">
        <f t="shared" si="78"/>
        <v>45.945620655426524</v>
      </c>
      <c r="F738" s="8">
        <f t="shared" si="79"/>
        <v>44.692858901704881</v>
      </c>
      <c r="G738" s="6">
        <f t="shared" si="82"/>
        <v>1.3277261033144896</v>
      </c>
      <c r="H738" s="6">
        <f t="shared" si="83"/>
        <v>1.2527617537216429</v>
      </c>
    </row>
    <row r="739" spans="1:8" x14ac:dyDescent="0.25">
      <c r="A739">
        <f t="shared" si="80"/>
        <v>180</v>
      </c>
      <c r="B739">
        <f t="shared" si="81"/>
        <v>180.46920821114369</v>
      </c>
      <c r="C739">
        <v>724</v>
      </c>
      <c r="D739" s="8">
        <f t="shared" si="77"/>
        <v>47.395818084818927</v>
      </c>
      <c r="E739" s="10">
        <f t="shared" si="78"/>
        <v>46.067078932362392</v>
      </c>
      <c r="F739" s="8">
        <f t="shared" si="79"/>
        <v>44.813365186068381</v>
      </c>
      <c r="G739" s="6">
        <f t="shared" si="82"/>
        <v>1.3287391524565351</v>
      </c>
      <c r="H739" s="6">
        <f t="shared" si="83"/>
        <v>1.2537137462940109</v>
      </c>
    </row>
    <row r="740" spans="1:8" x14ac:dyDescent="0.25">
      <c r="A740">
        <f t="shared" si="80"/>
        <v>181</v>
      </c>
      <c r="B740">
        <f t="shared" si="81"/>
        <v>180.71847507331378</v>
      </c>
      <c r="C740">
        <v>725</v>
      </c>
      <c r="D740" s="8">
        <f t="shared" si="77"/>
        <v>47.518622655693719</v>
      </c>
      <c r="E740" s="10">
        <f t="shared" si="78"/>
        <v>46.188867311289187</v>
      </c>
      <c r="F740" s="8">
        <f t="shared" si="79"/>
        <v>44.934198623449333</v>
      </c>
      <c r="G740" s="6">
        <f t="shared" si="82"/>
        <v>1.329755344404532</v>
      </c>
      <c r="H740" s="6">
        <f t="shared" si="83"/>
        <v>1.2546686878398532</v>
      </c>
    </row>
    <row r="741" spans="1:8" x14ac:dyDescent="0.25">
      <c r="A741">
        <f t="shared" si="80"/>
        <v>181</v>
      </c>
      <c r="B741">
        <f t="shared" si="81"/>
        <v>180.96774193548387</v>
      </c>
      <c r="C741">
        <v>726</v>
      </c>
      <c r="D741" s="8">
        <f t="shared" si="77"/>
        <v>47.641763206430369</v>
      </c>
      <c r="E741" s="10">
        <f t="shared" si="78"/>
        <v>46.310988501479414</v>
      </c>
      <c r="F741" s="8">
        <f t="shared" si="79"/>
        <v>45.055361898921888</v>
      </c>
      <c r="G741" s="6">
        <f t="shared" si="82"/>
        <v>1.3307747049509544</v>
      </c>
      <c r="H741" s="6">
        <f t="shared" si="83"/>
        <v>1.2556266025575269</v>
      </c>
    </row>
    <row r="742" spans="1:8" x14ac:dyDescent="0.25">
      <c r="A742">
        <f t="shared" si="80"/>
        <v>181</v>
      </c>
      <c r="B742">
        <f t="shared" si="81"/>
        <v>181.21700879765396</v>
      </c>
      <c r="C742">
        <v>727</v>
      </c>
      <c r="D742" s="8">
        <f t="shared" si="77"/>
        <v>47.765242500005172</v>
      </c>
      <c r="E742" s="10">
        <f t="shared" si="78"/>
        <v>46.433445239842456</v>
      </c>
      <c r="F742" s="8">
        <f t="shared" si="79"/>
        <v>45.176857724939907</v>
      </c>
      <c r="G742" s="6">
        <f t="shared" si="82"/>
        <v>1.3317972601627162</v>
      </c>
      <c r="H742" s="6">
        <f t="shared" si="83"/>
        <v>1.2565875149025487</v>
      </c>
    </row>
    <row r="743" spans="1:8" x14ac:dyDescent="0.25">
      <c r="A743">
        <f t="shared" si="80"/>
        <v>181</v>
      </c>
      <c r="B743">
        <f t="shared" si="81"/>
        <v>181.46627565982405</v>
      </c>
      <c r="C743">
        <v>728</v>
      </c>
      <c r="D743" s="8">
        <f t="shared" si="77"/>
        <v>47.889063327706708</v>
      </c>
      <c r="E743" s="10">
        <f t="shared" si="78"/>
        <v>46.556240291321899</v>
      </c>
      <c r="F743" s="8">
        <f t="shared" si="79"/>
        <v>45.298688841730211</v>
      </c>
      <c r="G743" s="6">
        <f t="shared" si="82"/>
        <v>1.3328230363848093</v>
      </c>
      <c r="H743" s="6">
        <f t="shared" si="83"/>
        <v>1.2575514495916877</v>
      </c>
    </row>
    <row r="744" spans="1:8" x14ac:dyDescent="0.25">
      <c r="A744">
        <f t="shared" si="80"/>
        <v>182</v>
      </c>
      <c r="B744">
        <f t="shared" si="81"/>
        <v>181.71554252199414</v>
      </c>
      <c r="C744">
        <v>729</v>
      </c>
      <c r="D744" s="8">
        <f t="shared" si="77"/>
        <v>48.013228509543012</v>
      </c>
      <c r="E744" s="10">
        <f t="shared" si="78"/>
        <v>46.679376449298104</v>
      </c>
      <c r="F744" s="8">
        <f t="shared" si="79"/>
        <v>45.420858017691842</v>
      </c>
      <c r="G744" s="6">
        <f t="shared" si="82"/>
        <v>1.333852060244908</v>
      </c>
      <c r="H744" s="6">
        <f t="shared" si="83"/>
        <v>1.2585184316062623</v>
      </c>
    </row>
    <row r="745" spans="1:8" x14ac:dyDescent="0.25">
      <c r="A745">
        <f t="shared" si="80"/>
        <v>182</v>
      </c>
      <c r="B745">
        <f t="shared" si="81"/>
        <v>181.96480938416423</v>
      </c>
      <c r="C745">
        <v>730</v>
      </c>
      <c r="D745" s="8">
        <f t="shared" si="77"/>
        <v>48.137740894656361</v>
      </c>
      <c r="E745" s="10">
        <f t="shared" si="78"/>
        <v>46.80285653599924</v>
      </c>
      <c r="F745" s="8">
        <f t="shared" si="79"/>
        <v>45.543368049802666</v>
      </c>
      <c r="G745" s="6">
        <f t="shared" si="82"/>
        <v>1.3348843586571206</v>
      </c>
      <c r="H745" s="6">
        <f t="shared" si="83"/>
        <v>1.2594884861965738</v>
      </c>
    </row>
    <row r="746" spans="1:8" x14ac:dyDescent="0.25">
      <c r="A746">
        <f t="shared" si="80"/>
        <v>182</v>
      </c>
      <c r="B746">
        <f t="shared" si="81"/>
        <v>182.21407624633432</v>
      </c>
      <c r="C746">
        <v>731</v>
      </c>
      <c r="D746" s="8">
        <f t="shared" si="77"/>
        <v>48.262603361744993</v>
      </c>
      <c r="E746" s="10">
        <f t="shared" si="78"/>
        <v>46.926683402918684</v>
      </c>
      <c r="F746" s="8">
        <f t="shared" si="79"/>
        <v>45.666221764033367</v>
      </c>
      <c r="G746" s="6">
        <f t="shared" si="82"/>
        <v>1.3359199588263095</v>
      </c>
      <c r="H746" s="6">
        <f t="shared" si="83"/>
        <v>1.2604616388853174</v>
      </c>
    </row>
    <row r="747" spans="1:8" x14ac:dyDescent="0.25">
      <c r="A747">
        <f t="shared" si="80"/>
        <v>182</v>
      </c>
      <c r="B747">
        <f t="shared" si="81"/>
        <v>182.4633431085044</v>
      </c>
      <c r="C747">
        <v>732</v>
      </c>
      <c r="D747" s="8">
        <f t="shared" si="77"/>
        <v>48.387818819492622</v>
      </c>
      <c r="E747" s="10">
        <f t="shared" si="78"/>
        <v>47.050859931240211</v>
      </c>
      <c r="F747" s="8">
        <f t="shared" si="79"/>
        <v>45.789422015768082</v>
      </c>
      <c r="G747" s="6">
        <f t="shared" si="82"/>
        <v>1.3369588882524113</v>
      </c>
      <c r="H747" s="6">
        <f t="shared" si="83"/>
        <v>1.2614379154721291</v>
      </c>
    </row>
    <row r="748" spans="1:8" x14ac:dyDescent="0.25">
      <c r="A748">
        <f t="shared" si="80"/>
        <v>183</v>
      </c>
      <c r="B748">
        <f t="shared" si="81"/>
        <v>182.71260997067449</v>
      </c>
      <c r="C748">
        <v>733</v>
      </c>
      <c r="D748" s="8">
        <f t="shared" si="77"/>
        <v>48.513390207005386</v>
      </c>
      <c r="E748" s="10">
        <f t="shared" si="78"/>
        <v>47.175389032270402</v>
      </c>
      <c r="F748" s="8">
        <f t="shared" si="79"/>
        <v>45.912971690233235</v>
      </c>
      <c r="G748" s="6">
        <f t="shared" si="82"/>
        <v>1.338001174734984</v>
      </c>
      <c r="H748" s="6">
        <f t="shared" si="83"/>
        <v>1.2624173420371676</v>
      </c>
    </row>
    <row r="749" spans="1:8" x14ac:dyDescent="0.25">
      <c r="A749">
        <f t="shared" si="80"/>
        <v>183</v>
      </c>
      <c r="B749">
        <f t="shared" si="81"/>
        <v>182.96187683284458</v>
      </c>
      <c r="C749">
        <v>734</v>
      </c>
      <c r="D749" s="8">
        <f t="shared" si="77"/>
        <v>48.639320494256367</v>
      </c>
      <c r="E749" s="10">
        <f t="shared" si="78"/>
        <v>47.30027364787918</v>
      </c>
      <c r="F749" s="8">
        <f t="shared" si="79"/>
        <v>46.036873702933406</v>
      </c>
      <c r="G749" s="6">
        <f t="shared" si="82"/>
        <v>1.3390468463771867</v>
      </c>
      <c r="H749" s="6">
        <f t="shared" si="83"/>
        <v>1.2633999449457747</v>
      </c>
    </row>
    <row r="750" spans="1:8" x14ac:dyDescent="0.25">
      <c r="A750">
        <f t="shared" si="80"/>
        <v>183</v>
      </c>
      <c r="B750">
        <f t="shared" si="81"/>
        <v>183.21114369501467</v>
      </c>
      <c r="C750">
        <v>735</v>
      </c>
      <c r="D750" s="8">
        <f t="shared" si="77"/>
        <v>48.765612682538404</v>
      </c>
      <c r="E750" s="10">
        <f t="shared" si="78"/>
        <v>47.425516750947565</v>
      </c>
      <c r="F750" s="8">
        <f t="shared" si="79"/>
        <v>46.161131000095338</v>
      </c>
      <c r="G750" s="6">
        <f t="shared" si="82"/>
        <v>1.3400959315908381</v>
      </c>
      <c r="H750" s="6">
        <f t="shared" si="83"/>
        <v>1.2643857508522274</v>
      </c>
    </row>
    <row r="751" spans="1:8" x14ac:dyDescent="0.25">
      <c r="A751">
        <f t="shared" si="80"/>
        <v>183</v>
      </c>
      <c r="B751">
        <f t="shared" si="81"/>
        <v>183.46041055718476</v>
      </c>
      <c r="C751">
        <v>736</v>
      </c>
      <c r="D751" s="8">
        <f t="shared" si="77"/>
        <v>48.892269804924581</v>
      </c>
      <c r="E751" s="10">
        <f t="shared" si="78"/>
        <v>47.551121345824072</v>
      </c>
      <c r="F751" s="8">
        <f t="shared" si="79"/>
        <v>46.285746559119502</v>
      </c>
      <c r="G751" s="6">
        <f t="shared" si="82"/>
        <v>1.3411484591005092</v>
      </c>
      <c r="H751" s="6">
        <f t="shared" si="83"/>
        <v>1.2653747867045695</v>
      </c>
    </row>
    <row r="752" spans="1:8" x14ac:dyDescent="0.25">
      <c r="A752">
        <f t="shared" si="80"/>
        <v>184</v>
      </c>
      <c r="B752">
        <f t="shared" si="81"/>
        <v>183.70967741935485</v>
      </c>
      <c r="C752">
        <v>737</v>
      </c>
      <c r="D752" s="8">
        <f t="shared" si="77"/>
        <v>49.019294926737643</v>
      </c>
      <c r="E752" s="10">
        <f t="shared" si="78"/>
        <v>47.677090468788947</v>
      </c>
      <c r="F752" s="8">
        <f t="shared" si="79"/>
        <v>46.410723389040243</v>
      </c>
      <c r="G752" s="6">
        <f t="shared" si="82"/>
        <v>1.3422044579486965</v>
      </c>
      <c r="H752" s="6">
        <f t="shared" si="83"/>
        <v>1.2663670797487043</v>
      </c>
    </row>
    <row r="753" spans="1:8" x14ac:dyDescent="0.25">
      <c r="A753">
        <f t="shared" si="80"/>
        <v>184</v>
      </c>
      <c r="B753">
        <f t="shared" si="81"/>
        <v>183.95894428152494</v>
      </c>
      <c r="C753">
        <v>738</v>
      </c>
      <c r="D753" s="8">
        <f t="shared" si="77"/>
        <v>49.146691146026967</v>
      </c>
      <c r="E753" s="10">
        <f t="shared" si="78"/>
        <v>47.803427188526655</v>
      </c>
      <c r="F753" s="8">
        <f t="shared" si="79"/>
        <v>46.536064530993883</v>
      </c>
      <c r="G753" s="6">
        <f t="shared" si="82"/>
        <v>1.3432639575003122</v>
      </c>
      <c r="H753" s="6">
        <f t="shared" si="83"/>
        <v>1.2673626575327717</v>
      </c>
    </row>
    <row r="754" spans="1:8" x14ac:dyDescent="0.25">
      <c r="A754">
        <f t="shared" si="80"/>
        <v>184</v>
      </c>
      <c r="B754">
        <f t="shared" si="81"/>
        <v>184.20821114369502</v>
      </c>
      <c r="C754">
        <v>739</v>
      </c>
      <c r="D754" s="8">
        <f t="shared" si="77"/>
        <v>49.274461594055083</v>
      </c>
      <c r="E754" s="10">
        <f t="shared" si="78"/>
        <v>47.930134606607396</v>
      </c>
      <c r="F754" s="8">
        <f t="shared" si="79"/>
        <v>46.661773058695246</v>
      </c>
      <c r="G754" s="6">
        <f t="shared" si="82"/>
        <v>1.3443269874476869</v>
      </c>
      <c r="H754" s="6">
        <f t="shared" si="83"/>
        <v>1.2683615479121499</v>
      </c>
    </row>
    <row r="755" spans="1:8" x14ac:dyDescent="0.25">
      <c r="A755">
        <f t="shared" si="80"/>
        <v>184</v>
      </c>
      <c r="B755">
        <f t="shared" si="81"/>
        <v>184.45747800586511</v>
      </c>
      <c r="C755">
        <v>740</v>
      </c>
      <c r="D755" s="8">
        <f t="shared" si="77"/>
        <v>49.402609435792442</v>
      </c>
      <c r="E755" s="10">
        <f t="shared" si="78"/>
        <v>48.057215857976871</v>
      </c>
      <c r="F755" s="8">
        <f t="shared" si="79"/>
        <v>46.787852078923322</v>
      </c>
      <c r="G755" s="6">
        <f t="shared" si="82"/>
        <v>1.345393577815571</v>
      </c>
      <c r="H755" s="6">
        <f t="shared" si="83"/>
        <v>1.269363779053549</v>
      </c>
    </row>
    <row r="756" spans="1:8" x14ac:dyDescent="0.25">
      <c r="A756">
        <f t="shared" si="80"/>
        <v>185</v>
      </c>
      <c r="B756">
        <f t="shared" si="81"/>
        <v>184.7067448680352</v>
      </c>
      <c r="C756">
        <v>741</v>
      </c>
      <c r="D756" s="8">
        <f t="shared" si="77"/>
        <v>49.531137870421048</v>
      </c>
      <c r="E756" s="10">
        <f t="shared" si="78"/>
        <v>48.184674111455251</v>
      </c>
      <c r="F756" s="8">
        <f t="shared" si="79"/>
        <v>46.914304732014955</v>
      </c>
      <c r="G756" s="6">
        <f t="shared" si="82"/>
        <v>1.3464637589657968</v>
      </c>
      <c r="H756" s="6">
        <f t="shared" si="83"/>
        <v>1.2703693794402966</v>
      </c>
    </row>
    <row r="757" spans="1:8" x14ac:dyDescent="0.25">
      <c r="A757">
        <f t="shared" si="80"/>
        <v>185</v>
      </c>
      <c r="B757">
        <f t="shared" si="81"/>
        <v>184.95601173020529</v>
      </c>
      <c r="C757">
        <v>742</v>
      </c>
      <c r="D757" s="8">
        <f t="shared" si="77"/>
        <v>49.660050131848266</v>
      </c>
      <c r="E757" s="10">
        <f t="shared" si="78"/>
        <v>48.31251257024519</v>
      </c>
      <c r="F757" s="8">
        <f t="shared" si="79"/>
        <v>47.041134192368361</v>
      </c>
      <c r="G757" s="6">
        <f t="shared" si="82"/>
        <v>1.347537561603076</v>
      </c>
      <c r="H757" s="6">
        <f t="shared" si="83"/>
        <v>1.2713783778768288</v>
      </c>
    </row>
    <row r="758" spans="1:8" x14ac:dyDescent="0.25">
      <c r="A758">
        <f t="shared" si="80"/>
        <v>185</v>
      </c>
      <c r="B758">
        <f t="shared" si="81"/>
        <v>185.20527859237538</v>
      </c>
      <c r="C758">
        <v>743</v>
      </c>
      <c r="D758" s="8">
        <f t="shared" si="77"/>
        <v>49.789349489228812</v>
      </c>
      <c r="E758" s="10">
        <f t="shared" si="78"/>
        <v>48.44073447244898</v>
      </c>
      <c r="F758" s="8">
        <f t="shared" si="79"/>
        <v>47.168343668955515</v>
      </c>
      <c r="G758" s="6">
        <f t="shared" si="82"/>
        <v>1.3486150167798314</v>
      </c>
      <c r="H758" s="6">
        <f t="shared" si="83"/>
        <v>1.2723908034934652</v>
      </c>
    </row>
    <row r="759" spans="1:8" x14ac:dyDescent="0.25">
      <c r="A759">
        <f t="shared" si="80"/>
        <v>185</v>
      </c>
      <c r="B759">
        <f t="shared" si="81"/>
        <v>185.45454545454547</v>
      </c>
      <c r="C759">
        <v>744</v>
      </c>
      <c r="D759" s="8">
        <f t="shared" si="77"/>
        <v>49.919039247497267</v>
      </c>
      <c r="E759" s="10">
        <f t="shared" si="78"/>
        <v>48.569343091595783</v>
      </c>
      <c r="F759" s="8">
        <f t="shared" si="79"/>
        <v>47.295936405843918</v>
      </c>
      <c r="G759" s="6">
        <f t="shared" si="82"/>
        <v>1.3496961559014835</v>
      </c>
      <c r="H759" s="6">
        <f t="shared" si="83"/>
        <v>1.2734066857518656</v>
      </c>
    </row>
    <row r="760" spans="1:8" x14ac:dyDescent="0.25">
      <c r="A760">
        <f t="shared" si="80"/>
        <v>186</v>
      </c>
      <c r="B760">
        <f t="shared" si="81"/>
        <v>185.70381231671556</v>
      </c>
      <c r="C760">
        <v>745</v>
      </c>
      <c r="D760" s="8">
        <f t="shared" si="77"/>
        <v>50.049122747909962</v>
      </c>
      <c r="E760" s="10">
        <f t="shared" si="78"/>
        <v>48.698341737177998</v>
      </c>
      <c r="F760" s="8">
        <f t="shared" si="79"/>
        <v>47.423915682727966</v>
      </c>
      <c r="G760" s="6">
        <f t="shared" si="82"/>
        <v>1.3507810107319642</v>
      </c>
      <c r="H760" s="6">
        <f t="shared" si="83"/>
        <v>1.2744260544500321</v>
      </c>
    </row>
    <row r="761" spans="1:8" x14ac:dyDescent="0.25">
      <c r="A761">
        <f t="shared" si="80"/>
        <v>186</v>
      </c>
      <c r="B761">
        <f t="shared" si="81"/>
        <v>185.95307917888564</v>
      </c>
      <c r="C761">
        <v>746</v>
      </c>
      <c r="D761" s="8">
        <f t="shared" si="77"/>
        <v>50.179603368597213</v>
      </c>
      <c r="E761" s="10">
        <f t="shared" si="78"/>
        <v>48.827733755197698</v>
      </c>
      <c r="F761" s="8">
        <f t="shared" si="79"/>
        <v>47.552284815470671</v>
      </c>
      <c r="G761" s="6">
        <f t="shared" si="82"/>
        <v>1.3518696133995149</v>
      </c>
      <c r="H761" s="6">
        <f t="shared" si="83"/>
        <v>1.2754489397270277</v>
      </c>
    </row>
    <row r="762" spans="1:8" x14ac:dyDescent="0.25">
      <c r="A762">
        <f t="shared" si="80"/>
        <v>186</v>
      </c>
      <c r="B762">
        <f t="shared" si="81"/>
        <v>186.2023460410557</v>
      </c>
      <c r="C762">
        <v>747</v>
      </c>
      <c r="D762" s="8">
        <f t="shared" si="77"/>
        <v>50.310484525125844</v>
      </c>
      <c r="E762" s="10">
        <f t="shared" si="78"/>
        <v>48.957522528723757</v>
      </c>
      <c r="F762" s="8">
        <f t="shared" si="79"/>
        <v>47.681047156654927</v>
      </c>
      <c r="G762" s="6">
        <f t="shared" si="82"/>
        <v>1.3529619964020867</v>
      </c>
      <c r="H762" s="6">
        <f t="shared" si="83"/>
        <v>1.2764753720688304</v>
      </c>
    </row>
    <row r="763" spans="1:8" x14ac:dyDescent="0.25">
      <c r="A763">
        <f t="shared" si="80"/>
        <v>186</v>
      </c>
      <c r="B763">
        <f t="shared" si="81"/>
        <v>186.45161290322579</v>
      </c>
      <c r="C763">
        <v>748</v>
      </c>
      <c r="D763" s="8">
        <f t="shared" si="77"/>
        <v>50.441769671071654</v>
      </c>
      <c r="E763" s="10">
        <f t="shared" si="78"/>
        <v>49.087711478458516</v>
      </c>
      <c r="F763" s="8">
        <f t="shared" si="79"/>
        <v>47.810206096145123</v>
      </c>
      <c r="G763" s="6">
        <f t="shared" si="82"/>
        <v>1.3540581926131381</v>
      </c>
      <c r="H763" s="6">
        <f t="shared" si="83"/>
        <v>1.2775053823133931</v>
      </c>
    </row>
    <row r="764" spans="1:8" x14ac:dyDescent="0.25">
      <c r="A764">
        <f t="shared" si="80"/>
        <v>187</v>
      </c>
      <c r="B764">
        <f t="shared" si="81"/>
        <v>186.70087976539588</v>
      </c>
      <c r="C764">
        <v>749</v>
      </c>
      <c r="D764" s="8">
        <f t="shared" si="77"/>
        <v>50.573462298603602</v>
      </c>
      <c r="E764" s="10">
        <f t="shared" si="78"/>
        <v>49.218304063316168</v>
      </c>
      <c r="F764" s="8">
        <f t="shared" si="79"/>
        <v>47.939765061659671</v>
      </c>
      <c r="G764" s="6">
        <f t="shared" si="82"/>
        <v>1.3551582352874334</v>
      </c>
      <c r="H764" s="6">
        <f t="shared" si="83"/>
        <v>1.2785390016564975</v>
      </c>
    </row>
    <row r="765" spans="1:8" x14ac:dyDescent="0.25">
      <c r="A765">
        <f t="shared" si="80"/>
        <v>187</v>
      </c>
      <c r="B765">
        <f t="shared" si="81"/>
        <v>186.95014662756597</v>
      </c>
      <c r="C765">
        <v>750</v>
      </c>
      <c r="D765" s="8">
        <f t="shared" si="77"/>
        <v>50.705565939078156</v>
      </c>
      <c r="E765" s="10">
        <f t="shared" si="78"/>
        <v>49.349303781010917</v>
      </c>
      <c r="F765" s="8">
        <f t="shared" si="79"/>
        <v>48.069727519353989</v>
      </c>
      <c r="G765" s="6">
        <f t="shared" si="82"/>
        <v>1.3562621580672385</v>
      </c>
      <c r="H765" s="6">
        <f t="shared" si="83"/>
        <v>1.2795762616569277</v>
      </c>
    </row>
    <row r="766" spans="1:8" x14ac:dyDescent="0.25">
      <c r="A766">
        <f t="shared" si="80"/>
        <v>187</v>
      </c>
      <c r="B766">
        <f t="shared" si="81"/>
        <v>187.19941348973606</v>
      </c>
      <c r="C766">
        <v>751</v>
      </c>
      <c r="D766" s="8">
        <f t="shared" si="77"/>
        <v>50.838084163645419</v>
      </c>
      <c r="E766" s="10">
        <f t="shared" si="78"/>
        <v>49.48071416865713</v>
      </c>
      <c r="F766" s="8">
        <f t="shared" si="79"/>
        <v>48.200096974414578</v>
      </c>
      <c r="G766" s="6">
        <f t="shared" si="82"/>
        <v>1.3573699949882894</v>
      </c>
      <c r="H766" s="6">
        <f t="shared" si="83"/>
        <v>1.2806171942425522</v>
      </c>
    </row>
    <row r="767" spans="1:8" x14ac:dyDescent="0.25">
      <c r="A767">
        <f t="shared" si="80"/>
        <v>187</v>
      </c>
      <c r="B767">
        <f t="shared" si="81"/>
        <v>187.44868035190615</v>
      </c>
      <c r="C767">
        <v>752</v>
      </c>
      <c r="D767" s="8">
        <f t="shared" si="77"/>
        <v>50.97102058386622</v>
      </c>
      <c r="E767" s="10">
        <f t="shared" si="78"/>
        <v>49.612538803380403</v>
      </c>
      <c r="F767" s="8">
        <f t="shared" si="79"/>
        <v>48.330876971664566</v>
      </c>
      <c r="G767" s="6">
        <f t="shared" si="82"/>
        <v>1.3584817804858176</v>
      </c>
      <c r="H767" s="6">
        <f t="shared" si="83"/>
        <v>1.2816618317158373</v>
      </c>
    </row>
    <row r="768" spans="1:8" x14ac:dyDescent="0.25">
      <c r="A768">
        <f t="shared" si="80"/>
        <v>188</v>
      </c>
      <c r="B768">
        <f t="shared" si="81"/>
        <v>187.69794721407624</v>
      </c>
      <c r="C768">
        <v>753</v>
      </c>
      <c r="D768" s="8">
        <f t="shared" si="77"/>
        <v>51.104378852341824</v>
      </c>
      <c r="E768" s="10">
        <f t="shared" si="78"/>
        <v>49.74478130294051</v>
      </c>
      <c r="F768" s="8">
        <f t="shared" si="79"/>
        <v>48.462071096180352</v>
      </c>
      <c r="G768" s="6">
        <f t="shared" si="82"/>
        <v>1.3595975494013146</v>
      </c>
      <c r="H768" s="6">
        <f t="shared" si="83"/>
        <v>1.2827102067601572</v>
      </c>
    </row>
    <row r="769" spans="1:8" x14ac:dyDescent="0.25">
      <c r="A769">
        <f t="shared" si="80"/>
        <v>188</v>
      </c>
      <c r="B769">
        <f t="shared" si="81"/>
        <v>187.94721407624633</v>
      </c>
      <c r="C769">
        <v>754</v>
      </c>
      <c r="D769" s="8">
        <f t="shared" si="77"/>
        <v>51.238162663354672</v>
      </c>
      <c r="E769" s="10">
        <f t="shared" si="78"/>
        <v>49.87744532636583</v>
      </c>
      <c r="F769" s="8">
        <f t="shared" si="79"/>
        <v>48.593682973920522</v>
      </c>
      <c r="G769" s="6">
        <f t="shared" si="82"/>
        <v>1.3607173369888415</v>
      </c>
      <c r="H769" s="6">
        <f t="shared" si="83"/>
        <v>1.2837623524453079</v>
      </c>
    </row>
    <row r="770" spans="1:8" x14ac:dyDescent="0.25">
      <c r="A770">
        <f t="shared" si="80"/>
        <v>188</v>
      </c>
      <c r="B770">
        <f t="shared" si="81"/>
        <v>188.19648093841641</v>
      </c>
      <c r="C770">
        <v>755</v>
      </c>
      <c r="D770" s="8">
        <f t="shared" si="77"/>
        <v>51.372375753522135</v>
      </c>
      <c r="E770" s="10">
        <f t="shared" si="78"/>
        <v>50.010534574601081</v>
      </c>
      <c r="F770" s="8">
        <f t="shared" si="79"/>
        <v>48.725716272366469</v>
      </c>
      <c r="G770" s="6">
        <f t="shared" si="82"/>
        <v>1.3618411789210541</v>
      </c>
      <c r="H770" s="6">
        <f t="shared" si="83"/>
        <v>1.284818302234612</v>
      </c>
    </row>
    <row r="771" spans="1:8" x14ac:dyDescent="0.25">
      <c r="A771">
        <f t="shared" si="80"/>
        <v>188</v>
      </c>
      <c r="B771">
        <f t="shared" si="81"/>
        <v>188.4457478005865</v>
      </c>
      <c r="C771">
        <v>756</v>
      </c>
      <c r="D771" s="8">
        <f t="shared" si="77"/>
        <v>51.507021902462668</v>
      </c>
      <c r="E771" s="10">
        <f t="shared" si="78"/>
        <v>50.144052791165734</v>
      </c>
      <c r="F771" s="8">
        <f t="shared" si="79"/>
        <v>48.858174701175813</v>
      </c>
      <c r="G771" s="6">
        <f t="shared" si="82"/>
        <v>1.362969111296934</v>
      </c>
      <c r="H771" s="6">
        <f t="shared" si="83"/>
        <v>1.2858780899899216</v>
      </c>
    </row>
    <row r="772" spans="1:8" x14ac:dyDescent="0.25">
      <c r="A772">
        <f t="shared" si="80"/>
        <v>189</v>
      </c>
      <c r="B772">
        <f t="shared" si="81"/>
        <v>188.69501466275659</v>
      </c>
      <c r="C772">
        <v>757</v>
      </c>
      <c r="D772" s="8">
        <f t="shared" si="77"/>
        <v>51.642104933474855</v>
      </c>
      <c r="E772" s="10">
        <f t="shared" si="78"/>
        <v>50.278003762826984</v>
      </c>
      <c r="F772" s="8">
        <f t="shared" si="79"/>
        <v>48.991062012847863</v>
      </c>
      <c r="G772" s="6">
        <f t="shared" si="82"/>
        <v>1.3641011706478707</v>
      </c>
      <c r="H772" s="6">
        <f t="shared" si="83"/>
        <v>1.2869417499791211</v>
      </c>
    </row>
    <row r="773" spans="1:8" x14ac:dyDescent="0.25">
      <c r="A773">
        <f t="shared" si="80"/>
        <v>189</v>
      </c>
      <c r="B773">
        <f t="shared" si="81"/>
        <v>188.94428152492668</v>
      </c>
      <c r="C773">
        <v>758</v>
      </c>
      <c r="D773" s="8">
        <f t="shared" si="77"/>
        <v>51.777628714229365</v>
      </c>
      <c r="E773" s="10">
        <f t="shared" si="78"/>
        <v>50.412391320284542</v>
      </c>
      <c r="F773" s="8">
        <f t="shared" si="79"/>
        <v>49.124382003402275</v>
      </c>
      <c r="G773" s="6">
        <f t="shared" si="82"/>
        <v>1.3652373939448239</v>
      </c>
      <c r="H773" s="6">
        <f t="shared" si="83"/>
        <v>1.2880093168822668</v>
      </c>
    </row>
    <row r="774" spans="1:8" x14ac:dyDescent="0.25">
      <c r="A774">
        <f t="shared" si="80"/>
        <v>189</v>
      </c>
      <c r="B774">
        <f t="shared" si="81"/>
        <v>189.19354838709677</v>
      </c>
      <c r="C774">
        <v>759</v>
      </c>
      <c r="D774" s="8">
        <f t="shared" si="77"/>
        <v>51.91359715747501</v>
      </c>
      <c r="E774" s="10">
        <f t="shared" si="78"/>
        <v>50.547219338869468</v>
      </c>
      <c r="F774" s="8">
        <f t="shared" si="79"/>
        <v>49.258138513071287</v>
      </c>
      <c r="G774" s="6">
        <f t="shared" si="82"/>
        <v>1.3663778186055424</v>
      </c>
      <c r="H774" s="6">
        <f t="shared" si="83"/>
        <v>1.2890808257981803</v>
      </c>
    </row>
    <row r="775" spans="1:8" x14ac:dyDescent="0.25">
      <c r="A775">
        <f t="shared" si="80"/>
        <v>189</v>
      </c>
      <c r="B775">
        <f t="shared" si="81"/>
        <v>189.44281524926686</v>
      </c>
      <c r="C775">
        <v>760</v>
      </c>
      <c r="D775" s="8">
        <f t="shared" si="77"/>
        <v>52.050014221758204</v>
      </c>
      <c r="E775" s="10">
        <f t="shared" si="78"/>
        <v>50.682491739256307</v>
      </c>
      <c r="F775" s="8">
        <f t="shared" si="79"/>
        <v>49.392335427004809</v>
      </c>
      <c r="G775" s="6">
        <f t="shared" si="82"/>
        <v>1.3675224825018972</v>
      </c>
      <c r="H775" s="6">
        <f t="shared" si="83"/>
        <v>1.2901563122514972</v>
      </c>
    </row>
    <row r="776" spans="1:8" x14ac:dyDescent="0.25">
      <c r="A776">
        <f t="shared" si="80"/>
        <v>190</v>
      </c>
      <c r="B776">
        <f t="shared" si="81"/>
        <v>189.69208211143695</v>
      </c>
      <c r="C776">
        <v>761</v>
      </c>
      <c r="D776" s="8">
        <f t="shared" si="77"/>
        <v>52.186883912156418</v>
      </c>
      <c r="E776" s="10">
        <f t="shared" si="78"/>
        <v>50.818212488189374</v>
      </c>
      <c r="F776" s="8">
        <f t="shared" si="79"/>
        <v>49.52697667599017</v>
      </c>
      <c r="G776" s="6">
        <f t="shared" si="82"/>
        <v>1.3686714239670437</v>
      </c>
      <c r="H776" s="6">
        <f t="shared" si="83"/>
        <v>1.2912358121992042</v>
      </c>
    </row>
    <row r="777" spans="1:8" x14ac:dyDescent="0.25">
      <c r="A777">
        <f t="shared" si="80"/>
        <v>190</v>
      </c>
      <c r="B777">
        <f t="shared" si="81"/>
        <v>189.94134897360703</v>
      </c>
      <c r="C777">
        <v>762</v>
      </c>
      <c r="D777" s="8">
        <f t="shared" si="77"/>
        <v>52.324210281026581</v>
      </c>
      <c r="E777" s="10">
        <f t="shared" si="78"/>
        <v>50.954385599223428</v>
      </c>
      <c r="F777" s="8">
        <f t="shared" si="79"/>
        <v>49.662066237185002</v>
      </c>
      <c r="G777" s="6">
        <f t="shared" si="82"/>
        <v>1.3698246818031521</v>
      </c>
      <c r="H777" s="6">
        <f t="shared" si="83"/>
        <v>1.2923193620384268</v>
      </c>
    </row>
    <row r="778" spans="1:8" x14ac:dyDescent="0.25">
      <c r="A778">
        <f t="shared" si="80"/>
        <v>190</v>
      </c>
      <c r="B778">
        <f t="shared" si="81"/>
        <v>190.19061583577712</v>
      </c>
      <c r="C778">
        <v>763</v>
      </c>
      <c r="D778" s="8">
        <f t="shared" si="77"/>
        <v>52.461997428767859</v>
      </c>
      <c r="E778" s="10">
        <f t="shared" si="78"/>
        <v>51.091015133478777</v>
      </c>
      <c r="F778" s="8">
        <f t="shared" si="79"/>
        <v>49.797608134865868</v>
      </c>
      <c r="G778" s="6">
        <f t="shared" si="82"/>
        <v>1.3709822952890818</v>
      </c>
      <c r="H778" s="6">
        <f t="shared" si="83"/>
        <v>1.2934069986129089</v>
      </c>
    </row>
    <row r="779" spans="1:8" x14ac:dyDescent="0.25">
      <c r="A779">
        <f t="shared" si="80"/>
        <v>190</v>
      </c>
      <c r="B779">
        <f t="shared" si="81"/>
        <v>190.43988269794721</v>
      </c>
      <c r="C779">
        <v>764</v>
      </c>
      <c r="D779" s="8">
        <f t="shared" si="77"/>
        <v>52.600249504599901</v>
      </c>
      <c r="E779" s="10">
        <f t="shared" si="78"/>
        <v>51.228105200411505</v>
      </c>
      <c r="F779" s="8">
        <f t="shared" si="79"/>
        <v>49.933606441190875</v>
      </c>
      <c r="G779" s="6">
        <f t="shared" si="82"/>
        <v>1.3721443041883958</v>
      </c>
      <c r="H779" s="6">
        <f t="shared" si="83"/>
        <v>1.2944987592206303</v>
      </c>
    </row>
    <row r="780" spans="1:8" x14ac:dyDescent="0.25">
      <c r="A780">
        <f t="shared" si="80"/>
        <v>191</v>
      </c>
      <c r="B780">
        <f t="shared" si="81"/>
        <v>190.6891495601173</v>
      </c>
      <c r="C780">
        <v>765</v>
      </c>
      <c r="D780" s="8">
        <f t="shared" si="77"/>
        <v>52.7389707073566</v>
      </c>
      <c r="E780" s="10">
        <f t="shared" si="78"/>
        <v>51.365659958599508</v>
      </c>
      <c r="F780" s="8">
        <f t="shared" si="79"/>
        <v>50.070065276977743</v>
      </c>
      <c r="G780" s="6">
        <f t="shared" si="82"/>
        <v>1.3733107487570919</v>
      </c>
      <c r="H780" s="6">
        <f t="shared" si="83"/>
        <v>1.2955946816217647</v>
      </c>
    </row>
    <row r="781" spans="1:8" x14ac:dyDescent="0.25">
      <c r="A781">
        <f t="shared" si="80"/>
        <v>191</v>
      </c>
      <c r="B781">
        <f t="shared" si="81"/>
        <v>190.93841642228739</v>
      </c>
      <c r="C781">
        <v>766</v>
      </c>
      <c r="D781" s="8">
        <f t="shared" si="77"/>
        <v>52.878165286295257</v>
      </c>
      <c r="E781" s="10">
        <f t="shared" si="78"/>
        <v>51.503683616543412</v>
      </c>
      <c r="F781" s="8">
        <f t="shared" si="79"/>
        <v>50.206988812497684</v>
      </c>
      <c r="G781" s="6">
        <f t="shared" si="82"/>
        <v>1.3744816697518445</v>
      </c>
      <c r="H781" s="6">
        <f t="shared" si="83"/>
        <v>1.2966948040457282</v>
      </c>
    </row>
    <row r="782" spans="1:8" x14ac:dyDescent="0.25">
      <c r="A782">
        <f t="shared" si="80"/>
        <v>191</v>
      </c>
      <c r="B782">
        <f t="shared" si="81"/>
        <v>191.18768328445748</v>
      </c>
      <c r="C782">
        <v>767</v>
      </c>
      <c r="D782" s="8">
        <f t="shared" si="77"/>
        <v>53.017837541923029</v>
      </c>
      <c r="E782" s="10">
        <f t="shared" si="78"/>
        <v>51.642180433484214</v>
      </c>
      <c r="F782" s="8">
        <f t="shared" si="79"/>
        <v>50.344381268284792</v>
      </c>
      <c r="G782" s="6">
        <f t="shared" si="82"/>
        <v>1.3756571084388156</v>
      </c>
      <c r="H782" s="6">
        <f t="shared" si="83"/>
        <v>1.2977991651994216</v>
      </c>
    </row>
    <row r="783" spans="1:8" x14ac:dyDescent="0.25">
      <c r="A783">
        <f t="shared" si="80"/>
        <v>191</v>
      </c>
      <c r="B783">
        <f t="shared" si="81"/>
        <v>191.43695014662757</v>
      </c>
      <c r="C783">
        <v>768</v>
      </c>
      <c r="D783" s="8">
        <f t="shared" si="77"/>
        <v>53.157991826839066</v>
      </c>
      <c r="E783" s="10">
        <f t="shared" si="78"/>
        <v>51.781154720237453</v>
      </c>
      <c r="F783" s="8">
        <f t="shared" si="79"/>
        <v>50.482246915962435</v>
      </c>
      <c r="G783" s="6">
        <f t="shared" si="82"/>
        <v>1.376837106601613</v>
      </c>
      <c r="H783" s="6">
        <f t="shared" si="83"/>
        <v>1.298907804275018</v>
      </c>
    </row>
    <row r="784" spans="1:8" x14ac:dyDescent="0.25">
      <c r="A784">
        <f t="shared" si="80"/>
        <v>192</v>
      </c>
      <c r="B784">
        <f t="shared" si="81"/>
        <v>191.68621700879766</v>
      </c>
      <c r="C784">
        <v>769</v>
      </c>
      <c r="D784" s="8">
        <f t="shared" ref="D784:D847" si="84">($B$2)/(LN($B$11/$B$4)+LN((1024-C784)/(C784))+$B$2/$B$3)-273.15</f>
        <v>53.298632546594149</v>
      </c>
      <c r="E784" s="10">
        <f t="shared" ref="E784:E847" si="85">($B$2)/(LN($B$7/$B$4)+LN((1024-C784)/(C784))+$B$2/$B$3)-273.15</f>
        <v>51.920610840043992</v>
      </c>
      <c r="F784" s="8">
        <f t="shared" ref="F784:F847" si="86">($B$2)/(LN($B$10/$B$4)+LN((1024-C784)/(C784))+$B$2/$B$3)-273.15</f>
        <v>50.620590079085787</v>
      </c>
      <c r="G784" s="6">
        <f t="shared" si="82"/>
        <v>1.3780217065501574</v>
      </c>
      <c r="H784" s="6">
        <f t="shared" si="83"/>
        <v>1.3000207609582048</v>
      </c>
    </row>
    <row r="785" spans="1:8" x14ac:dyDescent="0.25">
      <c r="A785">
        <f t="shared" ref="A785:A848" si="87">ROUND(B785,0)</f>
        <v>192</v>
      </c>
      <c r="B785">
        <f t="shared" ref="B785:B848" si="88">C785*(255/1023)</f>
        <v>191.93548387096774</v>
      </c>
      <c r="C785">
        <v>770</v>
      </c>
      <c r="D785" s="8">
        <f t="shared" si="84"/>
        <v>53.439764160568132</v>
      </c>
      <c r="E785" s="10">
        <f t="shared" si="85"/>
        <v>52.060553209438183</v>
      </c>
      <c r="F785" s="8">
        <f t="shared" si="86"/>
        <v>50.759415134001586</v>
      </c>
      <c r="G785" s="6">
        <f t="shared" ref="G785:G848" si="89">ABS(D785-E785)</f>
        <v>1.3792109511299486</v>
      </c>
      <c r="H785" s="6">
        <f t="shared" ref="H785:H848" si="90">ABS(F785-E785)</f>
        <v>1.3011380754365973</v>
      </c>
    </row>
    <row r="786" spans="1:8" x14ac:dyDescent="0.25">
      <c r="A786">
        <f t="shared" si="87"/>
        <v>192</v>
      </c>
      <c r="B786">
        <f t="shared" si="88"/>
        <v>192.18475073313783</v>
      </c>
      <c r="C786">
        <v>771</v>
      </c>
      <c r="D786" s="8">
        <f t="shared" si="84"/>
        <v>53.581391182864706</v>
      </c>
      <c r="E786" s="10">
        <f t="shared" si="85"/>
        <v>52.200986299134229</v>
      </c>
      <c r="F786" s="8">
        <f t="shared" si="86"/>
        <v>50.898726510726021</v>
      </c>
      <c r="G786" s="6">
        <f t="shared" si="89"/>
        <v>1.3804048837304776</v>
      </c>
      <c r="H786" s="6">
        <f t="shared" si="90"/>
        <v>1.3022597884082074</v>
      </c>
    </row>
    <row r="787" spans="1:8" x14ac:dyDescent="0.25">
      <c r="A787">
        <f t="shared" si="87"/>
        <v>192</v>
      </c>
      <c r="B787">
        <f t="shared" si="88"/>
        <v>192.43401759530792</v>
      </c>
      <c r="C787">
        <v>772</v>
      </c>
      <c r="D787" s="8">
        <f t="shared" si="84"/>
        <v>53.723518183225053</v>
      </c>
      <c r="E787" s="10">
        <f t="shared" si="85"/>
        <v>52.341914634929822</v>
      </c>
      <c r="F787" s="8">
        <f t="shared" si="86"/>
        <v>51.038528693839964</v>
      </c>
      <c r="G787" s="6">
        <f t="shared" si="89"/>
        <v>1.3816035482952316</v>
      </c>
      <c r="H787" s="6">
        <f t="shared" si="90"/>
        <v>1.3033859410898572</v>
      </c>
    </row>
    <row r="788" spans="1:8" x14ac:dyDescent="0.25">
      <c r="A788">
        <f t="shared" si="87"/>
        <v>193</v>
      </c>
      <c r="B788">
        <f t="shared" si="88"/>
        <v>192.68328445747801</v>
      </c>
      <c r="C788">
        <v>773</v>
      </c>
      <c r="D788" s="8">
        <f t="shared" si="84"/>
        <v>53.866149787959898</v>
      </c>
      <c r="E788" s="10">
        <f t="shared" si="85"/>
        <v>52.483342798629508</v>
      </c>
      <c r="F788" s="8">
        <f t="shared" si="86"/>
        <v>51.178826223403007</v>
      </c>
      <c r="G788" s="6">
        <f t="shared" si="89"/>
        <v>1.3828069893303905</v>
      </c>
      <c r="H788" s="6">
        <f t="shared" si="90"/>
        <v>1.3045165752265007</v>
      </c>
    </row>
    <row r="789" spans="1:8" x14ac:dyDescent="0.25">
      <c r="A789">
        <f t="shared" si="87"/>
        <v>193</v>
      </c>
      <c r="B789">
        <f t="shared" si="88"/>
        <v>192.9325513196481</v>
      </c>
      <c r="C789">
        <v>774</v>
      </c>
      <c r="D789" s="8">
        <f t="shared" si="84"/>
        <v>54.009290680901472</v>
      </c>
      <c r="E789" s="10">
        <f t="shared" si="85"/>
        <v>52.625275428986242</v>
      </c>
      <c r="F789" s="8">
        <f t="shared" si="86"/>
        <v>51.319623695886264</v>
      </c>
      <c r="G789" s="6">
        <f t="shared" si="89"/>
        <v>1.3840152519152298</v>
      </c>
      <c r="H789" s="6">
        <f t="shared" si="90"/>
        <v>1.3056517330999782</v>
      </c>
    </row>
    <row r="790" spans="1:8" x14ac:dyDescent="0.25">
      <c r="A790">
        <f t="shared" si="87"/>
        <v>193</v>
      </c>
      <c r="B790">
        <f t="shared" si="88"/>
        <v>193.18181818181819</v>
      </c>
      <c r="C790">
        <v>775</v>
      </c>
      <c r="D790" s="8">
        <f t="shared" si="84"/>
        <v>54.152945604374338</v>
      </c>
      <c r="E790" s="10">
        <f t="shared" si="85"/>
        <v>52.767717222662952</v>
      </c>
      <c r="F790" s="8">
        <f t="shared" si="86"/>
        <v>51.460925765124614</v>
      </c>
      <c r="G790" s="6">
        <f t="shared" si="89"/>
        <v>1.3852283817113857</v>
      </c>
      <c r="H790" s="6">
        <f t="shared" si="90"/>
        <v>1.3067914575383384</v>
      </c>
    </row>
    <row r="791" spans="1:8" x14ac:dyDescent="0.25">
      <c r="A791">
        <f t="shared" si="87"/>
        <v>193</v>
      </c>
      <c r="B791">
        <f t="shared" si="88"/>
        <v>193.43108504398828</v>
      </c>
      <c r="C791">
        <v>776</v>
      </c>
      <c r="D791" s="8">
        <f t="shared" si="84"/>
        <v>54.29711936018731</v>
      </c>
      <c r="E791" s="10">
        <f t="shared" si="85"/>
        <v>52.910672935214109</v>
      </c>
      <c r="F791" s="8">
        <f t="shared" si="86"/>
        <v>51.602737143288891</v>
      </c>
      <c r="G791" s="6">
        <f t="shared" si="89"/>
        <v>1.3864464249732009</v>
      </c>
      <c r="H791" s="6">
        <f t="shared" si="90"/>
        <v>1.3079357919252175</v>
      </c>
    </row>
    <row r="792" spans="1:8" x14ac:dyDescent="0.25">
      <c r="A792">
        <f t="shared" si="87"/>
        <v>194</v>
      </c>
      <c r="B792">
        <f t="shared" si="88"/>
        <v>193.68035190615836</v>
      </c>
      <c r="C792">
        <v>777</v>
      </c>
      <c r="D792" s="8">
        <f t="shared" si="84"/>
        <v>54.441816810645946</v>
      </c>
      <c r="E792" s="10">
        <f t="shared" si="85"/>
        <v>53.054147382087933</v>
      </c>
      <c r="F792" s="8">
        <f t="shared" si="86"/>
        <v>51.74506260187826</v>
      </c>
      <c r="G792" s="6">
        <f t="shared" si="89"/>
        <v>1.3876694285580129</v>
      </c>
      <c r="H792" s="6">
        <f t="shared" si="90"/>
        <v>1.3090847802096732</v>
      </c>
    </row>
    <row r="793" spans="1:8" x14ac:dyDescent="0.25">
      <c r="A793">
        <f t="shared" si="87"/>
        <v>194</v>
      </c>
      <c r="B793">
        <f t="shared" si="88"/>
        <v>193.92961876832845</v>
      </c>
      <c r="C793">
        <v>778</v>
      </c>
      <c r="D793" s="8">
        <f t="shared" si="84"/>
        <v>54.587042879585965</v>
      </c>
      <c r="E793" s="10">
        <f t="shared" si="85"/>
        <v>53.198145439649181</v>
      </c>
      <c r="F793" s="8">
        <f t="shared" si="86"/>
        <v>51.887906972733447</v>
      </c>
      <c r="G793" s="6">
        <f t="shared" si="89"/>
        <v>1.3888974399367839</v>
      </c>
      <c r="H793" s="6">
        <f t="shared" si="90"/>
        <v>1.3102384669157345</v>
      </c>
    </row>
    <row r="794" spans="1:8" x14ac:dyDescent="0.25">
      <c r="A794">
        <f t="shared" si="87"/>
        <v>194</v>
      </c>
      <c r="B794">
        <f t="shared" si="88"/>
        <v>194.17888563049854</v>
      </c>
      <c r="C794">
        <v>779</v>
      </c>
      <c r="D794" s="8">
        <f t="shared" si="84"/>
        <v>54.732802553428883</v>
      </c>
      <c r="E794" s="10">
        <f t="shared" si="85"/>
        <v>53.342672046224379</v>
      </c>
      <c r="F794" s="8">
        <f t="shared" si="86"/>
        <v>52.031275149071575</v>
      </c>
      <c r="G794" s="6">
        <f t="shared" si="89"/>
        <v>1.3901305072045034</v>
      </c>
      <c r="H794" s="6">
        <f t="shared" si="90"/>
        <v>1.3113968971528038</v>
      </c>
    </row>
    <row r="795" spans="1:8" x14ac:dyDescent="0.25">
      <c r="A795">
        <f t="shared" si="87"/>
        <v>194</v>
      </c>
      <c r="B795">
        <f t="shared" si="88"/>
        <v>194.42815249266863</v>
      </c>
      <c r="C795">
        <v>780</v>
      </c>
      <c r="D795" s="8">
        <f t="shared" si="84"/>
        <v>54.879100882259877</v>
      </c>
      <c r="E795" s="10">
        <f t="shared" si="85"/>
        <v>53.487732203168548</v>
      </c>
      <c r="F795" s="8">
        <f t="shared" si="86"/>
        <v>52.175172086542943</v>
      </c>
      <c r="G795" s="6">
        <f t="shared" si="89"/>
        <v>1.3913686790913289</v>
      </c>
      <c r="H795" s="6">
        <f t="shared" si="90"/>
        <v>1.3125601166256047</v>
      </c>
    </row>
    <row r="796" spans="1:8" x14ac:dyDescent="0.25">
      <c r="A796">
        <f t="shared" si="87"/>
        <v>195</v>
      </c>
      <c r="B796">
        <f t="shared" si="88"/>
        <v>194.67741935483872</v>
      </c>
      <c r="C796">
        <v>781</v>
      </c>
      <c r="D796" s="8">
        <f t="shared" si="84"/>
        <v>55.025942980928733</v>
      </c>
      <c r="E796" s="10">
        <f t="shared" si="85"/>
        <v>53.633330975954891</v>
      </c>
      <c r="F796" s="8">
        <f t="shared" si="86"/>
        <v>52.319602804309966</v>
      </c>
      <c r="G796" s="6">
        <f t="shared" si="89"/>
        <v>1.3926120049738415</v>
      </c>
      <c r="H796" s="6">
        <f t="shared" si="90"/>
        <v>1.3137281716449252</v>
      </c>
    </row>
    <row r="797" spans="1:8" x14ac:dyDescent="0.25">
      <c r="A797">
        <f t="shared" si="87"/>
        <v>195</v>
      </c>
      <c r="B797">
        <f t="shared" si="88"/>
        <v>194.92668621700881</v>
      </c>
      <c r="C797">
        <v>782</v>
      </c>
      <c r="D797" s="8">
        <f t="shared" si="84"/>
        <v>55.173334030174146</v>
      </c>
      <c r="E797" s="10">
        <f t="shared" si="85"/>
        <v>53.779473495287561</v>
      </c>
      <c r="F797" s="8">
        <f t="shared" si="86"/>
        <v>52.464572386149257</v>
      </c>
      <c r="G797" s="6">
        <f t="shared" si="89"/>
        <v>1.3938605348865849</v>
      </c>
      <c r="H797" s="6">
        <f t="shared" si="90"/>
        <v>1.3149011091383045</v>
      </c>
    </row>
    <row r="798" spans="1:8" x14ac:dyDescent="0.25">
      <c r="A798">
        <f t="shared" si="87"/>
        <v>195</v>
      </c>
      <c r="B798">
        <f t="shared" si="88"/>
        <v>195.1759530791789</v>
      </c>
      <c r="C798">
        <v>783</v>
      </c>
      <c r="D798" s="8">
        <f t="shared" si="84"/>
        <v>55.321279277772419</v>
      </c>
      <c r="E798" s="10">
        <f t="shared" si="85"/>
        <v>53.926164958238985</v>
      </c>
      <c r="F798" s="8">
        <f t="shared" si="86"/>
        <v>52.610085981578152</v>
      </c>
      <c r="G798" s="6">
        <f t="shared" si="89"/>
        <v>1.3951143195334339</v>
      </c>
      <c r="H798" s="6">
        <f t="shared" si="90"/>
        <v>1.3160789766608332</v>
      </c>
    </row>
    <row r="799" spans="1:8" x14ac:dyDescent="0.25">
      <c r="A799">
        <f t="shared" si="87"/>
        <v>195</v>
      </c>
      <c r="B799">
        <f t="shared" si="88"/>
        <v>195.42521994134898</v>
      </c>
      <c r="C799">
        <v>784</v>
      </c>
      <c r="D799" s="8">
        <f t="shared" si="84"/>
        <v>55.469784039710589</v>
      </c>
      <c r="E799" s="10">
        <f t="shared" si="85"/>
        <v>54.073410629410716</v>
      </c>
      <c r="F799" s="8">
        <f t="shared" si="86"/>
        <v>52.756148807004081</v>
      </c>
      <c r="G799" s="6">
        <f t="shared" si="89"/>
        <v>1.3963734102998728</v>
      </c>
      <c r="H799" s="6">
        <f t="shared" si="90"/>
        <v>1.3172618224066355</v>
      </c>
    </row>
    <row r="800" spans="1:8" x14ac:dyDescent="0.25">
      <c r="A800">
        <f t="shared" si="87"/>
        <v>196</v>
      </c>
      <c r="B800">
        <f t="shared" si="88"/>
        <v>195.67448680351907</v>
      </c>
      <c r="C800">
        <v>785</v>
      </c>
      <c r="D800" s="8">
        <f t="shared" si="84"/>
        <v>55.61885370138549</v>
      </c>
      <c r="E800" s="10">
        <f t="shared" si="85"/>
        <v>54.2212158421205</v>
      </c>
      <c r="F800" s="8">
        <f t="shared" si="86"/>
        <v>52.902766146900433</v>
      </c>
      <c r="G800" s="6">
        <f t="shared" si="89"/>
        <v>1.3976378592649894</v>
      </c>
      <c r="H800" s="6">
        <f t="shared" si="90"/>
        <v>1.3184496952200675</v>
      </c>
    </row>
    <row r="801" spans="1:8" x14ac:dyDescent="0.25">
      <c r="A801">
        <f t="shared" si="87"/>
        <v>196</v>
      </c>
      <c r="B801">
        <f t="shared" si="88"/>
        <v>195.92375366568916</v>
      </c>
      <c r="C801">
        <v>786</v>
      </c>
      <c r="D801" s="8">
        <f t="shared" si="84"/>
        <v>55.768493718828324</v>
      </c>
      <c r="E801" s="10">
        <f t="shared" si="85"/>
        <v>54.369585999614003</v>
      </c>
      <c r="F801" s="8">
        <f t="shared" si="86"/>
        <v>53.049943355006462</v>
      </c>
      <c r="G801" s="6">
        <f t="shared" si="89"/>
        <v>1.3989077192143213</v>
      </c>
      <c r="H801" s="6">
        <f t="shared" si="90"/>
        <v>1.3196426446075407</v>
      </c>
    </row>
    <row r="802" spans="1:8" x14ac:dyDescent="0.25">
      <c r="A802">
        <f t="shared" si="87"/>
        <v>196</v>
      </c>
      <c r="B802">
        <f t="shared" si="88"/>
        <v>196.17302052785925</v>
      </c>
      <c r="C802">
        <v>787</v>
      </c>
      <c r="D802" s="8">
        <f t="shared" si="84"/>
        <v>55.918709619956473</v>
      </c>
      <c r="E802" s="10">
        <f t="shared" si="85"/>
        <v>54.518526576304339</v>
      </c>
      <c r="F802" s="8">
        <f t="shared" si="86"/>
        <v>53.19768585555471</v>
      </c>
      <c r="G802" s="6">
        <f t="shared" si="89"/>
        <v>1.4001830436521345</v>
      </c>
      <c r="H802" s="6">
        <f t="shared" si="90"/>
        <v>1.3208407207496293</v>
      </c>
    </row>
    <row r="803" spans="1:8" x14ac:dyDescent="0.25">
      <c r="A803">
        <f t="shared" si="87"/>
        <v>196</v>
      </c>
      <c r="B803">
        <f t="shared" si="88"/>
        <v>196.42228739002934</v>
      </c>
      <c r="C803">
        <v>788</v>
      </c>
      <c r="D803" s="8">
        <f t="shared" si="84"/>
        <v>56.069507005852074</v>
      </c>
      <c r="E803" s="10">
        <f t="shared" si="85"/>
        <v>54.668043119037407</v>
      </c>
      <c r="F803" s="8">
        <f t="shared" si="86"/>
        <v>53.345999144524512</v>
      </c>
      <c r="G803" s="6">
        <f t="shared" si="89"/>
        <v>1.4014638868146676</v>
      </c>
      <c r="H803" s="6">
        <f t="shared" si="90"/>
        <v>1.3220439745128942</v>
      </c>
    </row>
    <row r="804" spans="1:8" x14ac:dyDescent="0.25">
      <c r="A804">
        <f t="shared" si="87"/>
        <v>197</v>
      </c>
      <c r="B804">
        <f t="shared" si="88"/>
        <v>196.67155425219943</v>
      </c>
      <c r="C804">
        <v>789</v>
      </c>
      <c r="D804" s="8">
        <f t="shared" si="84"/>
        <v>56.220891552070043</v>
      </c>
      <c r="E804" s="10">
        <f t="shared" si="85"/>
        <v>54.818141248386212</v>
      </c>
      <c r="F804" s="8">
        <f t="shared" si="86"/>
        <v>53.494888790923369</v>
      </c>
      <c r="G804" s="6">
        <f t="shared" si="89"/>
        <v>1.4027503036838311</v>
      </c>
      <c r="H804" s="6">
        <f t="shared" si="90"/>
        <v>1.3232524574628428</v>
      </c>
    </row>
    <row r="805" spans="1:8" x14ac:dyDescent="0.25">
      <c r="A805">
        <f t="shared" si="87"/>
        <v>197</v>
      </c>
      <c r="B805">
        <f t="shared" si="88"/>
        <v>196.92082111436949</v>
      </c>
      <c r="C805">
        <v>790</v>
      </c>
      <c r="D805" s="8">
        <f t="shared" si="84"/>
        <v>56.372869009973499</v>
      </c>
      <c r="E805" s="10">
        <f t="shared" si="85"/>
        <v>54.968826659973161</v>
      </c>
      <c r="F805" s="8">
        <f t="shared" si="86"/>
        <v>53.644360438096612</v>
      </c>
      <c r="G805" s="6">
        <f t="shared" si="89"/>
        <v>1.4040423500003385</v>
      </c>
      <c r="H805" s="6">
        <f t="shared" si="90"/>
        <v>1.3244662218765484</v>
      </c>
    </row>
    <row r="806" spans="1:8" x14ac:dyDescent="0.25">
      <c r="A806">
        <f t="shared" si="87"/>
        <v>197</v>
      </c>
      <c r="B806">
        <f t="shared" si="88"/>
        <v>197.17008797653958</v>
      </c>
      <c r="C806">
        <v>791</v>
      </c>
      <c r="D806" s="8">
        <f t="shared" si="84"/>
        <v>56.525445208100223</v>
      </c>
      <c r="E806" s="10">
        <f t="shared" si="85"/>
        <v>55.120105125822079</v>
      </c>
      <c r="F806" s="8">
        <f t="shared" si="86"/>
        <v>53.794419805066468</v>
      </c>
      <c r="G806" s="6">
        <f t="shared" si="89"/>
        <v>1.4053400822781441</v>
      </c>
      <c r="H806" s="6">
        <f t="shared" si="90"/>
        <v>1.3256853207556105</v>
      </c>
    </row>
    <row r="807" spans="1:8" x14ac:dyDescent="0.25">
      <c r="A807">
        <f t="shared" si="87"/>
        <v>197</v>
      </c>
      <c r="B807">
        <f t="shared" si="88"/>
        <v>197.41935483870967</v>
      </c>
      <c r="C807">
        <v>792</v>
      </c>
      <c r="D807" s="8">
        <f t="shared" si="84"/>
        <v>56.678626053558389</v>
      </c>
      <c r="E807" s="10">
        <f t="shared" si="85"/>
        <v>55.27198249574036</v>
      </c>
      <c r="F807" s="8">
        <f t="shared" si="86"/>
        <v>53.94507268790062</v>
      </c>
      <c r="G807" s="6">
        <f t="shared" si="89"/>
        <v>1.406643557818029</v>
      </c>
      <c r="H807" s="6">
        <f t="shared" si="90"/>
        <v>1.3269098078397406</v>
      </c>
    </row>
    <row r="808" spans="1:8" x14ac:dyDescent="0.25">
      <c r="A808">
        <f t="shared" si="87"/>
        <v>198</v>
      </c>
      <c r="B808">
        <f t="shared" si="88"/>
        <v>197.66862170087975</v>
      </c>
      <c r="C808">
        <v>793</v>
      </c>
      <c r="D808" s="8">
        <f t="shared" si="84"/>
        <v>56.832417533454816</v>
      </c>
      <c r="E808" s="10">
        <f t="shared" si="85"/>
        <v>55.424464698731754</v>
      </c>
      <c r="F808" s="8">
        <f t="shared" si="86"/>
        <v>54.096324961111407</v>
      </c>
      <c r="G808" s="6">
        <f t="shared" si="89"/>
        <v>1.4079528347230621</v>
      </c>
      <c r="H808" s="6">
        <f t="shared" si="90"/>
        <v>1.3281397376203472</v>
      </c>
    </row>
    <row r="809" spans="1:8" x14ac:dyDescent="0.25">
      <c r="A809">
        <f t="shared" si="87"/>
        <v>198</v>
      </c>
      <c r="B809">
        <f t="shared" si="88"/>
        <v>197.91788856304984</v>
      </c>
      <c r="C809">
        <v>794</v>
      </c>
      <c r="D809" s="8">
        <f t="shared" si="84"/>
        <v>56.986825716354474</v>
      </c>
      <c r="E809" s="10">
        <f t="shared" si="85"/>
        <v>55.577557744441492</v>
      </c>
      <c r="F809" s="8">
        <f t="shared" si="86"/>
        <v>54.248182579087143</v>
      </c>
      <c r="G809" s="6">
        <f t="shared" si="89"/>
        <v>1.4092679719129819</v>
      </c>
      <c r="H809" s="6">
        <f t="shared" si="90"/>
        <v>1.3293751653543495</v>
      </c>
    </row>
    <row r="810" spans="1:8" x14ac:dyDescent="0.25">
      <c r="A810">
        <f t="shared" si="87"/>
        <v>198</v>
      </c>
      <c r="B810">
        <f t="shared" si="88"/>
        <v>198.16715542521993</v>
      </c>
      <c r="C810">
        <v>795</v>
      </c>
      <c r="D810" s="8">
        <f t="shared" si="84"/>
        <v>57.141856753773254</v>
      </c>
      <c r="E810" s="10">
        <f t="shared" si="85"/>
        <v>55.731267724633824</v>
      </c>
      <c r="F810" s="8">
        <f t="shared" si="86"/>
        <v>54.400651577554697</v>
      </c>
      <c r="G810" s="6">
        <f t="shared" si="89"/>
        <v>1.4105890291394303</v>
      </c>
      <c r="H810" s="6">
        <f t="shared" si="90"/>
        <v>1.3306161470791267</v>
      </c>
    </row>
    <row r="811" spans="1:8" x14ac:dyDescent="0.25">
      <c r="A811">
        <f t="shared" si="87"/>
        <v>198</v>
      </c>
      <c r="B811">
        <f t="shared" si="88"/>
        <v>198.41642228739002</v>
      </c>
      <c r="C811">
        <v>796</v>
      </c>
      <c r="D811" s="8">
        <f t="shared" si="84"/>
        <v>57.297516881705121</v>
      </c>
      <c r="E811" s="10">
        <f t="shared" si="85"/>
        <v>55.885600814702912</v>
      </c>
      <c r="F811" s="8">
        <f t="shared" si="86"/>
        <v>54.553738075076694</v>
      </c>
      <c r="G811" s="6">
        <f t="shared" si="89"/>
        <v>1.4119160670022097</v>
      </c>
      <c r="H811" s="6">
        <f t="shared" si="90"/>
        <v>1.3318627396262173</v>
      </c>
    </row>
    <row r="812" spans="1:8" x14ac:dyDescent="0.25">
      <c r="A812">
        <f t="shared" si="87"/>
        <v>199</v>
      </c>
      <c r="B812">
        <f t="shared" si="88"/>
        <v>198.66568914956011</v>
      </c>
      <c r="C812">
        <v>797</v>
      </c>
      <c r="D812" s="8">
        <f t="shared" si="84"/>
        <v>57.453812422183091</v>
      </c>
      <c r="E812" s="10">
        <f t="shared" si="85"/>
        <v>56.040563275218688</v>
      </c>
      <c r="F812" s="8">
        <f t="shared" si="86"/>
        <v>54.707448274581509</v>
      </c>
      <c r="G812" s="6">
        <f t="shared" si="89"/>
        <v>1.4132491469644037</v>
      </c>
      <c r="H812" s="6">
        <f t="shared" si="90"/>
        <v>1.3331150006371786</v>
      </c>
    </row>
    <row r="813" spans="1:8" x14ac:dyDescent="0.25">
      <c r="A813">
        <f t="shared" si="87"/>
        <v>199</v>
      </c>
      <c r="B813">
        <f t="shared" si="88"/>
        <v>198.9149560117302</v>
      </c>
      <c r="C813">
        <v>798</v>
      </c>
      <c r="D813" s="8">
        <f t="shared" si="84"/>
        <v>57.6107497848771</v>
      </c>
      <c r="E813" s="10">
        <f t="shared" si="85"/>
        <v>56.196161453507671</v>
      </c>
      <c r="F813" s="8">
        <f t="shared" si="86"/>
        <v>54.861788464929191</v>
      </c>
      <c r="G813" s="6">
        <f t="shared" si="89"/>
        <v>1.4145883313694299</v>
      </c>
      <c r="H813" s="6">
        <f t="shared" si="90"/>
        <v>1.3343729885784796</v>
      </c>
    </row>
    <row r="814" spans="1:8" x14ac:dyDescent="0.25">
      <c r="A814">
        <f t="shared" si="87"/>
        <v>199</v>
      </c>
      <c r="B814">
        <f t="shared" si="88"/>
        <v>199.16422287390029</v>
      </c>
      <c r="C814">
        <v>799</v>
      </c>
      <c r="D814" s="8">
        <f t="shared" si="84"/>
        <v>57.768335468728083</v>
      </c>
      <c r="E814" s="10">
        <f t="shared" si="85"/>
        <v>56.352401785270672</v>
      </c>
      <c r="F814" s="8">
        <f t="shared" si="86"/>
        <v>55.016765022513425</v>
      </c>
      <c r="G814" s="6">
        <f t="shared" si="89"/>
        <v>1.4159336834574106</v>
      </c>
      <c r="H814" s="6">
        <f t="shared" si="90"/>
        <v>1.3356367627572467</v>
      </c>
    </row>
    <row r="815" spans="1:8" x14ac:dyDescent="0.25">
      <c r="A815">
        <f t="shared" si="87"/>
        <v>199</v>
      </c>
      <c r="B815">
        <f t="shared" si="88"/>
        <v>199.41348973607037</v>
      </c>
      <c r="C815">
        <v>800</v>
      </c>
      <c r="D815" s="8">
        <f t="shared" si="84"/>
        <v>57.926576063619677</v>
      </c>
      <c r="E815" s="10">
        <f t="shared" si="85"/>
        <v>56.50929079623694</v>
      </c>
      <c r="F815" s="8">
        <f t="shared" si="86"/>
        <v>55.172384412899476</v>
      </c>
      <c r="G815" s="6">
        <f t="shared" si="89"/>
        <v>1.4172852673827379</v>
      </c>
      <c r="H815" s="6">
        <f t="shared" si="90"/>
        <v>1.3369063833374639</v>
      </c>
    </row>
    <row r="816" spans="1:8" x14ac:dyDescent="0.25">
      <c r="A816">
        <f t="shared" si="87"/>
        <v>200</v>
      </c>
      <c r="B816">
        <f t="shared" si="88"/>
        <v>199.66275659824046</v>
      </c>
      <c r="C816">
        <v>801</v>
      </c>
      <c r="D816" s="8">
        <f t="shared" si="84"/>
        <v>58.085478252089501</v>
      </c>
      <c r="E816" s="10">
        <f t="shared" si="85"/>
        <v>56.666835103858261</v>
      </c>
      <c r="F816" s="8">
        <f t="shared" si="86"/>
        <v>55.328653192501861</v>
      </c>
      <c r="G816" s="6">
        <f t="shared" si="89"/>
        <v>1.41864314823124</v>
      </c>
      <c r="H816" s="6">
        <f t="shared" si="90"/>
        <v>1.3381819113564006</v>
      </c>
    </row>
    <row r="817" spans="1:8" x14ac:dyDescent="0.25">
      <c r="A817">
        <f t="shared" si="87"/>
        <v>200</v>
      </c>
      <c r="B817">
        <f t="shared" si="88"/>
        <v>199.91202346041055</v>
      </c>
      <c r="C817">
        <v>802</v>
      </c>
      <c r="D817" s="8">
        <f t="shared" si="84"/>
        <v>58.2450488110793</v>
      </c>
      <c r="E817" s="10">
        <f t="shared" si="85"/>
        <v>56.825041419041156</v>
      </c>
      <c r="F817" s="8">
        <f t="shared" si="86"/>
        <v>55.485578010299832</v>
      </c>
      <c r="G817" s="6">
        <f t="shared" si="89"/>
        <v>1.4200073920381442</v>
      </c>
      <c r="H817" s="6">
        <f t="shared" si="90"/>
        <v>1.3394634087413237</v>
      </c>
    </row>
    <row r="818" spans="1:8" x14ac:dyDescent="0.25">
      <c r="A818">
        <f t="shared" si="87"/>
        <v>200</v>
      </c>
      <c r="B818">
        <f t="shared" si="88"/>
        <v>200.16129032258064</v>
      </c>
      <c r="C818">
        <v>803</v>
      </c>
      <c r="D818" s="8">
        <f t="shared" si="84"/>
        <v>58.405294613727108</v>
      </c>
      <c r="E818" s="10">
        <f t="shared" si="85"/>
        <v>56.983916547920387</v>
      </c>
      <c r="F818" s="8">
        <f t="shared" si="86"/>
        <v>55.643165609593439</v>
      </c>
      <c r="G818" s="6">
        <f t="shared" si="89"/>
        <v>1.4213780658067208</v>
      </c>
      <c r="H818" s="6">
        <f t="shared" si="90"/>
        <v>1.3407509383269485</v>
      </c>
    </row>
    <row r="819" spans="1:8" x14ac:dyDescent="0.25">
      <c r="A819">
        <f t="shared" si="87"/>
        <v>200</v>
      </c>
      <c r="B819">
        <f t="shared" si="88"/>
        <v>200.41055718475073</v>
      </c>
      <c r="C819">
        <v>804</v>
      </c>
      <c r="D819" s="8">
        <f t="shared" si="84"/>
        <v>58.566222631201299</v>
      </c>
      <c r="E819" s="10">
        <f t="shared" si="85"/>
        <v>57.143467393674143</v>
      </c>
      <c r="F819" s="8">
        <f t="shared" si="86"/>
        <v>55.801422829801311</v>
      </c>
      <c r="G819" s="6">
        <f t="shared" si="89"/>
        <v>1.4227552375271557</v>
      </c>
      <c r="H819" s="6">
        <f t="shared" si="90"/>
        <v>1.3420445638728324</v>
      </c>
    </row>
    <row r="820" spans="1:8" x14ac:dyDescent="0.25">
      <c r="A820">
        <f t="shared" si="87"/>
        <v>201</v>
      </c>
      <c r="B820">
        <f t="shared" si="88"/>
        <v>200.65982404692082</v>
      </c>
      <c r="C820">
        <v>805</v>
      </c>
      <c r="D820" s="8">
        <f t="shared" si="84"/>
        <v>58.727839934577673</v>
      </c>
      <c r="E820" s="10">
        <f t="shared" si="85"/>
        <v>57.303700958382024</v>
      </c>
      <c r="F820" s="8">
        <f t="shared" si="86"/>
        <v>55.960356608300231</v>
      </c>
      <c r="G820" s="6">
        <f t="shared" si="89"/>
        <v>1.4241389761956498</v>
      </c>
      <c r="H820" s="6">
        <f t="shared" si="90"/>
        <v>1.343344350081793</v>
      </c>
    </row>
    <row r="821" spans="1:8" x14ac:dyDescent="0.25">
      <c r="A821">
        <f t="shared" si="87"/>
        <v>201</v>
      </c>
      <c r="B821">
        <f t="shared" si="88"/>
        <v>200.90909090909091</v>
      </c>
      <c r="C821">
        <v>806</v>
      </c>
      <c r="D821" s="8">
        <f t="shared" si="84"/>
        <v>58.890153696761729</v>
      </c>
      <c r="E821" s="10">
        <f t="shared" si="85"/>
        <v>57.464624344927415</v>
      </c>
      <c r="F821" s="8">
        <f t="shared" si="86"/>
        <v>56.119973982309261</v>
      </c>
      <c r="G821" s="6">
        <f t="shared" si="89"/>
        <v>1.4255293518343137</v>
      </c>
      <c r="H821" s="6">
        <f t="shared" si="90"/>
        <v>1.3446503626181538</v>
      </c>
    </row>
    <row r="822" spans="1:8" x14ac:dyDescent="0.25">
      <c r="A822">
        <f t="shared" si="87"/>
        <v>201</v>
      </c>
      <c r="B822">
        <f t="shared" si="88"/>
        <v>201.158357771261</v>
      </c>
      <c r="C822">
        <v>807</v>
      </c>
      <c r="D822" s="8">
        <f t="shared" si="84"/>
        <v>59.053171194456183</v>
      </c>
      <c r="E822" s="10">
        <f t="shared" si="85"/>
        <v>57.626244758944949</v>
      </c>
      <c r="F822" s="8">
        <f t="shared" si="86"/>
        <v>56.280282090818048</v>
      </c>
      <c r="G822" s="6">
        <f t="shared" si="89"/>
        <v>1.4269264355112341</v>
      </c>
      <c r="H822" s="6">
        <f t="shared" si="90"/>
        <v>1.3459626681269015</v>
      </c>
    </row>
    <row r="823" spans="1:8" x14ac:dyDescent="0.25">
      <c r="A823">
        <f t="shared" si="87"/>
        <v>201</v>
      </c>
      <c r="B823">
        <f t="shared" si="88"/>
        <v>201.40762463343108</v>
      </c>
      <c r="C823">
        <v>808</v>
      </c>
      <c r="D823" s="8">
        <f t="shared" si="84"/>
        <v>59.216899810176699</v>
      </c>
      <c r="E823" s="10">
        <f t="shared" si="85"/>
        <v>57.788569510815137</v>
      </c>
      <c r="F823" s="8">
        <f t="shared" si="86"/>
        <v>56.441288176562182</v>
      </c>
      <c r="G823" s="6">
        <f t="shared" si="89"/>
        <v>1.4283302993615621</v>
      </c>
      <c r="H823" s="6">
        <f t="shared" si="90"/>
        <v>1.3472813342529548</v>
      </c>
    </row>
    <row r="824" spans="1:8" x14ac:dyDescent="0.25">
      <c r="A824">
        <f t="shared" si="87"/>
        <v>202</v>
      </c>
      <c r="B824">
        <f t="shared" si="88"/>
        <v>201.65689149560117</v>
      </c>
      <c r="C824">
        <v>809</v>
      </c>
      <c r="D824" s="8">
        <f t="shared" si="84"/>
        <v>59.381347034314899</v>
      </c>
      <c r="E824" s="10">
        <f t="shared" si="85"/>
        <v>57.951606017706638</v>
      </c>
      <c r="F824" s="8">
        <f t="shared" si="86"/>
        <v>56.602999588045236</v>
      </c>
      <c r="G824" s="6">
        <f t="shared" si="89"/>
        <v>1.4297410166082614</v>
      </c>
      <c r="H824" s="6">
        <f t="shared" si="90"/>
        <v>1.3486064296614018</v>
      </c>
    </row>
    <row r="825" spans="1:8" x14ac:dyDescent="0.25">
      <c r="A825">
        <f t="shared" si="87"/>
        <v>202</v>
      </c>
      <c r="B825">
        <f t="shared" si="88"/>
        <v>201.90615835777126</v>
      </c>
      <c r="C825">
        <v>810</v>
      </c>
      <c r="D825" s="8">
        <f t="shared" si="84"/>
        <v>59.546520467252606</v>
      </c>
      <c r="E825" s="10">
        <f t="shared" si="85"/>
        <v>58.115361805667931</v>
      </c>
      <c r="F825" s="8">
        <f t="shared" si="86"/>
        <v>56.765423781610593</v>
      </c>
      <c r="G825" s="6">
        <f t="shared" si="89"/>
        <v>1.431158661584675</v>
      </c>
      <c r="H825" s="6">
        <f t="shared" si="90"/>
        <v>1.3499380240573373</v>
      </c>
    </row>
    <row r="826" spans="1:8" x14ac:dyDescent="0.25">
      <c r="A826">
        <f t="shared" si="87"/>
        <v>202</v>
      </c>
      <c r="B826">
        <f t="shared" si="88"/>
        <v>202.15542521994135</v>
      </c>
      <c r="C826">
        <v>811</v>
      </c>
      <c r="D826" s="8">
        <f t="shared" si="84"/>
        <v>59.71242782152666</v>
      </c>
      <c r="E826" s="10">
        <f t="shared" si="85"/>
        <v>58.279844511770705</v>
      </c>
      <c r="F826" s="8">
        <f t="shared" si="86"/>
        <v>56.92856832356324</v>
      </c>
      <c r="G826" s="6">
        <f t="shared" si="89"/>
        <v>1.4325833097559553</v>
      </c>
      <c r="H826" s="6">
        <f t="shared" si="90"/>
        <v>1.3512761882074642</v>
      </c>
    </row>
    <row r="827" spans="1:8" x14ac:dyDescent="0.25">
      <c r="A827">
        <f t="shared" si="87"/>
        <v>202</v>
      </c>
      <c r="B827">
        <f t="shared" si="88"/>
        <v>202.40469208211144</v>
      </c>
      <c r="C827">
        <v>812</v>
      </c>
      <c r="D827" s="8">
        <f t="shared" si="84"/>
        <v>59.879076924046899</v>
      </c>
      <c r="E827" s="10">
        <f t="shared" si="85"/>
        <v>58.445061886304359</v>
      </c>
      <c r="F827" s="8">
        <f t="shared" si="86"/>
        <v>57.092440892343461</v>
      </c>
      <c r="G827" s="6">
        <f t="shared" si="89"/>
        <v>1.4340150377425402</v>
      </c>
      <c r="H827" s="6">
        <f t="shared" si="90"/>
        <v>1.3526209939608975</v>
      </c>
    </row>
    <row r="828" spans="1:8" x14ac:dyDescent="0.25">
      <c r="A828">
        <f t="shared" si="87"/>
        <v>203</v>
      </c>
      <c r="B828">
        <f t="shared" si="88"/>
        <v>202.65395894428153</v>
      </c>
      <c r="C828">
        <v>813</v>
      </c>
      <c r="D828" s="8">
        <f t="shared" si="84"/>
        <v>60.046475718368981</v>
      </c>
      <c r="E828" s="10">
        <f t="shared" si="85"/>
        <v>58.611021795025636</v>
      </c>
      <c r="F828" s="8">
        <f t="shared" si="86"/>
        <v>57.257049280753961</v>
      </c>
      <c r="G828" s="6">
        <f t="shared" si="89"/>
        <v>1.4354539233433457</v>
      </c>
      <c r="H828" s="6">
        <f t="shared" si="90"/>
        <v>1.3539725142716748</v>
      </c>
    </row>
    <row r="829" spans="1:8" x14ac:dyDescent="0.25">
      <c r="A829">
        <f t="shared" si="87"/>
        <v>203</v>
      </c>
      <c r="B829">
        <f t="shared" si="88"/>
        <v>202.90322580645162</v>
      </c>
      <c r="C829">
        <v>814</v>
      </c>
      <c r="D829" s="8">
        <f t="shared" si="84"/>
        <v>60.21463226702258</v>
      </c>
      <c r="E829" s="10">
        <f t="shared" si="85"/>
        <v>58.777732221462713</v>
      </c>
      <c r="F829" s="8">
        <f t="shared" si="86"/>
        <v>57.422401398241789</v>
      </c>
      <c r="G829" s="6">
        <f t="shared" si="89"/>
        <v>1.4369000455598666</v>
      </c>
      <c r="H829" s="6">
        <f t="shared" si="90"/>
        <v>1.3553308232209247</v>
      </c>
    </row>
    <row r="830" spans="1:8" x14ac:dyDescent="0.25">
      <c r="A830">
        <f t="shared" si="87"/>
        <v>203</v>
      </c>
      <c r="B830">
        <f t="shared" si="88"/>
        <v>203.1524926686217</v>
      </c>
      <c r="C830">
        <v>815</v>
      </c>
      <c r="D830" s="8">
        <f t="shared" si="84"/>
        <v>60.383554753898295</v>
      </c>
      <c r="E830" s="10">
        <f t="shared" si="85"/>
        <v>58.945201269277504</v>
      </c>
      <c r="F830" s="8">
        <f t="shared" si="86"/>
        <v>57.588505273237388</v>
      </c>
      <c r="G830" s="6">
        <f t="shared" si="89"/>
        <v>1.4383534846207908</v>
      </c>
      <c r="H830" s="6">
        <f t="shared" si="90"/>
        <v>1.3566959960401164</v>
      </c>
    </row>
    <row r="831" spans="1:8" x14ac:dyDescent="0.25">
      <c r="A831">
        <f t="shared" si="87"/>
        <v>203</v>
      </c>
      <c r="B831">
        <f t="shared" si="88"/>
        <v>203.40175953079179</v>
      </c>
      <c r="C831">
        <v>816</v>
      </c>
      <c r="D831" s="8">
        <f t="shared" si="84"/>
        <v>60.553251486692943</v>
      </c>
      <c r="E831" s="10">
        <f t="shared" si="85"/>
        <v>59.113437164685536</v>
      </c>
      <c r="F831" s="8">
        <f t="shared" si="86"/>
        <v>57.755369055551</v>
      </c>
      <c r="G831" s="6">
        <f t="shared" si="89"/>
        <v>1.4398143220074076</v>
      </c>
      <c r="H831" s="6">
        <f t="shared" si="90"/>
        <v>1.3580681091345355</v>
      </c>
    </row>
    <row r="832" spans="1:8" x14ac:dyDescent="0.25">
      <c r="A832">
        <f t="shared" si="87"/>
        <v>204</v>
      </c>
      <c r="B832">
        <f t="shared" si="88"/>
        <v>203.65102639296188</v>
      </c>
      <c r="C832">
        <v>817</v>
      </c>
      <c r="D832" s="8">
        <f t="shared" si="84"/>
        <v>60.723730899417149</v>
      </c>
      <c r="E832" s="10">
        <f t="shared" si="85"/>
        <v>59.282448258937734</v>
      </c>
      <c r="F832" s="8">
        <f t="shared" si="86"/>
        <v>57.923001018829723</v>
      </c>
      <c r="G832" s="6">
        <f t="shared" si="89"/>
        <v>1.4412826404794146</v>
      </c>
      <c r="H832" s="6">
        <f t="shared" si="90"/>
        <v>1.3594472401080111</v>
      </c>
    </row>
    <row r="833" spans="1:8" x14ac:dyDescent="0.25">
      <c r="A833">
        <f t="shared" si="87"/>
        <v>204</v>
      </c>
      <c r="B833">
        <f t="shared" si="88"/>
        <v>203.90029325513197</v>
      </c>
      <c r="C833">
        <v>818</v>
      </c>
      <c r="D833" s="8">
        <f t="shared" si="84"/>
        <v>60.89500155496512</v>
      </c>
      <c r="E833" s="10">
        <f t="shared" si="85"/>
        <v>59.452243030863769</v>
      </c>
      <c r="F833" s="8">
        <f t="shared" si="86"/>
        <v>58.091409563076525</v>
      </c>
      <c r="G833" s="6">
        <f t="shared" si="89"/>
        <v>1.4427585241013503</v>
      </c>
      <c r="H833" s="6">
        <f t="shared" si="90"/>
        <v>1.3608334677872449</v>
      </c>
    </row>
    <row r="834" spans="1:8" x14ac:dyDescent="0.25">
      <c r="A834">
        <f t="shared" si="87"/>
        <v>204</v>
      </c>
      <c r="B834">
        <f t="shared" si="88"/>
        <v>204.14956011730206</v>
      </c>
      <c r="C834">
        <v>819</v>
      </c>
      <c r="D834" s="8">
        <f t="shared" si="84"/>
        <v>61.067072147750196</v>
      </c>
      <c r="E834" s="10">
        <f t="shared" si="85"/>
        <v>59.622830089480033</v>
      </c>
      <c r="F834" s="8">
        <f t="shared" si="86"/>
        <v>58.260603217232187</v>
      </c>
      <c r="G834" s="6">
        <f t="shared" si="89"/>
        <v>1.4442420582701629</v>
      </c>
      <c r="H834" s="6">
        <f t="shared" si="90"/>
        <v>1.3622268722478452</v>
      </c>
    </row>
    <row r="835" spans="1:8" x14ac:dyDescent="0.25">
      <c r="A835">
        <f t="shared" si="87"/>
        <v>204</v>
      </c>
      <c r="B835">
        <f t="shared" si="88"/>
        <v>204.39882697947215</v>
      </c>
      <c r="C835">
        <v>820</v>
      </c>
      <c r="D835" s="8">
        <f t="shared" si="84"/>
        <v>61.239951506406783</v>
      </c>
      <c r="E835" s="10">
        <f t="shared" si="85"/>
        <v>59.794218176663833</v>
      </c>
      <c r="F835" s="8">
        <f t="shared" si="86"/>
        <v>58.430590641823528</v>
      </c>
      <c r="G835" s="6">
        <f t="shared" si="89"/>
        <v>1.44573332974295</v>
      </c>
      <c r="H835" s="6">
        <f t="shared" si="90"/>
        <v>1.3636275348403046</v>
      </c>
    </row>
    <row r="836" spans="1:8" x14ac:dyDescent="0.25">
      <c r="A836">
        <f t="shared" si="87"/>
        <v>205</v>
      </c>
      <c r="B836">
        <f t="shared" si="88"/>
        <v>204.64809384164224</v>
      </c>
      <c r="C836">
        <v>821</v>
      </c>
      <c r="D836" s="8">
        <f t="shared" si="84"/>
        <v>61.413648596561643</v>
      </c>
      <c r="E836" s="10">
        <f t="shared" si="85"/>
        <v>59.966416169895808</v>
      </c>
      <c r="F836" s="8">
        <f t="shared" si="86"/>
        <v>58.601380631679035</v>
      </c>
      <c r="G836" s="6">
        <f t="shared" si="89"/>
        <v>1.4472324266658347</v>
      </c>
      <c r="H836" s="6">
        <f t="shared" si="90"/>
        <v>1.3650355382167731</v>
      </c>
    </row>
    <row r="837" spans="1:8" x14ac:dyDescent="0.25">
      <c r="A837">
        <f t="shared" si="87"/>
        <v>205</v>
      </c>
      <c r="B837">
        <f t="shared" si="88"/>
        <v>204.89736070381232</v>
      </c>
      <c r="C837">
        <v>822</v>
      </c>
      <c r="D837" s="8">
        <f t="shared" si="84"/>
        <v>61.588172523676121</v>
      </c>
      <c r="E837" s="10">
        <f t="shared" si="85"/>
        <v>60.139433085072824</v>
      </c>
      <c r="F837" s="8">
        <f t="shared" si="86"/>
        <v>58.772982118713799</v>
      </c>
      <c r="G837" s="6">
        <f t="shared" si="89"/>
        <v>1.4487394386032975</v>
      </c>
      <c r="H837" s="6">
        <f t="shared" si="90"/>
        <v>1.3664509663590252</v>
      </c>
    </row>
    <row r="838" spans="1:8" x14ac:dyDescent="0.25">
      <c r="A838">
        <f t="shared" si="87"/>
        <v>205</v>
      </c>
      <c r="B838">
        <f t="shared" si="88"/>
        <v>205.14662756598241</v>
      </c>
      <c r="C838">
        <v>823</v>
      </c>
      <c r="D838" s="8">
        <f t="shared" si="84"/>
        <v>61.763532535961758</v>
      </c>
      <c r="E838" s="10">
        <f t="shared" si="85"/>
        <v>60.313278079393626</v>
      </c>
      <c r="F838" s="8">
        <f t="shared" si="86"/>
        <v>58.945404174787029</v>
      </c>
      <c r="G838" s="6">
        <f t="shared" si="89"/>
        <v>1.4502544565681319</v>
      </c>
      <c r="H838" s="6">
        <f t="shared" si="90"/>
        <v>1.3678739046065971</v>
      </c>
    </row>
    <row r="839" spans="1:8" x14ac:dyDescent="0.25">
      <c r="A839">
        <f t="shared" si="87"/>
        <v>205</v>
      </c>
      <c r="B839">
        <f t="shared" si="88"/>
        <v>205.3958944281525</v>
      </c>
      <c r="C839">
        <v>824</v>
      </c>
      <c r="D839" s="8">
        <f t="shared" si="84"/>
        <v>61.939738027371732</v>
      </c>
      <c r="E839" s="10">
        <f t="shared" si="85"/>
        <v>60.487960454318454</v>
      </c>
      <c r="F839" s="8">
        <f t="shared" si="86"/>
        <v>59.118656014633018</v>
      </c>
      <c r="G839" s="6">
        <f t="shared" si="89"/>
        <v>1.4517775730532776</v>
      </c>
      <c r="H839" s="6">
        <f t="shared" si="90"/>
        <v>1.3693044396854361</v>
      </c>
    </row>
    <row r="840" spans="1:8" x14ac:dyDescent="0.25">
      <c r="A840">
        <f t="shared" si="87"/>
        <v>206</v>
      </c>
      <c r="B840">
        <f t="shared" si="88"/>
        <v>205.64516129032259</v>
      </c>
      <c r="C840">
        <v>825</v>
      </c>
      <c r="D840" s="8">
        <f t="shared" si="84"/>
        <v>62.11679854066972</v>
      </c>
      <c r="E840" s="10">
        <f t="shared" si="85"/>
        <v>60.66348965860692</v>
      </c>
      <c r="F840" s="8">
        <f t="shared" si="86"/>
        <v>59.292746998868324</v>
      </c>
      <c r="G840" s="6">
        <f t="shared" si="89"/>
        <v>1.4533088820627995</v>
      </c>
      <c r="H840" s="6">
        <f t="shared" si="90"/>
        <v>1.3707426597385961</v>
      </c>
    </row>
    <row r="841" spans="1:8" x14ac:dyDescent="0.25">
      <c r="A841">
        <f t="shared" si="87"/>
        <v>206</v>
      </c>
      <c r="B841">
        <f t="shared" si="88"/>
        <v>205.89442815249268</v>
      </c>
      <c r="C841">
        <v>826</v>
      </c>
      <c r="D841" s="8">
        <f t="shared" si="84"/>
        <v>62.294723770579537</v>
      </c>
      <c r="E841" s="10">
        <f t="shared" si="85"/>
        <v>60.83987529143451</v>
      </c>
      <c r="F841" s="8">
        <f t="shared" si="86"/>
        <v>59.467686637078486</v>
      </c>
      <c r="G841" s="6">
        <f t="shared" si="89"/>
        <v>1.4548484791450278</v>
      </c>
      <c r="H841" s="6">
        <f t="shared" si="90"/>
        <v>1.3721886543560231</v>
      </c>
    </row>
    <row r="842" spans="1:8" x14ac:dyDescent="0.25">
      <c r="A842">
        <f t="shared" si="87"/>
        <v>206</v>
      </c>
      <c r="B842">
        <f t="shared" si="88"/>
        <v>206.14369501466277</v>
      </c>
      <c r="C842">
        <v>827</v>
      </c>
      <c r="D842" s="8">
        <f t="shared" si="84"/>
        <v>62.473523567017594</v>
      </c>
      <c r="E842" s="10">
        <f t="shared" si="85"/>
        <v>61.017127105591555</v>
      </c>
      <c r="F842" s="8">
        <f t="shared" si="86"/>
        <v>59.643484590984883</v>
      </c>
      <c r="G842" s="6">
        <f t="shared" si="89"/>
        <v>1.4563964614260385</v>
      </c>
      <c r="H842" s="6">
        <f t="shared" si="90"/>
        <v>1.3736425146066722</v>
      </c>
    </row>
    <row r="843" spans="1:8" x14ac:dyDescent="0.25">
      <c r="A843">
        <f t="shared" si="87"/>
        <v>206</v>
      </c>
      <c r="B843">
        <f t="shared" si="88"/>
        <v>206.39296187683286</v>
      </c>
      <c r="C843">
        <v>828</v>
      </c>
      <c r="D843" s="8">
        <f t="shared" si="84"/>
        <v>62.653207938410787</v>
      </c>
      <c r="E843" s="10">
        <f t="shared" si="85"/>
        <v>61.195255010766687</v>
      </c>
      <c r="F843" s="8">
        <f t="shared" si="86"/>
        <v>59.820150677696461</v>
      </c>
      <c r="G843" s="6">
        <f t="shared" si="89"/>
        <v>1.4579529276441008</v>
      </c>
      <c r="H843" s="6">
        <f t="shared" si="90"/>
        <v>1.3751043330702259</v>
      </c>
    </row>
    <row r="844" spans="1:8" x14ac:dyDescent="0.25">
      <c r="A844">
        <f t="shared" si="87"/>
        <v>207</v>
      </c>
      <c r="B844">
        <f t="shared" si="88"/>
        <v>206.64222873900295</v>
      </c>
      <c r="C844">
        <v>829</v>
      </c>
      <c r="D844" s="8">
        <f t="shared" si="84"/>
        <v>62.833787055102903</v>
      </c>
      <c r="E844" s="10">
        <f t="shared" si="85"/>
        <v>61.374269076917756</v>
      </c>
      <c r="F844" s="8">
        <f t="shared" si="86"/>
        <v>59.997694873046839</v>
      </c>
      <c r="G844" s="6">
        <f t="shared" si="89"/>
        <v>1.4595179781851471</v>
      </c>
      <c r="H844" s="6">
        <f t="shared" si="90"/>
        <v>1.3765742038709163</v>
      </c>
    </row>
    <row r="845" spans="1:8" x14ac:dyDescent="0.25">
      <c r="A845">
        <f t="shared" si="87"/>
        <v>207</v>
      </c>
      <c r="B845">
        <f t="shared" si="88"/>
        <v>206.89149560117303</v>
      </c>
      <c r="C845">
        <v>830</v>
      </c>
      <c r="D845" s="8">
        <f t="shared" si="84"/>
        <v>63.015271252851505</v>
      </c>
      <c r="E845" s="10">
        <f t="shared" si="85"/>
        <v>61.554179537732352</v>
      </c>
      <c r="F845" s="8">
        <f t="shared" si="86"/>
        <v>60.176127315021233</v>
      </c>
      <c r="G845" s="6">
        <f t="shared" si="89"/>
        <v>1.4610917151191529</v>
      </c>
      <c r="H845" s="6">
        <f t="shared" si="90"/>
        <v>1.3780522227111192</v>
      </c>
    </row>
    <row r="846" spans="1:8" x14ac:dyDescent="0.25">
      <c r="A846">
        <f t="shared" si="87"/>
        <v>207</v>
      </c>
      <c r="B846">
        <f t="shared" si="88"/>
        <v>207.14076246334312</v>
      </c>
      <c r="C846">
        <v>831</v>
      </c>
      <c r="D846" s="8">
        <f t="shared" si="84"/>
        <v>63.197671036419422</v>
      </c>
      <c r="E846" s="10">
        <f t="shared" si="85"/>
        <v>61.734996794182109</v>
      </c>
      <c r="F846" s="8">
        <f t="shared" si="86"/>
        <v>60.35545830727574</v>
      </c>
      <c r="G846" s="6">
        <f t="shared" si="89"/>
        <v>1.4626742422373127</v>
      </c>
      <c r="H846" s="6">
        <f t="shared" si="90"/>
        <v>1.3795384869063696</v>
      </c>
    </row>
    <row r="847" spans="1:8" x14ac:dyDescent="0.25">
      <c r="A847">
        <f t="shared" si="87"/>
        <v>207</v>
      </c>
      <c r="B847">
        <f t="shared" si="88"/>
        <v>207.39002932551318</v>
      </c>
      <c r="C847">
        <v>832</v>
      </c>
      <c r="D847" s="8">
        <f t="shared" si="84"/>
        <v>63.380997083262912</v>
      </c>
      <c r="E847" s="10">
        <f t="shared" si="85"/>
        <v>61.916731418171992</v>
      </c>
      <c r="F847" s="8">
        <f t="shared" si="86"/>
        <v>60.535698322750363</v>
      </c>
      <c r="G847" s="6">
        <f t="shared" si="89"/>
        <v>1.4642656650909203</v>
      </c>
      <c r="H847" s="6">
        <f t="shared" si="90"/>
        <v>1.3810330954216283</v>
      </c>
    </row>
    <row r="848" spans="1:8" x14ac:dyDescent="0.25">
      <c r="A848">
        <f t="shared" si="87"/>
        <v>208</v>
      </c>
      <c r="B848">
        <f t="shared" si="88"/>
        <v>207.63929618768327</v>
      </c>
      <c r="C848">
        <v>833</v>
      </c>
      <c r="D848" s="8">
        <f t="shared" ref="D848:D911" si="91">($B$2)/(LN($B$11/$B$4)+LN((1024-C848)/(C848))+$B$2/$B$3)-273.15</f>
        <v>63.565260247319941</v>
      </c>
      <c r="E848" s="10">
        <f t="shared" ref="E848:E911" si="92">($B$2)/(LN($B$7/$B$4)+LN((1024-C848)/(C848))+$B$2/$B$3)-273.15</f>
        <v>62.099394156289634</v>
      </c>
      <c r="F848" s="8">
        <f t="shared" ref="F848:F911" si="93">($B$2)/(LN($B$10/$B$4)+LN((1024-C848)/(C848))+$B$2/$B$3)-273.15</f>
        <v>60.716858007381518</v>
      </c>
      <c r="G848" s="6">
        <f t="shared" si="89"/>
        <v>1.465866091030307</v>
      </c>
      <c r="H848" s="6">
        <f t="shared" si="90"/>
        <v>1.382536148908116</v>
      </c>
    </row>
    <row r="849" spans="1:8" x14ac:dyDescent="0.25">
      <c r="A849">
        <f t="shared" ref="A849:A912" si="94">ROUND(B849,0)</f>
        <v>208</v>
      </c>
      <c r="B849">
        <f t="shared" ref="B849:B912" si="95">C849*(255/1023)</f>
        <v>207.88856304985336</v>
      </c>
      <c r="C849">
        <v>834</v>
      </c>
      <c r="D849" s="8">
        <f t="shared" si="91"/>
        <v>63.750471562902078</v>
      </c>
      <c r="E849" s="10">
        <f t="shared" si="92"/>
        <v>62.28299593365648</v>
      </c>
      <c r="F849" s="8">
        <f t="shared" si="93"/>
        <v>60.898948183915195</v>
      </c>
      <c r="G849" s="6">
        <f t="shared" ref="G849:G912" si="96">ABS(D849-E849)</f>
        <v>1.4674756292455982</v>
      </c>
      <c r="H849" s="6">
        <f t="shared" ref="H849:H912" si="97">ABS(F849-E849)</f>
        <v>1.3840477497412849</v>
      </c>
    </row>
    <row r="850" spans="1:8" x14ac:dyDescent="0.25">
      <c r="A850">
        <f t="shared" si="94"/>
        <v>208</v>
      </c>
      <c r="B850">
        <f t="shared" si="95"/>
        <v>208.13782991202345</v>
      </c>
      <c r="C850">
        <v>835</v>
      </c>
      <c r="D850" s="8">
        <f t="shared" si="91"/>
        <v>63.93664224869309</v>
      </c>
      <c r="E850" s="10">
        <f t="shared" si="92"/>
        <v>62.46754785788454</v>
      </c>
      <c r="F850" s="8">
        <f t="shared" si="93"/>
        <v>61.081979855824443</v>
      </c>
      <c r="G850" s="6">
        <f t="shared" si="96"/>
        <v>1.4690943908085501</v>
      </c>
      <c r="H850" s="6">
        <f t="shared" si="97"/>
        <v>1.3855680020600971</v>
      </c>
    </row>
    <row r="851" spans="1:8" x14ac:dyDescent="0.25">
      <c r="A851">
        <f t="shared" si="94"/>
        <v>208</v>
      </c>
      <c r="B851">
        <f t="shared" si="95"/>
        <v>208.38709677419354</v>
      </c>
      <c r="C851">
        <v>836</v>
      </c>
      <c r="D851" s="8">
        <f t="shared" si="91"/>
        <v>64.123783711857641</v>
      </c>
      <c r="E851" s="10">
        <f t="shared" si="92"/>
        <v>62.653061223142231</v>
      </c>
      <c r="F851" s="8">
        <f t="shared" si="93"/>
        <v>61.265964211335699</v>
      </c>
      <c r="G851" s="6">
        <f t="shared" si="96"/>
        <v>1.4707224887154098</v>
      </c>
      <c r="H851" s="6">
        <f t="shared" si="97"/>
        <v>1.3870970118065316</v>
      </c>
    </row>
    <row r="852" spans="1:8" x14ac:dyDescent="0.25">
      <c r="A852">
        <f t="shared" si="94"/>
        <v>209</v>
      </c>
      <c r="B852">
        <f t="shared" si="95"/>
        <v>208.63636363636363</v>
      </c>
      <c r="C852">
        <v>837</v>
      </c>
      <c r="D852" s="8">
        <f t="shared" si="91"/>
        <v>64.311907552264358</v>
      </c>
      <c r="E852" s="10">
        <f t="shared" si="92"/>
        <v>62.839547514333844</v>
      </c>
      <c r="F852" s="8">
        <f t="shared" si="93"/>
        <v>61.450912627565799</v>
      </c>
      <c r="G852" s="6">
        <f t="shared" si="96"/>
        <v>1.472360037930514</v>
      </c>
      <c r="H852" s="6">
        <f t="shared" si="97"/>
        <v>1.3886348867680454</v>
      </c>
    </row>
    <row r="853" spans="1:8" x14ac:dyDescent="0.25">
      <c r="A853">
        <f t="shared" si="94"/>
        <v>209</v>
      </c>
      <c r="B853">
        <f t="shared" si="95"/>
        <v>208.88563049853371</v>
      </c>
      <c r="C853">
        <v>838</v>
      </c>
      <c r="D853" s="8">
        <f t="shared" si="91"/>
        <v>64.501025566826286</v>
      </c>
      <c r="E853" s="10">
        <f t="shared" si="92"/>
        <v>63.02701841139401</v>
      </c>
      <c r="F853" s="8">
        <f t="shared" si="93"/>
        <v>61.636836674775282</v>
      </c>
      <c r="G853" s="6">
        <f t="shared" si="96"/>
        <v>1.4740071554322753</v>
      </c>
      <c r="H853" s="6">
        <f t="shared" si="97"/>
        <v>1.3901817366187288</v>
      </c>
    </row>
    <row r="854" spans="1:8" x14ac:dyDescent="0.25">
      <c r="A854">
        <f t="shared" si="94"/>
        <v>209</v>
      </c>
      <c r="B854">
        <f t="shared" si="95"/>
        <v>209.1348973607038</v>
      </c>
      <c r="C854">
        <v>839</v>
      </c>
      <c r="D854" s="8">
        <f t="shared" si="91"/>
        <v>64.691149753963543</v>
      </c>
      <c r="E854" s="10">
        <f t="shared" si="92"/>
        <v>63.215485793703863</v>
      </c>
      <c r="F854" s="8">
        <f t="shared" si="93"/>
        <v>61.823748120739879</v>
      </c>
      <c r="G854" s="6">
        <f t="shared" si="96"/>
        <v>1.4756639602596806</v>
      </c>
      <c r="H854" s="6">
        <f t="shared" si="97"/>
        <v>1.3917376729639841</v>
      </c>
    </row>
    <row r="855" spans="1:8" x14ac:dyDescent="0.25">
      <c r="A855">
        <f t="shared" si="94"/>
        <v>209</v>
      </c>
      <c r="B855">
        <f t="shared" si="95"/>
        <v>209.38416422287389</v>
      </c>
      <c r="C855">
        <v>840</v>
      </c>
      <c r="D855" s="8">
        <f t="shared" si="91"/>
        <v>64.882292318190935</v>
      </c>
      <c r="E855" s="10">
        <f t="shared" si="92"/>
        <v>63.40496174463118</v>
      </c>
      <c r="F855" s="8">
        <f t="shared" si="93"/>
        <v>62.011658935246146</v>
      </c>
      <c r="G855" s="6">
        <f t="shared" si="96"/>
        <v>1.4773305735597546</v>
      </c>
      <c r="H855" s="6">
        <f t="shared" si="97"/>
        <v>1.3933028093850339</v>
      </c>
    </row>
    <row r="856" spans="1:8" x14ac:dyDescent="0.25">
      <c r="A856">
        <f t="shared" si="94"/>
        <v>210</v>
      </c>
      <c r="B856">
        <f t="shared" si="95"/>
        <v>209.63343108504398</v>
      </c>
      <c r="C856">
        <v>841</v>
      </c>
      <c r="D856" s="8">
        <f t="shared" si="91"/>
        <v>65.074465674836574</v>
      </c>
      <c r="E856" s="10">
        <f t="shared" si="92"/>
        <v>63.595458556198992</v>
      </c>
      <c r="F856" s="8">
        <f t="shared" si="93"/>
        <v>62.200581294713913</v>
      </c>
      <c r="G856" s="6">
        <f t="shared" si="96"/>
        <v>1.4790071186375826</v>
      </c>
      <c r="H856" s="6">
        <f t="shared" si="97"/>
        <v>1.3948772614850782</v>
      </c>
    </row>
    <row r="857" spans="1:8" x14ac:dyDescent="0.25">
      <c r="A857">
        <f t="shared" si="94"/>
        <v>210</v>
      </c>
      <c r="B857">
        <f t="shared" si="95"/>
        <v>209.88269794721407</v>
      </c>
      <c r="C857">
        <v>842</v>
      </c>
      <c r="D857" s="8">
        <f t="shared" si="91"/>
        <v>65.267682454894327</v>
      </c>
      <c r="E857" s="10">
        <f t="shared" si="92"/>
        <v>63.786988733887767</v>
      </c>
      <c r="F857" s="8">
        <f t="shared" si="93"/>
        <v>62.390527586950441</v>
      </c>
      <c r="G857" s="6">
        <f t="shared" si="96"/>
        <v>1.4806937210065598</v>
      </c>
      <c r="H857" s="6">
        <f t="shared" si="97"/>
        <v>1.3964611469373267</v>
      </c>
    </row>
    <row r="858" spans="1:8" x14ac:dyDescent="0.25">
      <c r="A858">
        <f t="shared" si="94"/>
        <v>210</v>
      </c>
      <c r="B858">
        <f t="shared" si="95"/>
        <v>210.13196480938416</v>
      </c>
      <c r="C858">
        <v>843</v>
      </c>
      <c r="D858" s="8">
        <f t="shared" si="91"/>
        <v>65.461955510015741</v>
      </c>
      <c r="E858" s="10">
        <f t="shared" si="92"/>
        <v>63.979565001574599</v>
      </c>
      <c r="F858" s="8">
        <f t="shared" si="93"/>
        <v>62.581510416041169</v>
      </c>
      <c r="G858" s="6">
        <f t="shared" si="96"/>
        <v>1.4823905084411422</v>
      </c>
      <c r="H858" s="6">
        <f t="shared" si="97"/>
        <v>1.3980545855334299</v>
      </c>
    </row>
    <row r="859" spans="1:8" x14ac:dyDescent="0.25">
      <c r="A859">
        <f t="shared" si="94"/>
        <v>210</v>
      </c>
      <c r="B859">
        <f t="shared" si="95"/>
        <v>210.38123167155425</v>
      </c>
      <c r="C859">
        <v>844</v>
      </c>
      <c r="D859" s="8">
        <f t="shared" si="91"/>
        <v>65.65729791764528</v>
      </c>
      <c r="E859" s="10">
        <f t="shared" si="92"/>
        <v>64.173200306615058</v>
      </c>
      <c r="F859" s="8">
        <f t="shared" si="93"/>
        <v>62.773542607380989</v>
      </c>
      <c r="G859" s="6">
        <f t="shared" si="96"/>
        <v>1.4840976110302222</v>
      </c>
      <c r="H859" s="6">
        <f t="shared" si="97"/>
        <v>1.3996576992340692</v>
      </c>
    </row>
    <row r="860" spans="1:8" x14ac:dyDescent="0.25">
      <c r="A860">
        <f t="shared" si="94"/>
        <v>211</v>
      </c>
      <c r="B860">
        <f t="shared" si="95"/>
        <v>210.63049853372434</v>
      </c>
      <c r="C860">
        <v>845</v>
      </c>
      <c r="D860" s="8">
        <f t="shared" si="91"/>
        <v>65.853722986305115</v>
      </c>
      <c r="E860" s="10">
        <f t="shared" si="92"/>
        <v>64.367907825072393</v>
      </c>
      <c r="F860" s="8">
        <f t="shared" si="93"/>
        <v>62.966637212851197</v>
      </c>
      <c r="G860" s="6">
        <f t="shared" si="96"/>
        <v>1.4858151612327219</v>
      </c>
      <c r="H860" s="6">
        <f t="shared" si="97"/>
        <v>1.4012706122211966</v>
      </c>
    </row>
    <row r="861" spans="1:8" x14ac:dyDescent="0.25">
      <c r="A861">
        <f t="shared" si="94"/>
        <v>211</v>
      </c>
      <c r="B861">
        <f t="shared" si="95"/>
        <v>210.87976539589442</v>
      </c>
      <c r="C861">
        <v>846</v>
      </c>
      <c r="D861" s="8">
        <f t="shared" si="91"/>
        <v>66.05124426103356</v>
      </c>
      <c r="E861" s="10">
        <f t="shared" si="92"/>
        <v>64.563700967098782</v>
      </c>
      <c r="F861" s="8">
        <f t="shared" si="93"/>
        <v>63.160807516147827</v>
      </c>
      <c r="G861" s="6">
        <f t="shared" si="96"/>
        <v>1.4875432939347775</v>
      </c>
      <c r="H861" s="6">
        <f t="shared" si="97"/>
        <v>1.4028934509509554</v>
      </c>
    </row>
    <row r="862" spans="1:8" x14ac:dyDescent="0.25">
      <c r="A862">
        <f t="shared" si="94"/>
        <v>211</v>
      </c>
      <c r="B862">
        <f t="shared" si="95"/>
        <v>211.12903225806451</v>
      </c>
      <c r="C862">
        <v>847</v>
      </c>
      <c r="D862" s="8">
        <f t="shared" si="91"/>
        <v>66.249875528982784</v>
      </c>
      <c r="E862" s="10">
        <f t="shared" si="92"/>
        <v>64.760593382474553</v>
      </c>
      <c r="F862" s="8">
        <f t="shared" si="93"/>
        <v>63.356067038265451</v>
      </c>
      <c r="G862" s="6">
        <f t="shared" si="96"/>
        <v>1.4892821465082307</v>
      </c>
      <c r="H862" s="6">
        <f t="shared" si="97"/>
        <v>1.4045263442091027</v>
      </c>
    </row>
    <row r="863" spans="1:8" x14ac:dyDescent="0.25">
      <c r="A863">
        <f t="shared" si="94"/>
        <v>211</v>
      </c>
      <c r="B863">
        <f t="shared" si="95"/>
        <v>211.3782991202346</v>
      </c>
      <c r="C863">
        <v>848</v>
      </c>
      <c r="D863" s="8">
        <f t="shared" si="91"/>
        <v>66.449630825181714</v>
      </c>
      <c r="E863" s="10">
        <f t="shared" si="92"/>
        <v>64.958598966310376</v>
      </c>
      <c r="F863" s="8">
        <f t="shared" si="93"/>
        <v>63.552429543143148</v>
      </c>
      <c r="G863" s="6">
        <f t="shared" si="96"/>
        <v>1.491031858871338</v>
      </c>
      <c r="H863" s="6">
        <f t="shared" si="97"/>
        <v>1.4061694231672277</v>
      </c>
    </row>
    <row r="864" spans="1:8" x14ac:dyDescent="0.25">
      <c r="A864">
        <f t="shared" si="94"/>
        <v>212</v>
      </c>
      <c r="B864">
        <f t="shared" si="95"/>
        <v>211.62756598240469</v>
      </c>
      <c r="C864">
        <v>849</v>
      </c>
      <c r="D864" s="8">
        <f t="shared" si="91"/>
        <v>66.650524438469802</v>
      </c>
      <c r="E864" s="10">
        <f t="shared" si="92"/>
        <v>65.157731864918958</v>
      </c>
      <c r="F864" s="8">
        <f t="shared" si="93"/>
        <v>63.749909043477032</v>
      </c>
      <c r="G864" s="6">
        <f t="shared" si="96"/>
        <v>1.4927925735508438</v>
      </c>
      <c r="H864" s="6">
        <f t="shared" si="97"/>
        <v>1.4078228214419255</v>
      </c>
    </row>
    <row r="865" spans="1:8" x14ac:dyDescent="0.25">
      <c r="A865">
        <f t="shared" si="94"/>
        <v>212</v>
      </c>
      <c r="B865">
        <f t="shared" si="95"/>
        <v>211.87683284457478</v>
      </c>
      <c r="C865">
        <v>850</v>
      </c>
      <c r="D865" s="8">
        <f t="shared" si="91"/>
        <v>66.852570917607636</v>
      </c>
      <c r="E865" s="10">
        <f t="shared" si="92"/>
        <v>65.358006481861139</v>
      </c>
      <c r="F865" s="8">
        <f t="shared" si="93"/>
        <v>63.94851980670694</v>
      </c>
      <c r="G865" s="6">
        <f t="shared" si="96"/>
        <v>1.4945644357464971</v>
      </c>
      <c r="H865" s="6">
        <f t="shared" si="97"/>
        <v>1.4094866751541986</v>
      </c>
    </row>
    <row r="866" spans="1:8" x14ac:dyDescent="0.25">
      <c r="A866">
        <f t="shared" si="94"/>
        <v>212</v>
      </c>
      <c r="B866">
        <f t="shared" si="95"/>
        <v>212.12609970674487</v>
      </c>
      <c r="C866">
        <v>851</v>
      </c>
      <c r="D866" s="8">
        <f t="shared" si="91"/>
        <v>67.055785077571215</v>
      </c>
      <c r="E866" s="10">
        <f t="shared" si="92"/>
        <v>65.559437484173941</v>
      </c>
      <c r="F866" s="8">
        <f t="shared" si="93"/>
        <v>64.148276361182184</v>
      </c>
      <c r="G866" s="6">
        <f t="shared" si="96"/>
        <v>1.4963475933972745</v>
      </c>
      <c r="H866" s="6">
        <f t="shared" si="97"/>
        <v>1.4111611229917571</v>
      </c>
    </row>
    <row r="867" spans="1:8" x14ac:dyDescent="0.25">
      <c r="A867">
        <f t="shared" si="94"/>
        <v>212</v>
      </c>
      <c r="B867">
        <f t="shared" si="95"/>
        <v>212.37536656891496</v>
      </c>
      <c r="C867">
        <v>852</v>
      </c>
      <c r="D867" s="8">
        <f t="shared" si="91"/>
        <v>67.260182006035109</v>
      </c>
      <c r="E867" s="10">
        <f t="shared" si="92"/>
        <v>65.762039808785801</v>
      </c>
      <c r="F867" s="8">
        <f t="shared" si="93"/>
        <v>64.349193502512662</v>
      </c>
      <c r="G867" s="6">
        <f t="shared" si="96"/>
        <v>1.4981421972493081</v>
      </c>
      <c r="H867" s="6">
        <f t="shared" si="97"/>
        <v>1.4128463062731385</v>
      </c>
    </row>
    <row r="868" spans="1:8" x14ac:dyDescent="0.25">
      <c r="A868">
        <f t="shared" si="94"/>
        <v>213</v>
      </c>
      <c r="B868">
        <f t="shared" si="95"/>
        <v>212.62463343108504</v>
      </c>
      <c r="C868">
        <v>853</v>
      </c>
      <c r="D868" s="8">
        <f t="shared" si="91"/>
        <v>67.465777070053434</v>
      </c>
      <c r="E868" s="10">
        <f t="shared" si="92"/>
        <v>65.965828669127063</v>
      </c>
      <c r="F868" s="8">
        <f t="shared" si="93"/>
        <v>64.551286300113759</v>
      </c>
      <c r="G868" s="6">
        <f t="shared" si="96"/>
        <v>1.4999484009263711</v>
      </c>
      <c r="H868" s="6">
        <f t="shared" si="97"/>
        <v>1.4145423690133043</v>
      </c>
    </row>
    <row r="869" spans="1:8" x14ac:dyDescent="0.25">
      <c r="A869">
        <f t="shared" si="94"/>
        <v>213</v>
      </c>
      <c r="B869">
        <f t="shared" si="95"/>
        <v>212.87390029325513</v>
      </c>
      <c r="C869">
        <v>854</v>
      </c>
      <c r="D869" s="8">
        <f t="shared" si="91"/>
        <v>67.672585922944222</v>
      </c>
      <c r="E869" s="10">
        <f t="shared" si="92"/>
        <v>66.170819561941585</v>
      </c>
      <c r="F869" s="8">
        <f t="shared" si="93"/>
        <v>64.754570103949845</v>
      </c>
      <c r="G869" s="6">
        <f t="shared" si="96"/>
        <v>1.5017663610026375</v>
      </c>
      <c r="H869" s="6">
        <f t="shared" si="97"/>
        <v>1.4162494579917393</v>
      </c>
    </row>
    <row r="870" spans="1:8" x14ac:dyDescent="0.25">
      <c r="A870">
        <f t="shared" si="94"/>
        <v>213</v>
      </c>
      <c r="B870">
        <f t="shared" si="95"/>
        <v>213.12316715542522</v>
      </c>
      <c r="C870">
        <v>855</v>
      </c>
      <c r="D870" s="8">
        <f t="shared" si="91"/>
        <v>67.880624511385122</v>
      </c>
      <c r="E870" s="10">
        <f t="shared" si="92"/>
        <v>66.377028274308032</v>
      </c>
      <c r="F870" s="8">
        <f t="shared" si="93"/>
        <v>64.959060551485493</v>
      </c>
      <c r="G870" s="6">
        <f t="shared" si="96"/>
        <v>1.5035962370770903</v>
      </c>
      <c r="H870" s="6">
        <f t="shared" si="97"/>
        <v>1.4179677228225387</v>
      </c>
    </row>
    <row r="871" spans="1:8" x14ac:dyDescent="0.25">
      <c r="A871">
        <f t="shared" si="94"/>
        <v>213</v>
      </c>
      <c r="B871">
        <f t="shared" si="95"/>
        <v>213.37243401759531</v>
      </c>
      <c r="C871">
        <v>856</v>
      </c>
      <c r="D871" s="8">
        <f t="shared" si="91"/>
        <v>68.089909082728525</v>
      </c>
      <c r="E871" s="10">
        <f t="shared" si="92"/>
        <v>66.584470890877355</v>
      </c>
      <c r="F871" s="8">
        <f t="shared" si="93"/>
        <v>65.164773574850926</v>
      </c>
      <c r="G871" s="6">
        <f t="shared" si="96"/>
        <v>1.5054381918511694</v>
      </c>
      <c r="H871" s="6">
        <f t="shared" si="97"/>
        <v>1.4196973160264292</v>
      </c>
    </row>
    <row r="872" spans="1:8" x14ac:dyDescent="0.25">
      <c r="A872">
        <f t="shared" si="94"/>
        <v>214</v>
      </c>
      <c r="B872">
        <f t="shared" si="95"/>
        <v>213.6217008797654</v>
      </c>
      <c r="C872">
        <v>857</v>
      </c>
      <c r="D872" s="8">
        <f t="shared" si="91"/>
        <v>68.300456192543606</v>
      </c>
      <c r="E872" s="10">
        <f t="shared" si="92"/>
        <v>66.793163801335879</v>
      </c>
      <c r="F872" s="8">
        <f t="shared" si="93"/>
        <v>65.371725408230191</v>
      </c>
      <c r="G872" s="6">
        <f t="shared" si="96"/>
        <v>1.5072923912077272</v>
      </c>
      <c r="H872" s="6">
        <f t="shared" si="97"/>
        <v>1.4214383931056886</v>
      </c>
    </row>
    <row r="873" spans="1:8" x14ac:dyDescent="0.25">
      <c r="A873">
        <f t="shared" si="94"/>
        <v>214</v>
      </c>
      <c r="B873">
        <f t="shared" si="95"/>
        <v>213.87096774193549</v>
      </c>
      <c r="C873">
        <v>858</v>
      </c>
      <c r="D873" s="8">
        <f t="shared" si="91"/>
        <v>68.512282712394665</v>
      </c>
      <c r="E873" s="10">
        <f t="shared" si="92"/>
        <v>67.003123708100929</v>
      </c>
      <c r="F873" s="8">
        <f t="shared" si="93"/>
        <v>65.579932595479875</v>
      </c>
      <c r="G873" s="6">
        <f t="shared" si="96"/>
        <v>1.5091590042937355</v>
      </c>
      <c r="H873" s="6">
        <f t="shared" si="97"/>
        <v>1.4231911126210548</v>
      </c>
    </row>
    <row r="874" spans="1:8" x14ac:dyDescent="0.25">
      <c r="A874">
        <f t="shared" si="94"/>
        <v>214</v>
      </c>
      <c r="B874">
        <f t="shared" si="95"/>
        <v>214.12023460410558</v>
      </c>
      <c r="C874">
        <v>859</v>
      </c>
      <c r="D874" s="8">
        <f t="shared" si="91"/>
        <v>68.725405837863377</v>
      </c>
      <c r="E874" s="10">
        <f t="shared" si="92"/>
        <v>67.214367634258565</v>
      </c>
      <c r="F874" s="8">
        <f t="shared" si="93"/>
        <v>65.789411997987884</v>
      </c>
      <c r="G874" s="6">
        <f t="shared" si="96"/>
        <v>1.5110382036048122</v>
      </c>
      <c r="H874" s="6">
        <f t="shared" si="97"/>
        <v>1.4249556362706812</v>
      </c>
    </row>
    <row r="875" spans="1:8" x14ac:dyDescent="0.25">
      <c r="A875">
        <f t="shared" si="94"/>
        <v>214</v>
      </c>
      <c r="B875">
        <f t="shared" si="95"/>
        <v>214.36950146627566</v>
      </c>
      <c r="C875">
        <v>860</v>
      </c>
      <c r="D875" s="8">
        <f t="shared" si="91"/>
        <v>68.939843096825882</v>
      </c>
      <c r="E875" s="10">
        <f t="shared" si="92"/>
        <v>67.426912931753009</v>
      </c>
      <c r="F875" s="8">
        <f t="shared" si="93"/>
        <v>66.000180802780335</v>
      </c>
      <c r="G875" s="6">
        <f t="shared" si="96"/>
        <v>1.5129301650728735</v>
      </c>
      <c r="H875" s="6">
        <f t="shared" si="97"/>
        <v>1.4267321289726738</v>
      </c>
    </row>
    <row r="876" spans="1:8" x14ac:dyDescent="0.25">
      <c r="A876">
        <f t="shared" si="94"/>
        <v>215</v>
      </c>
      <c r="B876">
        <f t="shared" si="95"/>
        <v>214.61876832844575</v>
      </c>
      <c r="C876">
        <v>861</v>
      </c>
      <c r="D876" s="8">
        <f t="shared" si="91"/>
        <v>69.155612357992084</v>
      </c>
      <c r="E876" s="10">
        <f t="shared" si="92"/>
        <v>67.64077728983608</v>
      </c>
      <c r="F876" s="8">
        <f t="shared" si="93"/>
        <v>66.212256530886634</v>
      </c>
      <c r="G876" s="6">
        <f t="shared" si="96"/>
        <v>1.5148350681560032</v>
      </c>
      <c r="H876" s="6">
        <f t="shared" si="97"/>
        <v>1.4285207589494462</v>
      </c>
    </row>
    <row r="877" spans="1:8" x14ac:dyDescent="0.25">
      <c r="A877">
        <f t="shared" si="94"/>
        <v>215</v>
      </c>
      <c r="B877">
        <f t="shared" si="95"/>
        <v>214.86803519061584</v>
      </c>
      <c r="C877">
        <v>862</v>
      </c>
      <c r="D877" s="8">
        <f t="shared" si="91"/>
        <v>69.372731839720075</v>
      </c>
      <c r="E877" s="10">
        <f t="shared" si="92"/>
        <v>67.855978743787375</v>
      </c>
      <c r="F877" s="8">
        <f t="shared" si="93"/>
        <v>66.425657045972457</v>
      </c>
      <c r="G877" s="6">
        <f t="shared" si="96"/>
        <v>1.5167530959326996</v>
      </c>
      <c r="H877" s="6">
        <f t="shared" si="97"/>
        <v>1.430321697814918</v>
      </c>
    </row>
    <row r="878" spans="1:8" x14ac:dyDescent="0.25">
      <c r="A878">
        <f t="shared" si="94"/>
        <v>215</v>
      </c>
      <c r="B878">
        <f t="shared" si="95"/>
        <v>215.11730205278593</v>
      </c>
      <c r="C878">
        <v>863</v>
      </c>
      <c r="D878" s="8">
        <f t="shared" si="91"/>
        <v>69.591220119112904</v>
      </c>
      <c r="E878" s="10">
        <f t="shared" si="92"/>
        <v>68.072535683916044</v>
      </c>
      <c r="F878" s="8">
        <f t="shared" si="93"/>
        <v>66.640400563250751</v>
      </c>
      <c r="G878" s="6">
        <f t="shared" si="96"/>
        <v>1.5186844351968602</v>
      </c>
      <c r="H878" s="6">
        <f t="shared" si="97"/>
        <v>1.4321351206652935</v>
      </c>
    </row>
    <row r="879" spans="1:8" x14ac:dyDescent="0.25">
      <c r="A879">
        <f t="shared" si="94"/>
        <v>215</v>
      </c>
      <c r="B879">
        <f t="shared" si="95"/>
        <v>215.36656891495602</v>
      </c>
      <c r="C879">
        <v>864</v>
      </c>
      <c r="D879" s="8">
        <f t="shared" si="91"/>
        <v>69.811096141412236</v>
      </c>
      <c r="E879" s="10">
        <f t="shared" si="92"/>
        <v>68.290466864853443</v>
      </c>
      <c r="F879" s="8">
        <f t="shared" si="93"/>
        <v>66.85650565868167</v>
      </c>
      <c r="G879" s="6">
        <f t="shared" si="96"/>
        <v>1.5206292765587932</v>
      </c>
      <c r="H879" s="6">
        <f t="shared" si="97"/>
        <v>1.433961206171773</v>
      </c>
    </row>
    <row r="880" spans="1:8" x14ac:dyDescent="0.25">
      <c r="A880">
        <f t="shared" si="94"/>
        <v>216</v>
      </c>
      <c r="B880">
        <f t="shared" si="95"/>
        <v>215.61583577712611</v>
      </c>
      <c r="C880">
        <v>865</v>
      </c>
      <c r="D880" s="8">
        <f t="shared" si="91"/>
        <v>70.032379229697256</v>
      </c>
      <c r="E880" s="10">
        <f t="shared" si="92"/>
        <v>68.509791415150005</v>
      </c>
      <c r="F880" s="8">
        <f t="shared" si="93"/>
        <v>67.073991278472818</v>
      </c>
      <c r="G880" s="6">
        <f t="shared" si="96"/>
        <v>1.5225878145472507</v>
      </c>
      <c r="H880" s="6">
        <f t="shared" si="97"/>
        <v>1.4358001366771873</v>
      </c>
    </row>
    <row r="881" spans="1:8" x14ac:dyDescent="0.25">
      <c r="A881">
        <f t="shared" si="94"/>
        <v>216</v>
      </c>
      <c r="B881">
        <f t="shared" si="95"/>
        <v>215.8651026392962</v>
      </c>
      <c r="C881">
        <v>866</v>
      </c>
      <c r="D881" s="8">
        <f t="shared" si="91"/>
        <v>70.255089094902587</v>
      </c>
      <c r="E881" s="10">
        <f t="shared" si="92"/>
        <v>68.730528847186974</v>
      </c>
      <c r="F881" s="8">
        <f t="shared" si="93"/>
        <v>67.292876748891558</v>
      </c>
      <c r="G881" s="6">
        <f t="shared" si="96"/>
        <v>1.5245602477156126</v>
      </c>
      <c r="H881" s="6">
        <f t="shared" si="97"/>
        <v>1.4376520982954162</v>
      </c>
    </row>
    <row r="882" spans="1:8" x14ac:dyDescent="0.25">
      <c r="A882">
        <f t="shared" si="94"/>
        <v>216</v>
      </c>
      <c r="B882">
        <f t="shared" si="95"/>
        <v>216.11436950146629</v>
      </c>
      <c r="C882">
        <v>867</v>
      </c>
      <c r="D882" s="8">
        <f t="shared" si="91"/>
        <v>70.479245846167657</v>
      </c>
      <c r="E882" s="10">
        <f t="shared" si="92"/>
        <v>68.952699067415438</v>
      </c>
      <c r="F882" s="8">
        <f t="shared" si="93"/>
        <v>67.513181786400935</v>
      </c>
      <c r="G882" s="6">
        <f t="shared" si="96"/>
        <v>1.5265467787522198</v>
      </c>
      <c r="H882" s="6">
        <f t="shared" si="97"/>
        <v>1.4395172810145027</v>
      </c>
    </row>
    <row r="883" spans="1:8" x14ac:dyDescent="0.25">
      <c r="A883">
        <f t="shared" si="94"/>
        <v>216</v>
      </c>
      <c r="B883">
        <f t="shared" si="95"/>
        <v>216.36363636363637</v>
      </c>
      <c r="C883">
        <v>868</v>
      </c>
      <c r="D883" s="8">
        <f t="shared" si="91"/>
        <v>70.70487000153031</v>
      </c>
      <c r="E883" s="10">
        <f t="shared" si="92"/>
        <v>69.17632238693642</v>
      </c>
      <c r="F883" s="8">
        <f t="shared" si="93"/>
        <v>67.734926508133583</v>
      </c>
      <c r="G883" s="6">
        <f t="shared" si="96"/>
        <v>1.5285476145938901</v>
      </c>
      <c r="H883" s="6">
        <f t="shared" si="97"/>
        <v>1.4413958788028367</v>
      </c>
    </row>
    <row r="884" spans="1:8" x14ac:dyDescent="0.25">
      <c r="A884">
        <f t="shared" si="94"/>
        <v>217</v>
      </c>
      <c r="B884">
        <f t="shared" si="95"/>
        <v>216.61290322580646</v>
      </c>
      <c r="C884">
        <v>869</v>
      </c>
      <c r="D884" s="8">
        <f t="shared" si="91"/>
        <v>70.931982498977902</v>
      </c>
      <c r="E884" s="10">
        <f t="shared" si="92"/>
        <v>69.401419532434659</v>
      </c>
      <c r="F884" s="8">
        <f t="shared" si="93"/>
        <v>67.958131442715228</v>
      </c>
      <c r="G884" s="6">
        <f t="shared" si="96"/>
        <v>1.5305629665432434</v>
      </c>
      <c r="H884" s="6">
        <f t="shared" si="97"/>
        <v>1.4432880897194309</v>
      </c>
    </row>
    <row r="885" spans="1:8" x14ac:dyDescent="0.25">
      <c r="A885">
        <f t="shared" si="94"/>
        <v>217</v>
      </c>
      <c r="B885">
        <f t="shared" si="95"/>
        <v>216.86217008797655</v>
      </c>
      <c r="C885">
        <v>870</v>
      </c>
      <c r="D885" s="8">
        <f t="shared" si="91"/>
        <v>71.160604707871585</v>
      </c>
      <c r="E885" s="10">
        <f t="shared" si="92"/>
        <v>69.628011657481409</v>
      </c>
      <c r="F885" s="8">
        <f t="shared" si="93"/>
        <v>68.182817541453915</v>
      </c>
      <c r="G885" s="6">
        <f t="shared" si="96"/>
        <v>1.5325930503901759</v>
      </c>
      <c r="H885" s="6">
        <f t="shared" si="97"/>
        <v>1.4451941160274941</v>
      </c>
    </row>
    <row r="886" spans="1:8" x14ac:dyDescent="0.25">
      <c r="A886">
        <f t="shared" si="94"/>
        <v>217</v>
      </c>
      <c r="B886">
        <f t="shared" si="95"/>
        <v>217.11143695014664</v>
      </c>
      <c r="C886">
        <v>871</v>
      </c>
      <c r="D886" s="8">
        <f t="shared" si="91"/>
        <v>71.390758440758077</v>
      </c>
      <c r="E886" s="10">
        <f t="shared" si="92"/>
        <v>69.856120354220195</v>
      </c>
      <c r="F886" s="8">
        <f t="shared" si="93"/>
        <v>68.409006189907757</v>
      </c>
      <c r="G886" s="6">
        <f t="shared" si="96"/>
        <v>1.5346380865378819</v>
      </c>
      <c r="H886" s="6">
        <f t="shared" si="97"/>
        <v>1.4471141643124383</v>
      </c>
    </row>
    <row r="887" spans="1:8" x14ac:dyDescent="0.25">
      <c r="A887">
        <f t="shared" si="94"/>
        <v>217</v>
      </c>
      <c r="B887">
        <f t="shared" si="95"/>
        <v>217.36070381231673</v>
      </c>
      <c r="C887">
        <v>872</v>
      </c>
      <c r="D887" s="8">
        <f t="shared" si="91"/>
        <v>71.622465965584183</v>
      </c>
      <c r="E887" s="10">
        <f t="shared" si="92"/>
        <v>70.085767665451385</v>
      </c>
      <c r="F887" s="8">
        <f t="shared" si="93"/>
        <v>68.636719219847805</v>
      </c>
      <c r="G887" s="6">
        <f t="shared" si="96"/>
        <v>1.5366983001327981</v>
      </c>
      <c r="H887" s="6">
        <f t="shared" si="97"/>
        <v>1.4490484456035801</v>
      </c>
    </row>
    <row r="888" spans="1:8" x14ac:dyDescent="0.25">
      <c r="A888">
        <f t="shared" si="94"/>
        <v>218</v>
      </c>
      <c r="B888">
        <f t="shared" si="95"/>
        <v>217.60997067448682</v>
      </c>
      <c r="C888">
        <v>873</v>
      </c>
      <c r="D888" s="8">
        <f t="shared" si="91"/>
        <v>71.855750018332003</v>
      </c>
      <c r="E888" s="10">
        <f t="shared" si="92"/>
        <v>70.316976097132624</v>
      </c>
      <c r="F888" s="8">
        <f t="shared" si="93"/>
        <v>68.865978921632461</v>
      </c>
      <c r="G888" s="6">
        <f t="shared" si="96"/>
        <v>1.5387739211993789</v>
      </c>
      <c r="H888" s="6">
        <f t="shared" si="97"/>
        <v>1.4509971755001629</v>
      </c>
    </row>
    <row r="889" spans="1:8" x14ac:dyDescent="0.25">
      <c r="A889">
        <f t="shared" si="94"/>
        <v>218</v>
      </c>
      <c r="B889">
        <f t="shared" si="95"/>
        <v>217.85923753665691</v>
      </c>
      <c r="C889">
        <v>874</v>
      </c>
      <c r="D889" s="8">
        <f t="shared" si="91"/>
        <v>72.090633816090701</v>
      </c>
      <c r="E889" s="10">
        <f t="shared" si="92"/>
        <v>70.549768631311565</v>
      </c>
      <c r="F889" s="8">
        <f t="shared" si="93"/>
        <v>69.096808057009184</v>
      </c>
      <c r="G889" s="6">
        <f t="shared" si="96"/>
        <v>1.5408651847791361</v>
      </c>
      <c r="H889" s="6">
        <f t="shared" si="97"/>
        <v>1.4529605743023808</v>
      </c>
    </row>
    <row r="890" spans="1:8" x14ac:dyDescent="0.25">
      <c r="A890">
        <f t="shared" si="94"/>
        <v>218</v>
      </c>
      <c r="B890">
        <f t="shared" si="95"/>
        <v>218.10850439882697</v>
      </c>
      <c r="C890">
        <v>875</v>
      </c>
      <c r="D890" s="8">
        <f t="shared" si="91"/>
        <v>72.327141070584105</v>
      </c>
      <c r="E890" s="10">
        <f t="shared" si="92"/>
        <v>70.784168739508459</v>
      </c>
      <c r="F890" s="8">
        <f t="shared" si="93"/>
        <v>69.329229872362475</v>
      </c>
      <c r="G890" s="6">
        <f t="shared" si="96"/>
        <v>1.5429723310756458</v>
      </c>
      <c r="H890" s="6">
        <f t="shared" si="97"/>
        <v>1.4549388671459837</v>
      </c>
    </row>
    <row r="891" spans="1:8" x14ac:dyDescent="0.25">
      <c r="A891">
        <f t="shared" si="94"/>
        <v>218</v>
      </c>
      <c r="B891">
        <f t="shared" si="95"/>
        <v>218.35777126099705</v>
      </c>
      <c r="C891">
        <v>876</v>
      </c>
      <c r="D891" s="8">
        <f t="shared" si="91"/>
        <v>72.565296002172431</v>
      </c>
      <c r="E891" s="10">
        <f t="shared" si="92"/>
        <v>71.020200396569066</v>
      </c>
      <c r="F891" s="8">
        <f t="shared" si="93"/>
        <v>69.563268112426272</v>
      </c>
      <c r="G891" s="6">
        <f t="shared" si="96"/>
        <v>1.5450956056033647</v>
      </c>
      <c r="H891" s="6">
        <f t="shared" si="97"/>
        <v>1.4569322841427947</v>
      </c>
    </row>
    <row r="892" spans="1:8" x14ac:dyDescent="0.25">
      <c r="A892">
        <f t="shared" si="94"/>
        <v>219</v>
      </c>
      <c r="B892">
        <f t="shared" si="95"/>
        <v>218.60703812316714</v>
      </c>
      <c r="C892">
        <v>877</v>
      </c>
      <c r="D892" s="8">
        <f t="shared" si="91"/>
        <v>72.80512335434895</v>
      </c>
      <c r="E892" s="10">
        <f t="shared" si="92"/>
        <v>71.257888095005683</v>
      </c>
      <c r="F892" s="8">
        <f t="shared" si="93"/>
        <v>69.798947034480193</v>
      </c>
      <c r="G892" s="6">
        <f t="shared" si="96"/>
        <v>1.5472352593432674</v>
      </c>
      <c r="H892" s="6">
        <f t="shared" si="97"/>
        <v>1.4589410605254898</v>
      </c>
    </row>
    <row r="893" spans="1:8" x14ac:dyDescent="0.25">
      <c r="A893">
        <f t="shared" si="94"/>
        <v>219</v>
      </c>
      <c r="B893">
        <f t="shared" si="95"/>
        <v>218.85630498533723</v>
      </c>
      <c r="C893">
        <v>878</v>
      </c>
      <c r="D893" s="8">
        <f t="shared" si="91"/>
        <v>73.046648408751423</v>
      </c>
      <c r="E893" s="10">
        <f t="shared" si="92"/>
        <v>71.497256859848733</v>
      </c>
      <c r="F893" s="8">
        <f t="shared" si="93"/>
        <v>70.036291423050329</v>
      </c>
      <c r="G893" s="6">
        <f t="shared" si="96"/>
        <v>1.5493915489026904</v>
      </c>
      <c r="H893" s="6">
        <f t="shared" si="97"/>
        <v>1.4609654367984035</v>
      </c>
    </row>
    <row r="894" spans="1:8" x14ac:dyDescent="0.25">
      <c r="A894">
        <f t="shared" si="94"/>
        <v>219</v>
      </c>
      <c r="B894">
        <f t="shared" si="95"/>
        <v>219.10557184750732</v>
      </c>
      <c r="C894">
        <v>879</v>
      </c>
      <c r="D894" s="8">
        <f t="shared" si="91"/>
        <v>73.289897000711676</v>
      </c>
      <c r="E894" s="10">
        <f t="shared" si="92"/>
        <v>71.738332264029225</v>
      </c>
      <c r="F894" s="8">
        <f t="shared" si="93"/>
        <v>70.27532660513657</v>
      </c>
      <c r="G894" s="6">
        <f t="shared" si="96"/>
        <v>1.551564736682451</v>
      </c>
      <c r="H894" s="6">
        <f t="shared" si="97"/>
        <v>1.463005658892655</v>
      </c>
    </row>
    <row r="895" spans="1:8" x14ac:dyDescent="0.25">
      <c r="A895">
        <f t="shared" si="94"/>
        <v>219</v>
      </c>
      <c r="B895">
        <f t="shared" si="95"/>
        <v>219.35483870967741</v>
      </c>
      <c r="C895">
        <v>880</v>
      </c>
      <c r="D895" s="8">
        <f t="shared" si="91"/>
        <v>73.534895535365024</v>
      </c>
      <c r="E895" s="10">
        <f t="shared" si="92"/>
        <v>71.981140444316338</v>
      </c>
      <c r="F895" s="8">
        <f t="shared" si="93"/>
        <v>70.516078465988187</v>
      </c>
      <c r="G895" s="6">
        <f t="shared" si="96"/>
        <v>1.5537550910486857</v>
      </c>
      <c r="H895" s="6">
        <f t="shared" si="97"/>
        <v>1.4650619783281513</v>
      </c>
    </row>
    <row r="896" spans="1:8" x14ac:dyDescent="0.25">
      <c r="A896">
        <f t="shared" si="94"/>
        <v>220</v>
      </c>
      <c r="B896">
        <f t="shared" si="95"/>
        <v>219.6041055718475</v>
      </c>
      <c r="C896">
        <v>881</v>
      </c>
      <c r="D896" s="8">
        <f t="shared" si="91"/>
        <v>73.781671004345014</v>
      </c>
      <c r="E896" s="10">
        <f t="shared" si="92"/>
        <v>72.225708117832994</v>
      </c>
      <c r="F896" s="8">
        <f t="shared" si="93"/>
        <v>70.758573465451605</v>
      </c>
      <c r="G896" s="6">
        <f t="shared" si="96"/>
        <v>1.5559628865120203</v>
      </c>
      <c r="H896" s="6">
        <f t="shared" si="97"/>
        <v>1.4671346523813895</v>
      </c>
    </row>
    <row r="897" spans="1:8" x14ac:dyDescent="0.25">
      <c r="A897">
        <f t="shared" si="94"/>
        <v>220</v>
      </c>
      <c r="B897">
        <f t="shared" si="95"/>
        <v>219.85337243401759</v>
      </c>
      <c r="C897">
        <v>882</v>
      </c>
      <c r="D897" s="8">
        <f t="shared" si="91"/>
        <v>74.030251003088608</v>
      </c>
      <c r="E897" s="10">
        <f t="shared" si="92"/>
        <v>72.47206259917516</v>
      </c>
      <c r="F897" s="8">
        <f t="shared" si="93"/>
        <v>71.002838654916729</v>
      </c>
      <c r="G897" s="6">
        <f t="shared" si="96"/>
        <v>1.5581884039134479</v>
      </c>
      <c r="H897" s="6">
        <f t="shared" si="97"/>
        <v>1.4692239442584309</v>
      </c>
    </row>
    <row r="898" spans="1:8" x14ac:dyDescent="0.25">
      <c r="A898">
        <f t="shared" si="94"/>
        <v>220</v>
      </c>
      <c r="B898">
        <f t="shared" si="95"/>
        <v>220.10263929618768</v>
      </c>
      <c r="C898">
        <v>883</v>
      </c>
      <c r="D898" s="8">
        <f t="shared" si="91"/>
        <v>74.280663748777954</v>
      </c>
      <c r="E898" s="10">
        <f t="shared" si="92"/>
        <v>72.720231818161778</v>
      </c>
      <c r="F898" s="8">
        <f t="shared" si="93"/>
        <v>71.248901694885717</v>
      </c>
      <c r="G898" s="6">
        <f t="shared" si="96"/>
        <v>1.5604319306161756</v>
      </c>
      <c r="H898" s="6">
        <f t="shared" si="97"/>
        <v>1.4713301232760614</v>
      </c>
    </row>
    <row r="899" spans="1:8" x14ac:dyDescent="0.25">
      <c r="A899">
        <f t="shared" si="94"/>
        <v>220</v>
      </c>
      <c r="B899">
        <f t="shared" si="95"/>
        <v>220.35190615835776</v>
      </c>
      <c r="C899">
        <v>884</v>
      </c>
      <c r="D899" s="8">
        <f t="shared" si="91"/>
        <v>74.53293809894825</v>
      </c>
      <c r="E899" s="10">
        <f t="shared" si="92"/>
        <v>72.970244338242026</v>
      </c>
      <c r="F899" s="8">
        <f t="shared" si="93"/>
        <v>71.496790873193731</v>
      </c>
      <c r="G899" s="6">
        <f t="shared" si="96"/>
        <v>1.5626937607062246</v>
      </c>
      <c r="H899" s="6">
        <f t="shared" si="97"/>
        <v>1.4734534650482942</v>
      </c>
    </row>
    <row r="900" spans="1:8" x14ac:dyDescent="0.25">
      <c r="A900">
        <f t="shared" si="94"/>
        <v>221</v>
      </c>
      <c r="B900">
        <f t="shared" si="95"/>
        <v>220.60117302052785</v>
      </c>
      <c r="C900">
        <v>885</v>
      </c>
      <c r="D900" s="8">
        <f t="shared" si="91"/>
        <v>74.787103570789668</v>
      </c>
      <c r="E900" s="10">
        <f t="shared" si="92"/>
        <v>73.222129375590725</v>
      </c>
      <c r="F900" s="8">
        <f t="shared" si="93"/>
        <v>71.746535123909666</v>
      </c>
      <c r="G900" s="6">
        <f t="shared" si="96"/>
        <v>1.5649741951989427</v>
      </c>
      <c r="H900" s="6">
        <f t="shared" si="97"/>
        <v>1.4755942516810592</v>
      </c>
    </row>
    <row r="901" spans="1:8" x14ac:dyDescent="0.25">
      <c r="A901">
        <f t="shared" si="94"/>
        <v>221</v>
      </c>
      <c r="B901">
        <f t="shared" si="95"/>
        <v>220.85043988269794</v>
      </c>
      <c r="C901">
        <v>886</v>
      </c>
      <c r="D901" s="8">
        <f t="shared" si="91"/>
        <v>75.043190361176698</v>
      </c>
      <c r="E901" s="10">
        <f t="shared" si="92"/>
        <v>73.475916818921178</v>
      </c>
      <c r="F901" s="8">
        <f t="shared" si="93"/>
        <v>71.99816404694775</v>
      </c>
      <c r="G901" s="6">
        <f t="shared" si="96"/>
        <v>1.5672735422555206</v>
      </c>
      <c r="H901" s="6">
        <f t="shared" si="97"/>
        <v>1.477752771973428</v>
      </c>
    </row>
    <row r="902" spans="1:8" x14ac:dyDescent="0.25">
      <c r="A902">
        <f t="shared" si="94"/>
        <v>221</v>
      </c>
      <c r="B902">
        <f t="shared" si="95"/>
        <v>221.09970674486803</v>
      </c>
      <c r="C902">
        <v>887</v>
      </c>
      <c r="D902" s="8">
        <f t="shared" si="91"/>
        <v>75.301229367455278</v>
      </c>
      <c r="E902" s="10">
        <f t="shared" si="92"/>
        <v>73.731637250049687</v>
      </c>
      <c r="F902" s="8">
        <f t="shared" si="93"/>
        <v>72.25170792842215</v>
      </c>
      <c r="G902" s="6">
        <f t="shared" si="96"/>
        <v>1.5695921174055911</v>
      </c>
      <c r="H902" s="6">
        <f t="shared" si="97"/>
        <v>1.4799293216275373</v>
      </c>
    </row>
    <row r="903" spans="1:8" x14ac:dyDescent="0.25">
      <c r="A903">
        <f t="shared" si="94"/>
        <v>221</v>
      </c>
      <c r="B903">
        <f t="shared" si="95"/>
        <v>221.34897360703812</v>
      </c>
      <c r="C903">
        <v>888</v>
      </c>
      <c r="D903" s="8">
        <f t="shared" si="91"/>
        <v>75.56125220902436</v>
      </c>
      <c r="E903" s="10">
        <f t="shared" si="92"/>
        <v>73.98932196524413</v>
      </c>
      <c r="F903" s="8">
        <f t="shared" si="93"/>
        <v>72.507197761778116</v>
      </c>
      <c r="G903" s="6">
        <f t="shared" si="96"/>
        <v>1.5719302437802298</v>
      </c>
      <c r="H903" s="6">
        <f t="shared" si="97"/>
        <v>1.4821242034660145</v>
      </c>
    </row>
    <row r="904" spans="1:8" x14ac:dyDescent="0.25">
      <c r="A904">
        <f t="shared" si="94"/>
        <v>222</v>
      </c>
      <c r="B904">
        <f t="shared" si="95"/>
        <v>221.59824046920821</v>
      </c>
      <c r="C904">
        <v>889</v>
      </c>
      <c r="D904" s="8">
        <f t="shared" si="91"/>
        <v>75.823291249747342</v>
      </c>
      <c r="E904" s="10">
        <f t="shared" si="92"/>
        <v>74.249002997393688</v>
      </c>
      <c r="F904" s="8">
        <f t="shared" si="93"/>
        <v>72.764665269735588</v>
      </c>
      <c r="G904" s="6">
        <f t="shared" si="96"/>
        <v>1.5742882523536537</v>
      </c>
      <c r="H904" s="6">
        <f t="shared" si="97"/>
        <v>1.4843377276581009</v>
      </c>
    </row>
    <row r="905" spans="1:8" x14ac:dyDescent="0.25">
      <c r="A905">
        <f t="shared" si="94"/>
        <v>222</v>
      </c>
      <c r="B905">
        <f t="shared" si="95"/>
        <v>221.8475073313783</v>
      </c>
      <c r="C905">
        <v>890</v>
      </c>
      <c r="D905" s="8">
        <f t="shared" si="91"/>
        <v>76.087379621231264</v>
      </c>
      <c r="E905" s="10">
        <f t="shared" si="92"/>
        <v>74.510713139037762</v>
      </c>
      <c r="F905" s="8">
        <f t="shared" si="93"/>
        <v>73.024142927082892</v>
      </c>
      <c r="G905" s="6">
        <f t="shared" si="96"/>
        <v>1.5766664821935024</v>
      </c>
      <c r="H905" s="6">
        <f t="shared" si="97"/>
        <v>1.48657021195487</v>
      </c>
    </row>
    <row r="906" spans="1:8" x14ac:dyDescent="0.25">
      <c r="A906">
        <f t="shared" si="94"/>
        <v>222</v>
      </c>
      <c r="B906">
        <f t="shared" si="95"/>
        <v>222.09677419354838</v>
      </c>
      <c r="C906">
        <v>891</v>
      </c>
      <c r="D906" s="8">
        <f t="shared" si="91"/>
        <v>76.353551247015787</v>
      </c>
      <c r="E906" s="10">
        <f t="shared" si="92"/>
        <v>74.7744859662929</v>
      </c>
      <c r="F906" s="8">
        <f t="shared" si="93"/>
        <v>73.285663984359246</v>
      </c>
      <c r="G906" s="6">
        <f t="shared" si="96"/>
        <v>1.5790652807228867</v>
      </c>
      <c r="H906" s="6">
        <f t="shared" si="97"/>
        <v>1.4888219819336541</v>
      </c>
    </row>
    <row r="907" spans="1:8" x14ac:dyDescent="0.25">
      <c r="A907">
        <f t="shared" si="94"/>
        <v>222</v>
      </c>
      <c r="B907">
        <f t="shared" si="95"/>
        <v>222.34604105571847</v>
      </c>
      <c r="C907">
        <v>892</v>
      </c>
      <c r="D907" s="8">
        <f t="shared" si="91"/>
        <v>76.621840867713047</v>
      </c>
      <c r="E907" s="10">
        <f t="shared" si="92"/>
        <v>75.0403558637218</v>
      </c>
      <c r="F907" s="8">
        <f t="shared" si="93"/>
        <v>73.549262492469552</v>
      </c>
      <c r="G907" s="6">
        <f t="shared" si="96"/>
        <v>1.5814850039912471</v>
      </c>
      <c r="H907" s="6">
        <f t="shared" si="97"/>
        <v>1.4910933712522478</v>
      </c>
    </row>
    <row r="908" spans="1:8" x14ac:dyDescent="0.25">
      <c r="A908">
        <f t="shared" si="94"/>
        <v>223</v>
      </c>
      <c r="B908">
        <f t="shared" si="95"/>
        <v>222.59530791788856</v>
      </c>
      <c r="C908">
        <v>893</v>
      </c>
      <c r="D908" s="8">
        <f t="shared" si="91"/>
        <v>76.892284067144033</v>
      </c>
      <c r="E908" s="10">
        <f t="shared" si="92"/>
        <v>75.308358050186882</v>
      </c>
      <c r="F908" s="8">
        <f t="shared" si="93"/>
        <v>73.814973328273197</v>
      </c>
      <c r="G908" s="6">
        <f t="shared" si="96"/>
        <v>1.5839260169571503</v>
      </c>
      <c r="H908" s="6">
        <f t="shared" si="97"/>
        <v>1.4933847219136851</v>
      </c>
    </row>
    <row r="909" spans="1:8" x14ac:dyDescent="0.25">
      <c r="A909">
        <f t="shared" si="94"/>
        <v>223</v>
      </c>
      <c r="B909">
        <f t="shared" si="95"/>
        <v>222.84457478005865</v>
      </c>
      <c r="C909">
        <v>894</v>
      </c>
      <c r="D909" s="8">
        <f t="shared" si="91"/>
        <v>77.164917299518891</v>
      </c>
      <c r="E909" s="10">
        <f t="shared" si="92"/>
        <v>75.578528605736778</v>
      </c>
      <c r="F909" s="8">
        <f t="shared" si="93"/>
        <v>74.082832221195758</v>
      </c>
      <c r="G909" s="6">
        <f t="shared" si="96"/>
        <v>1.5863886937821121</v>
      </c>
      <c r="H909" s="6">
        <f t="shared" si="97"/>
        <v>1.4956963845410201</v>
      </c>
    </row>
    <row r="910" spans="1:8" x14ac:dyDescent="0.25">
      <c r="A910">
        <f t="shared" si="94"/>
        <v>223</v>
      </c>
      <c r="B910">
        <f t="shared" si="95"/>
        <v>223.09384164222874</v>
      </c>
      <c r="C910">
        <v>895</v>
      </c>
      <c r="D910" s="8">
        <f t="shared" si="91"/>
        <v>77.439777917711751</v>
      </c>
      <c r="E910" s="10">
        <f t="shared" si="92"/>
        <v>75.85090449957471</v>
      </c>
      <c r="F910" s="8">
        <f t="shared" si="93"/>
        <v>74.352875780909983</v>
      </c>
      <c r="G910" s="6">
        <f t="shared" si="96"/>
        <v>1.588873418137041</v>
      </c>
      <c r="H910" s="6">
        <f t="shared" si="97"/>
        <v>1.4980287186647274</v>
      </c>
    </row>
    <row r="911" spans="1:8" x14ac:dyDescent="0.25">
      <c r="A911">
        <f t="shared" si="94"/>
        <v>223</v>
      </c>
      <c r="B911">
        <f t="shared" si="95"/>
        <v>223.34310850439883</v>
      </c>
      <c r="C911">
        <v>896</v>
      </c>
      <c r="D911" s="8">
        <f t="shared" si="91"/>
        <v>77.716904202681633</v>
      </c>
      <c r="E911" s="10">
        <f t="shared" si="92"/>
        <v>76.125523619161015</v>
      </c>
      <c r="F911" s="8">
        <f t="shared" si="93"/>
        <v>74.625141526140681</v>
      </c>
      <c r="G911" s="6">
        <f t="shared" si="96"/>
        <v>1.5913805835206176</v>
      </c>
      <c r="H911" s="6">
        <f t="shared" si="97"/>
        <v>1.5003820930203347</v>
      </c>
    </row>
    <row r="912" spans="1:8" x14ac:dyDescent="0.25">
      <c r="A912">
        <f t="shared" si="94"/>
        <v>224</v>
      </c>
      <c r="B912">
        <f t="shared" si="95"/>
        <v>223.59237536656892</v>
      </c>
      <c r="C912">
        <v>897</v>
      </c>
      <c r="D912" s="8">
        <f t="shared" ref="D912:D975" si="98">($B$2)/(LN($B$11/$B$4)+LN((1024-C912)/(C912))+$B$2/$B$3)-273.15</f>
        <v>77.996335394097628</v>
      </c>
      <c r="E912" s="10">
        <f t="shared" ref="E912:E975" si="99">($B$2)/(LN($B$7/$B$4)+LN((1024-C912)/(C912))+$B$2/$B$3)-273.15</f>
        <v>76.402424800506026</v>
      </c>
      <c r="F912" s="8">
        <f t="shared" ref="F912:F975" si="100">($B$2)/(LN($B$10/$B$4)+LN((1024-C912)/(C912))+$B$2/$B$3)-273.15</f>
        <v>74.899667914645988</v>
      </c>
      <c r="G912" s="6">
        <f t="shared" si="96"/>
        <v>1.5939105935916018</v>
      </c>
      <c r="H912" s="6">
        <f t="shared" si="97"/>
        <v>1.5027568858600375</v>
      </c>
    </row>
    <row r="913" spans="1:8" x14ac:dyDescent="0.25">
      <c r="A913">
        <f t="shared" ref="A913:A976" si="101">ROUND(B913,0)</f>
        <v>224</v>
      </c>
      <c r="B913">
        <f t="shared" ref="B913:B976" si="102">C913*(255/1023)</f>
        <v>223.841642228739</v>
      </c>
      <c r="C913">
        <v>898</v>
      </c>
      <c r="D913" s="8">
        <f t="shared" si="98"/>
        <v>78.278111722224821</v>
      </c>
      <c r="E913" s="10">
        <f t="shared" si="99"/>
        <v>76.681647859710097</v>
      </c>
      <c r="F913" s="8">
        <f t="shared" si="100"/>
        <v>75.176494374433958</v>
      </c>
      <c r="G913" s="6">
        <f t="shared" ref="G913:G976" si="103">ABS(D913-E913)</f>
        <v>1.5964638625147245</v>
      </c>
      <c r="H913" s="6">
        <f t="shared" ref="H913:H976" si="104">ABS(F913-E913)</f>
        <v>1.5051534852761392</v>
      </c>
    </row>
    <row r="914" spans="1:8" x14ac:dyDescent="0.25">
      <c r="A914">
        <f t="shared" si="101"/>
        <v>224</v>
      </c>
      <c r="B914">
        <f t="shared" si="102"/>
        <v>224.09090909090909</v>
      </c>
      <c r="C914">
        <v>899</v>
      </c>
      <c r="D914" s="8">
        <f t="shared" si="98"/>
        <v>78.562274441136026</v>
      </c>
      <c r="E914" s="10">
        <f t="shared" si="99"/>
        <v>76.963233625814553</v>
      </c>
      <c r="F914" s="8">
        <f t="shared" si="100"/>
        <v>75.455661336275512</v>
      </c>
      <c r="G914" s="6">
        <f t="shared" si="103"/>
        <v>1.599040815321473</v>
      </c>
      <c r="H914" s="6">
        <f t="shared" si="104"/>
        <v>1.5075722895390413</v>
      </c>
    </row>
    <row r="915" spans="1:8" x14ac:dyDescent="0.25">
      <c r="A915">
        <f t="shared" si="101"/>
        <v>224</v>
      </c>
      <c r="B915">
        <f t="shared" si="102"/>
        <v>224.34017595307918</v>
      </c>
      <c r="C915">
        <v>900</v>
      </c>
      <c r="D915" s="8">
        <f t="shared" si="98"/>
        <v>78.848865863313677</v>
      </c>
      <c r="E915" s="10">
        <f t="shared" si="99"/>
        <v>77.247223975027737</v>
      </c>
      <c r="F915" s="8">
        <f t="shared" si="100"/>
        <v>75.737210267578291</v>
      </c>
      <c r="G915" s="6">
        <f t="shared" si="103"/>
        <v>1.6016418882859398</v>
      </c>
      <c r="H915" s="6">
        <f t="shared" si="104"/>
        <v>1.5100137074494455</v>
      </c>
    </row>
    <row r="916" spans="1:8" x14ac:dyDescent="0.25">
      <c r="A916">
        <f t="shared" si="101"/>
        <v>225</v>
      </c>
      <c r="B916">
        <f t="shared" si="102"/>
        <v>224.58944281524927</v>
      </c>
      <c r="C916">
        <v>901</v>
      </c>
      <c r="D916" s="8">
        <f t="shared" si="98"/>
        <v>79.137929395712774</v>
      </c>
      <c r="E916" s="10">
        <f t="shared" si="99"/>
        <v>77.533661866395335</v>
      </c>
      <c r="F916" s="8">
        <f t="shared" si="100"/>
        <v>76.021183707690227</v>
      </c>
      <c r="G916" s="6">
        <f t="shared" si="103"/>
        <v>1.6042675293174398</v>
      </c>
      <c r="H916" s="6">
        <f t="shared" si="104"/>
        <v>1.5124781587051075</v>
      </c>
    </row>
    <row r="917" spans="1:8" x14ac:dyDescent="0.25">
      <c r="A917">
        <f t="shared" si="101"/>
        <v>225</v>
      </c>
      <c r="B917">
        <f t="shared" si="102"/>
        <v>224.83870967741936</v>
      </c>
      <c r="C917">
        <v>902</v>
      </c>
      <c r="D917" s="8">
        <f t="shared" si="98"/>
        <v>79.42950957735917</v>
      </c>
      <c r="E917" s="10">
        <f t="shared" si="99"/>
        <v>77.822591378989785</v>
      </c>
      <c r="F917" s="8">
        <f t="shared" si="100"/>
        <v>76.307625304704686</v>
      </c>
      <c r="G917" s="6">
        <f t="shared" si="103"/>
        <v>1.6069181983693852</v>
      </c>
      <c r="H917" s="6">
        <f t="shared" si="104"/>
        <v>1.5149660742850983</v>
      </c>
    </row>
    <row r="918" spans="1:8" x14ac:dyDescent="0.25">
      <c r="A918">
        <f t="shared" si="101"/>
        <v>225</v>
      </c>
      <c r="B918">
        <f t="shared" si="102"/>
        <v>225.08797653958945</v>
      </c>
      <c r="C918">
        <v>903</v>
      </c>
      <c r="D918" s="8">
        <f t="shared" si="98"/>
        <v>79.72365211856112</v>
      </c>
      <c r="E918" s="10">
        <f t="shared" si="99"/>
        <v>78.114057750694144</v>
      </c>
      <c r="F918" s="8">
        <f t="shared" si="100"/>
        <v>76.59657985384581</v>
      </c>
      <c r="G918" s="6">
        <f t="shared" si="103"/>
        <v>1.6095943678669755</v>
      </c>
      <c r="H918" s="6">
        <f t="shared" si="104"/>
        <v>1.5174778968483338</v>
      </c>
    </row>
    <row r="919" spans="1:8" x14ac:dyDescent="0.25">
      <c r="A919">
        <f t="shared" si="101"/>
        <v>225</v>
      </c>
      <c r="B919">
        <f t="shared" si="102"/>
        <v>225.33724340175954</v>
      </c>
      <c r="C919">
        <v>904</v>
      </c>
      <c r="D919" s="8">
        <f t="shared" si="98"/>
        <v>80.020403941818131</v>
      </c>
      <c r="E919" s="10">
        <f t="shared" si="99"/>
        <v>78.408107418665168</v>
      </c>
      <c r="F919" s="8">
        <f t="shared" si="100"/>
        <v>76.888093337512657</v>
      </c>
      <c r="G919" s="6">
        <f t="shared" si="103"/>
        <v>1.6122965231529633</v>
      </c>
      <c r="H919" s="6">
        <f t="shared" si="104"/>
        <v>1.5200140811525102</v>
      </c>
    </row>
    <row r="920" spans="1:8" x14ac:dyDescent="0.25">
      <c r="A920">
        <f t="shared" si="101"/>
        <v>226</v>
      </c>
      <c r="B920">
        <f t="shared" si="102"/>
        <v>225.58651026392963</v>
      </c>
      <c r="C920">
        <v>905</v>
      </c>
      <c r="D920" s="8">
        <f t="shared" si="98"/>
        <v>80.31981322451503</v>
      </c>
      <c r="E920" s="10">
        <f t="shared" si="99"/>
        <v>78.704788061561374</v>
      </c>
      <c r="F920" s="8">
        <f t="shared" si="100"/>
        <v>77.182212967071621</v>
      </c>
      <c r="G920" s="6">
        <f t="shared" si="103"/>
        <v>1.6150251629536569</v>
      </c>
      <c r="H920" s="6">
        <f t="shared" si="104"/>
        <v>1.5225750944897527</v>
      </c>
    </row>
    <row r="921" spans="1:8" x14ac:dyDescent="0.25">
      <c r="A921">
        <f t="shared" si="101"/>
        <v>226</v>
      </c>
      <c r="B921">
        <f t="shared" si="102"/>
        <v>225.83577712609971</v>
      </c>
      <c r="C921">
        <v>906</v>
      </c>
      <c r="D921" s="8">
        <f t="shared" si="98"/>
        <v>80.621929443495162</v>
      </c>
      <c r="E921" s="10">
        <f t="shared" si="99"/>
        <v>79.004148643629208</v>
      </c>
      <c r="F921" s="8">
        <f t="shared" si="100"/>
        <v>77.478987226486879</v>
      </c>
      <c r="G921" s="6">
        <f t="shared" si="103"/>
        <v>1.6177807998659546</v>
      </c>
      <c r="H921" s="6">
        <f t="shared" si="104"/>
        <v>1.5251614171423284</v>
      </c>
    </row>
    <row r="922" spans="1:8" x14ac:dyDescent="0.25">
      <c r="A922">
        <f t="shared" si="101"/>
        <v>226</v>
      </c>
      <c r="B922">
        <f t="shared" si="102"/>
        <v>226.0850439882698</v>
      </c>
      <c r="C922">
        <v>907</v>
      </c>
      <c r="D922" s="8">
        <f t="shared" si="98"/>
        <v>80.92680342161168</v>
      </c>
      <c r="E922" s="10">
        <f t="shared" si="99"/>
        <v>79.306239460745758</v>
      </c>
      <c r="F922" s="8">
        <f t="shared" si="100"/>
        <v>77.778465917886194</v>
      </c>
      <c r="G922" s="6">
        <f t="shared" si="103"/>
        <v>1.6205639608659226</v>
      </c>
      <c r="H922" s="6">
        <f t="shared" si="104"/>
        <v>1.5277735428595633</v>
      </c>
    </row>
    <row r="923" spans="1:8" x14ac:dyDescent="0.25">
      <c r="A923">
        <f t="shared" si="101"/>
        <v>226</v>
      </c>
      <c r="B923">
        <f t="shared" si="102"/>
        <v>226.33431085043989</v>
      </c>
      <c r="C923">
        <v>908</v>
      </c>
      <c r="D923" s="8">
        <f t="shared" si="98"/>
        <v>81.234487376363973</v>
      </c>
      <c r="E923" s="10">
        <f t="shared" si="99"/>
        <v>79.611112188522668</v>
      </c>
      <c r="F923" s="8">
        <f t="shared" si="100"/>
        <v>78.080700209167219</v>
      </c>
      <c r="G923" s="6">
        <f t="shared" si="103"/>
        <v>1.6233751878413045</v>
      </c>
      <c r="H923" s="6">
        <f t="shared" si="104"/>
        <v>1.5304119793554491</v>
      </c>
    </row>
    <row r="924" spans="1:8" x14ac:dyDescent="0.25">
      <c r="A924">
        <f t="shared" si="101"/>
        <v>227</v>
      </c>
      <c r="B924">
        <f t="shared" si="102"/>
        <v>226.58357771260998</v>
      </c>
      <c r="C924">
        <v>909</v>
      </c>
      <c r="D924" s="8">
        <f t="shared" si="98"/>
        <v>81.545034970729716</v>
      </c>
      <c r="E924" s="10">
        <f t="shared" si="99"/>
        <v>79.918819932581812</v>
      </c>
      <c r="F924" s="8">
        <f t="shared" si="100"/>
        <v>78.385742683751573</v>
      </c>
      <c r="G924" s="6">
        <f t="shared" si="103"/>
        <v>1.6262150381479046</v>
      </c>
      <c r="H924" s="6">
        <f t="shared" si="104"/>
        <v>1.5330772488302387</v>
      </c>
    </row>
    <row r="925" spans="1:8" x14ac:dyDescent="0.25">
      <c r="A925">
        <f t="shared" si="101"/>
        <v>227</v>
      </c>
      <c r="B925">
        <f t="shared" si="102"/>
        <v>226.83284457478007</v>
      </c>
      <c r="C925">
        <v>910</v>
      </c>
      <c r="D925" s="8">
        <f t="shared" si="98"/>
        <v>81.858501366313305</v>
      </c>
      <c r="E925" s="10">
        <f t="shared" si="99"/>
        <v>80.229417281120902</v>
      </c>
      <c r="F925" s="8">
        <f t="shared" si="100"/>
        <v>78.693647392605271</v>
      </c>
      <c r="G925" s="6">
        <f t="shared" si="103"/>
        <v>1.6290840851924031</v>
      </c>
      <c r="H925" s="6">
        <f t="shared" si="104"/>
        <v>1.535769888515631</v>
      </c>
    </row>
    <row r="926" spans="1:8" x14ac:dyDescent="0.25">
      <c r="A926">
        <f t="shared" si="101"/>
        <v>227</v>
      </c>
      <c r="B926">
        <f t="shared" si="102"/>
        <v>227.08211143695016</v>
      </c>
      <c r="C926">
        <v>911</v>
      </c>
      <c r="D926" s="8">
        <f t="shared" si="98"/>
        <v>82.174943278936894</v>
      </c>
      <c r="E926" s="10">
        <f t="shared" si="99"/>
        <v>80.542960359895062</v>
      </c>
      <c r="F926" s="8">
        <f t="shared" si="100"/>
        <v>79.004469908649469</v>
      </c>
      <c r="G926" s="6">
        <f t="shared" si="103"/>
        <v>1.6319829190418318</v>
      </c>
      <c r="H926" s="6">
        <f t="shared" si="104"/>
        <v>1.5384904512455932</v>
      </c>
    </row>
    <row r="927" spans="1:8" x14ac:dyDescent="0.25">
      <c r="A927">
        <f t="shared" si="101"/>
        <v>227</v>
      </c>
      <c r="B927">
        <f t="shared" si="102"/>
        <v>227.33137829912025</v>
      </c>
      <c r="C927">
        <v>912</v>
      </c>
      <c r="D927" s="8">
        <f t="shared" si="98"/>
        <v>82.494419036809802</v>
      </c>
      <c r="E927" s="10">
        <f t="shared" si="99"/>
        <v>80.85950688974691</v>
      </c>
      <c r="F927" s="8">
        <f t="shared" si="100"/>
        <v>79.318267383692387</v>
      </c>
      <c r="G927" s="6">
        <f t="shared" si="103"/>
        <v>1.6349121470628916</v>
      </c>
      <c r="H927" s="6">
        <f t="shared" si="104"/>
        <v>1.5412395060545236</v>
      </c>
    </row>
    <row r="928" spans="1:8" x14ac:dyDescent="0.25">
      <c r="A928">
        <f t="shared" si="101"/>
        <v>228</v>
      </c>
      <c r="B928">
        <f t="shared" si="102"/>
        <v>227.58064516129033</v>
      </c>
      <c r="C928">
        <v>913</v>
      </c>
      <c r="D928" s="8">
        <f t="shared" si="98"/>
        <v>82.816988641418959</v>
      </c>
      <c r="E928" s="10">
        <f t="shared" si="99"/>
        <v>81.179116246828642</v>
      </c>
      <c r="F928" s="8">
        <f t="shared" si="100"/>
        <v>79.635098608025032</v>
      </c>
      <c r="G928" s="6">
        <f t="shared" si="103"/>
        <v>1.6378723945903175</v>
      </c>
      <c r="H928" s="6">
        <f t="shared" si="104"/>
        <v>1.5440176388036093</v>
      </c>
    </row>
    <row r="929" spans="1:8" x14ac:dyDescent="0.25">
      <c r="A929">
        <f t="shared" si="101"/>
        <v>228</v>
      </c>
      <c r="B929">
        <f t="shared" si="102"/>
        <v>227.82991202346042</v>
      </c>
      <c r="C929">
        <v>914</v>
      </c>
      <c r="D929" s="8">
        <f t="shared" si="98"/>
        <v>83.142713831295566</v>
      </c>
      <c r="E929" s="10">
        <f t="shared" si="99"/>
        <v>81.501849525666444</v>
      </c>
      <c r="F929" s="8">
        <f t="shared" si="100"/>
        <v>79.955024072829133</v>
      </c>
      <c r="G929" s="6">
        <f t="shared" si="103"/>
        <v>1.6408643056291226</v>
      </c>
      <c r="H929" s="6">
        <f t="shared" si="104"/>
        <v>1.5468254528373109</v>
      </c>
    </row>
    <row r="930" spans="1:8" x14ac:dyDescent="0.25">
      <c r="A930">
        <f t="shared" si="101"/>
        <v>228</v>
      </c>
      <c r="B930">
        <f t="shared" si="102"/>
        <v>228.07917888563051</v>
      </c>
      <c r="C930">
        <v>915</v>
      </c>
      <c r="D930" s="8">
        <f t="shared" si="98"/>
        <v>83.471658148819529</v>
      </c>
      <c r="E930" s="10">
        <f t="shared" si="99"/>
        <v>81.827769605229719</v>
      </c>
      <c r="F930" s="8">
        <f t="shared" si="100"/>
        <v>80.278106035557755</v>
      </c>
      <c r="G930" s="6">
        <f t="shared" si="103"/>
        <v>1.6438885435898101</v>
      </c>
      <c r="H930" s="6">
        <f t="shared" si="104"/>
        <v>1.5496635696719636</v>
      </c>
    </row>
    <row r="931" spans="1:8" x14ac:dyDescent="0.25">
      <c r="A931">
        <f t="shared" si="101"/>
        <v>228</v>
      </c>
      <c r="B931">
        <f t="shared" si="102"/>
        <v>228.3284457478006</v>
      </c>
      <c r="C931">
        <v>916</v>
      </c>
      <c r="D931" s="8">
        <f t="shared" si="98"/>
        <v>83.803887010237474</v>
      </c>
      <c r="E931" s="10">
        <f t="shared" si="99"/>
        <v>82.156941218177508</v>
      </c>
      <c r="F931" s="8">
        <f t="shared" si="100"/>
        <v>80.60440858845908</v>
      </c>
      <c r="G931" s="6">
        <f t="shared" si="103"/>
        <v>1.6469457920599666</v>
      </c>
      <c r="H931" s="6">
        <f t="shared" si="104"/>
        <v>1.5525326297184279</v>
      </c>
    </row>
    <row r="932" spans="1:8" x14ac:dyDescent="0.25">
      <c r="A932">
        <f t="shared" si="101"/>
        <v>229</v>
      </c>
      <c r="B932">
        <f t="shared" si="102"/>
        <v>228.57771260997069</v>
      </c>
      <c r="C932">
        <v>917</v>
      </c>
      <c r="D932" s="8">
        <f t="shared" si="98"/>
        <v>84.139467779078871</v>
      </c>
      <c r="E932" s="10">
        <f t="shared" si="99"/>
        <v>82.489431023464874</v>
      </c>
      <c r="F932" s="8">
        <f t="shared" si="100"/>
        <v>80.93399773042529</v>
      </c>
      <c r="G932" s="6">
        <f t="shared" si="103"/>
        <v>1.6500367556139963</v>
      </c>
      <c r="H932" s="6">
        <f t="shared" si="104"/>
        <v>1.5554332930395844</v>
      </c>
    </row>
    <row r="933" spans="1:8" x14ac:dyDescent="0.25">
      <c r="A933">
        <f t="shared" si="101"/>
        <v>229</v>
      </c>
      <c r="B933">
        <f t="shared" si="102"/>
        <v>228.82697947214075</v>
      </c>
      <c r="C933">
        <v>918</v>
      </c>
      <c r="D933" s="8">
        <f t="shared" si="98"/>
        <v>84.478469843170785</v>
      </c>
      <c r="E933" s="10">
        <f t="shared" si="99"/>
        <v>82.825307682506718</v>
      </c>
      <c r="F933" s="8">
        <f t="shared" si="100"/>
        <v>81.266941442359837</v>
      </c>
      <c r="G933" s="6">
        <f t="shared" si="103"/>
        <v>1.653162160664067</v>
      </c>
      <c r="H933" s="6">
        <f t="shared" si="104"/>
        <v>1.5583662401468814</v>
      </c>
    </row>
    <row r="934" spans="1:8" x14ac:dyDescent="0.25">
      <c r="A934">
        <f t="shared" si="101"/>
        <v>229</v>
      </c>
      <c r="B934">
        <f t="shared" si="102"/>
        <v>229.07624633431084</v>
      </c>
      <c r="C934">
        <v>919</v>
      </c>
      <c r="D934" s="8">
        <f t="shared" si="98"/>
        <v>84.820964695461612</v>
      </c>
      <c r="E934" s="10">
        <f t="shared" si="99"/>
        <v>83.164641939109117</v>
      </c>
      <c r="F934" s="8">
        <f t="shared" si="100"/>
        <v>81.603309766272844</v>
      </c>
      <c r="G934" s="6">
        <f t="shared" si="103"/>
        <v>1.6563227563524947</v>
      </c>
      <c r="H934" s="6">
        <f t="shared" si="104"/>
        <v>1.5613321728362735</v>
      </c>
    </row>
    <row r="935" spans="1:8" x14ac:dyDescent="0.25">
      <c r="A935">
        <f t="shared" si="101"/>
        <v>229</v>
      </c>
      <c r="B935">
        <f t="shared" si="102"/>
        <v>229.32551319648093</v>
      </c>
      <c r="C935">
        <v>920</v>
      </c>
      <c r="D935" s="8">
        <f t="shared" si="98"/>
        <v>85.167026018882439</v>
      </c>
      <c r="E935" s="10">
        <f t="shared" si="99"/>
        <v>83.507506703390902</v>
      </c>
      <c r="F935" s="8">
        <f t="shared" si="100"/>
        <v>81.943174888324222</v>
      </c>
      <c r="G935" s="6">
        <f t="shared" si="103"/>
        <v>1.6595193154915364</v>
      </c>
      <c r="H935" s="6">
        <f t="shared" si="104"/>
        <v>1.5643318150666801</v>
      </c>
    </row>
    <row r="936" spans="1:8" x14ac:dyDescent="0.25">
      <c r="A936">
        <f t="shared" si="101"/>
        <v>230</v>
      </c>
      <c r="B936">
        <f t="shared" si="102"/>
        <v>229.57478005865102</v>
      </c>
      <c r="C936">
        <v>921</v>
      </c>
      <c r="D936" s="8">
        <f t="shared" si="98"/>
        <v>85.516729775487534</v>
      </c>
      <c r="E936" s="10">
        <f t="shared" si="99"/>
        <v>83.853977139937797</v>
      </c>
      <c r="F936" s="8">
        <f t="shared" si="100"/>
        <v>82.286611226053367</v>
      </c>
      <c r="G936" s="6">
        <f t="shared" si="103"/>
        <v>1.6627526355497366</v>
      </c>
      <c r="H936" s="6">
        <f t="shared" si="104"/>
        <v>1.56736591388443</v>
      </c>
    </row>
    <row r="937" spans="1:8" x14ac:dyDescent="0.25">
      <c r="A937">
        <f t="shared" si="101"/>
        <v>230</v>
      </c>
      <c r="B937">
        <f t="shared" si="102"/>
        <v>229.8240469208211</v>
      </c>
      <c r="C937">
        <v>922</v>
      </c>
      <c r="D937" s="8">
        <f t="shared" si="98"/>
        <v>85.870154300134686</v>
      </c>
      <c r="E937" s="10">
        <f t="shared" si="99"/>
        <v>84.20413076044423</v>
      </c>
      <c r="F937" s="8">
        <f t="shared" si="100"/>
        <v>82.633695520049343</v>
      </c>
      <c r="G937" s="6">
        <f t="shared" si="103"/>
        <v>1.6660235396904568</v>
      </c>
      <c r="H937" s="6">
        <f t="shared" si="104"/>
        <v>1.570435240394886</v>
      </c>
    </row>
    <row r="938" spans="1:8" x14ac:dyDescent="0.25">
      <c r="A938">
        <f t="shared" si="101"/>
        <v>230</v>
      </c>
      <c r="B938">
        <f t="shared" si="102"/>
        <v>230.07331378299119</v>
      </c>
      <c r="C938">
        <v>923</v>
      </c>
      <c r="D938" s="8">
        <f t="shared" si="98"/>
        <v>86.227380398983996</v>
      </c>
      <c r="E938" s="10">
        <f t="shared" si="99"/>
        <v>84.558047521118567</v>
      </c>
      <c r="F938" s="8">
        <f t="shared" si="100"/>
        <v>82.984506930333055</v>
      </c>
      <c r="G938" s="6">
        <f t="shared" si="103"/>
        <v>1.6693328778654291</v>
      </c>
      <c r="H938" s="6">
        <f t="shared" si="104"/>
        <v>1.5735405907855124</v>
      </c>
    </row>
    <row r="939" spans="1:8" x14ac:dyDescent="0.25">
      <c r="A939">
        <f t="shared" si="101"/>
        <v>230</v>
      </c>
      <c r="B939">
        <f t="shared" si="102"/>
        <v>230.32258064516128</v>
      </c>
      <c r="C939">
        <v>924</v>
      </c>
      <c r="D939" s="8">
        <f t="shared" si="98"/>
        <v>86.588491453113022</v>
      </c>
      <c r="E939" s="10">
        <f t="shared" si="99"/>
        <v>84.91580992514821</v>
      </c>
      <c r="F939" s="8">
        <f t="shared" si="100"/>
        <v>83.339127137744981</v>
      </c>
      <c r="G939" s="6">
        <f t="shared" si="103"/>
        <v>1.6726815279648122</v>
      </c>
      <c r="H939" s="6">
        <f t="shared" si="104"/>
        <v>1.5766827874032288</v>
      </c>
    </row>
    <row r="940" spans="1:8" x14ac:dyDescent="0.25">
      <c r="A940">
        <f t="shared" si="101"/>
        <v>231</v>
      </c>
      <c r="B940">
        <f t="shared" si="102"/>
        <v>230.57184750733137</v>
      </c>
      <c r="C940">
        <v>925</v>
      </c>
      <c r="D940" s="8">
        <f t="shared" si="98"/>
        <v>86.953573527569006</v>
      </c>
      <c r="E940" s="10">
        <f t="shared" si="99"/>
        <v>85.277503130538776</v>
      </c>
      <c r="F940" s="8">
        <f t="shared" si="100"/>
        <v>83.697640450649999</v>
      </c>
      <c r="G940" s="6">
        <f t="shared" si="103"/>
        <v>1.6760703970302302</v>
      </c>
      <c r="H940" s="6">
        <f t="shared" si="104"/>
        <v>1.5798626798887767</v>
      </c>
    </row>
    <row r="941" spans="1:8" x14ac:dyDescent="0.25">
      <c r="A941">
        <f t="shared" si="101"/>
        <v>231</v>
      </c>
      <c r="B941">
        <f t="shared" si="102"/>
        <v>230.82111436950146</v>
      </c>
      <c r="C941">
        <v>926</v>
      </c>
      <c r="D941" s="8">
        <f t="shared" si="98"/>
        <v>87.322715486201218</v>
      </c>
      <c r="E941" s="10">
        <f t="shared" si="99"/>
        <v>85.64321506366872</v>
      </c>
      <c r="F941" s="8">
        <f t="shared" si="100"/>
        <v>84.060133917295332</v>
      </c>
      <c r="G941" s="6">
        <f t="shared" si="103"/>
        <v>1.6795004225324988</v>
      </c>
      <c r="H941" s="6">
        <f t="shared" si="104"/>
        <v>1.583081146373388</v>
      </c>
    </row>
    <row r="942" spans="1:8" x14ac:dyDescent="0.25">
      <c r="A942">
        <f t="shared" si="101"/>
        <v>231</v>
      </c>
      <c r="B942">
        <f t="shared" si="102"/>
        <v>231.07038123167155</v>
      </c>
      <c r="C942">
        <v>927</v>
      </c>
      <c r="D942" s="8">
        <f t="shared" si="98"/>
        <v>87.69600911264439</v>
      </c>
      <c r="E942" s="10">
        <f t="shared" si="99"/>
        <v>86.013036538924553</v>
      </c>
      <c r="F942" s="8">
        <f t="shared" si="100"/>
        <v>84.426697444184583</v>
      </c>
      <c r="G942" s="6">
        <f t="shared" si="103"/>
        <v>1.6829725737198373</v>
      </c>
      <c r="H942" s="6">
        <f t="shared" si="104"/>
        <v>1.5863390947399694</v>
      </c>
    </row>
    <row r="943" spans="1:8" x14ac:dyDescent="0.25">
      <c r="A943">
        <f t="shared" si="101"/>
        <v>231</v>
      </c>
      <c r="B943">
        <f t="shared" si="102"/>
        <v>231.31964809384164</v>
      </c>
      <c r="C943">
        <v>928</v>
      </c>
      <c r="D943" s="8">
        <f t="shared" si="98"/>
        <v>88.073549237847544</v>
      </c>
      <c r="E943" s="10">
        <f t="shared" si="99"/>
        <v>86.38706138480751</v>
      </c>
      <c r="F943" s="8">
        <f t="shared" si="100"/>
        <v>84.797423920852566</v>
      </c>
      <c r="G943" s="6">
        <f t="shared" si="103"/>
        <v>1.6864878530400347</v>
      </c>
      <c r="H943" s="6">
        <f t="shared" si="104"/>
        <v>1.5896374639549435</v>
      </c>
    </row>
    <row r="944" spans="1:8" x14ac:dyDescent="0.25">
      <c r="A944">
        <f t="shared" si="101"/>
        <v>232</v>
      </c>
      <c r="B944">
        <f t="shared" si="102"/>
        <v>231.56891495601172</v>
      </c>
      <c r="C944">
        <v>929</v>
      </c>
      <c r="D944" s="8">
        <f t="shared" si="98"/>
        <v>88.45543387457775</v>
      </c>
      <c r="E944" s="10">
        <f t="shared" si="99"/>
        <v>86.765386576935271</v>
      </c>
      <c r="F944" s="8">
        <f t="shared" si="100"/>
        <v>85.172409351462534</v>
      </c>
      <c r="G944" s="6">
        <f t="shared" si="103"/>
        <v>1.6900472976424794</v>
      </c>
      <c r="H944" s="6">
        <f t="shared" si="104"/>
        <v>1.5929772254727368</v>
      </c>
    </row>
    <row r="945" spans="1:8" x14ac:dyDescent="0.25">
      <c r="A945">
        <f t="shared" si="101"/>
        <v>232</v>
      </c>
      <c r="B945">
        <f t="shared" si="102"/>
        <v>231.81818181818181</v>
      </c>
      <c r="C945">
        <v>930</v>
      </c>
      <c r="D945" s="8">
        <f t="shared" si="98"/>
        <v>88.841764359356773</v>
      </c>
      <c r="E945" s="10">
        <f t="shared" si="99"/>
        <v>87.148112378392341</v>
      </c>
      <c r="F945" s="8">
        <f t="shared" si="100"/>
        <v>85.551752993670789</v>
      </c>
      <c r="G945" s="6">
        <f t="shared" si="103"/>
        <v>1.6936519809644324</v>
      </c>
      <c r="H945" s="6">
        <f t="shared" si="104"/>
        <v>1.596359384721552</v>
      </c>
    </row>
    <row r="946" spans="1:8" x14ac:dyDescent="0.25">
      <c r="A946">
        <f t="shared" si="101"/>
        <v>232</v>
      </c>
      <c r="B946">
        <f t="shared" si="102"/>
        <v>232.0674486803519</v>
      </c>
      <c r="C946">
        <v>931</v>
      </c>
      <c r="D946" s="8">
        <f t="shared" si="98"/>
        <v>89.232645502326363</v>
      </c>
      <c r="E946" s="10">
        <f t="shared" si="99"/>
        <v>87.535342487918399</v>
      </c>
      <c r="F946" s="8">
        <f t="shared" si="100"/>
        <v>85.935557505246152</v>
      </c>
      <c r="G946" s="6">
        <f t="shared" si="103"/>
        <v>1.6973030144079644</v>
      </c>
      <c r="H946" s="6">
        <f t="shared" si="104"/>
        <v>1.5997849826722472</v>
      </c>
    </row>
    <row r="947" spans="1:8" x14ac:dyDescent="0.25">
      <c r="A947">
        <f t="shared" si="101"/>
        <v>232</v>
      </c>
      <c r="B947">
        <f t="shared" si="102"/>
        <v>232.31671554252199</v>
      </c>
      <c r="C947">
        <v>932</v>
      </c>
      <c r="D947" s="8">
        <f t="shared" si="98"/>
        <v>89.628185745576729</v>
      </c>
      <c r="E947" s="10">
        <f t="shared" si="99"/>
        <v>87.927184196463088</v>
      </c>
      <c r="F947" s="8">
        <f t="shared" si="100"/>
        <v>86.323929098965152</v>
      </c>
      <c r="G947" s="6">
        <f t="shared" si="103"/>
        <v>1.7010015491136414</v>
      </c>
      <c r="H947" s="6">
        <f t="shared" si="104"/>
        <v>1.6032550974979358</v>
      </c>
    </row>
    <row r="948" spans="1:8" x14ac:dyDescent="0.25">
      <c r="A948">
        <f t="shared" si="101"/>
        <v>233</v>
      </c>
      <c r="B948">
        <f t="shared" si="102"/>
        <v>232.56598240469208</v>
      </c>
      <c r="C948">
        <v>933</v>
      </c>
      <c r="D948" s="8">
        <f t="shared" si="98"/>
        <v>90.028497330513915</v>
      </c>
      <c r="E948" s="10">
        <f t="shared" si="99"/>
        <v>88.323748552676193</v>
      </c>
      <c r="F948" s="8">
        <f t="shared" si="100"/>
        <v>86.716977706345119</v>
      </c>
      <c r="G948" s="6">
        <f t="shared" si="103"/>
        <v>1.7047487778377217</v>
      </c>
      <c r="H948" s="6">
        <f t="shared" si="104"/>
        <v>1.6067708463310737</v>
      </c>
    </row>
    <row r="949" spans="1:8" x14ac:dyDescent="0.25">
      <c r="A949">
        <f t="shared" si="101"/>
        <v>233</v>
      </c>
      <c r="B949">
        <f t="shared" si="102"/>
        <v>232.81524926686217</v>
      </c>
      <c r="C949">
        <v>934</v>
      </c>
      <c r="D949" s="8">
        <f t="shared" si="98"/>
        <v>90.43369647488754</v>
      </c>
      <c r="E949" s="10">
        <f t="shared" si="99"/>
        <v>88.725150537948366</v>
      </c>
      <c r="F949" s="8">
        <f t="shared" si="100"/>
        <v>87.114817150825388</v>
      </c>
      <c r="G949" s="6">
        <f t="shared" si="103"/>
        <v>1.7085459369391742</v>
      </c>
      <c r="H949" s="6">
        <f t="shared" si="104"/>
        <v>1.6103333871229779</v>
      </c>
    </row>
    <row r="950" spans="1:8" x14ac:dyDescent="0.25">
      <c r="A950">
        <f t="shared" si="101"/>
        <v>233</v>
      </c>
      <c r="B950">
        <f t="shared" si="102"/>
        <v>233.06451612903226</v>
      </c>
      <c r="C950">
        <v>935</v>
      </c>
      <c r="D950" s="8">
        <f t="shared" si="98"/>
        <v>90.843903560153421</v>
      </c>
      <c r="E950" s="10">
        <f t="shared" si="99"/>
        <v>89.131509251667296</v>
      </c>
      <c r="F950" s="8">
        <f t="shared" si="100"/>
        <v>87.517565331052595</v>
      </c>
      <c r="G950" s="6">
        <f t="shared" si="103"/>
        <v>1.7123943084861253</v>
      </c>
      <c r="H950" s="6">
        <f t="shared" si="104"/>
        <v>1.6139439206147017</v>
      </c>
    </row>
    <row r="951" spans="1:8" x14ac:dyDescent="0.25">
      <c r="A951">
        <f t="shared" si="101"/>
        <v>233</v>
      </c>
      <c r="B951">
        <f t="shared" si="102"/>
        <v>233.31378299120234</v>
      </c>
      <c r="C951">
        <v>936</v>
      </c>
      <c r="D951" s="8">
        <f t="shared" si="98"/>
        <v>91.259243329896947</v>
      </c>
      <c r="E951" s="10">
        <f t="shared" si="99"/>
        <v>89.542948107408336</v>
      </c>
      <c r="F951" s="8">
        <f t="shared" si="100"/>
        <v>87.925344414981794</v>
      </c>
      <c r="G951" s="6">
        <f t="shared" si="103"/>
        <v>1.7162952224886112</v>
      </c>
      <c r="H951" s="6">
        <f t="shared" si="104"/>
        <v>1.6176036924265418</v>
      </c>
    </row>
    <row r="952" spans="1:8" x14ac:dyDescent="0.25">
      <c r="A952">
        <f t="shared" si="101"/>
        <v>234</v>
      </c>
      <c r="B952">
        <f t="shared" si="102"/>
        <v>233.56304985337243</v>
      </c>
      <c r="C952">
        <v>937</v>
      </c>
      <c r="D952" s="8">
        <f t="shared" si="98"/>
        <v>91.679845100105865</v>
      </c>
      <c r="E952" s="10">
        <f t="shared" si="99"/>
        <v>89.959595040838167</v>
      </c>
      <c r="F952" s="8">
        <f t="shared" si="100"/>
        <v>88.338281045563235</v>
      </c>
      <c r="G952" s="6">
        <f t="shared" si="103"/>
        <v>1.7202500592676984</v>
      </c>
      <c r="H952" s="6">
        <f t="shared" si="104"/>
        <v>1.6213139952749316</v>
      </c>
    </row>
    <row r="953" spans="1:8" x14ac:dyDescent="0.25">
      <c r="A953">
        <f t="shared" si="101"/>
        <v>234</v>
      </c>
      <c r="B953">
        <f t="shared" si="102"/>
        <v>233.81231671554252</v>
      </c>
      <c r="C953">
        <v>938</v>
      </c>
      <c r="D953" s="8">
        <f t="shared" si="98"/>
        <v>92.105842982145816</v>
      </c>
      <c r="E953" s="10">
        <f t="shared" si="99"/>
        <v>90.381582730175353</v>
      </c>
      <c r="F953" s="8">
        <f t="shared" si="100"/>
        <v>88.756506558849367</v>
      </c>
      <c r="G953" s="6">
        <f t="shared" si="103"/>
        <v>1.7242602519704633</v>
      </c>
      <c r="H953" s="6">
        <f t="shared" si="104"/>
        <v>1.6250761713259863</v>
      </c>
    </row>
    <row r="954" spans="1:8" x14ac:dyDescent="0.25">
      <c r="A954">
        <f t="shared" si="101"/>
        <v>234</v>
      </c>
      <c r="B954">
        <f t="shared" si="102"/>
        <v>234.06158357771261</v>
      </c>
      <c r="C954">
        <v>939</v>
      </c>
      <c r="D954" s="8">
        <f t="shared" si="98"/>
        <v>92.537376119364808</v>
      </c>
      <c r="E954" s="10">
        <f t="shared" si="99"/>
        <v>90.809048830122549</v>
      </c>
      <c r="F954" s="8">
        <f t="shared" si="100"/>
        <v>89.180157215426789</v>
      </c>
      <c r="G954" s="6">
        <f t="shared" si="103"/>
        <v>1.7283272892422588</v>
      </c>
      <c r="H954" s="6">
        <f t="shared" si="104"/>
        <v>1.6288916146957604</v>
      </c>
    </row>
    <row r="955" spans="1:8" x14ac:dyDescent="0.25">
      <c r="A955">
        <f t="shared" si="101"/>
        <v>234</v>
      </c>
      <c r="B955">
        <f t="shared" si="102"/>
        <v>234.3108504398827</v>
      </c>
      <c r="C955">
        <v>940</v>
      </c>
      <c r="D955" s="8">
        <f t="shared" si="98"/>
        <v>92.974588938331863</v>
      </c>
      <c r="E955" s="10">
        <f t="shared" si="99"/>
        <v>91.242136220264115</v>
      </c>
      <c r="F955" s="8">
        <f t="shared" si="100"/>
        <v>89.609374446155869</v>
      </c>
      <c r="G955" s="6">
        <f t="shared" si="103"/>
        <v>1.7324527180677478</v>
      </c>
      <c r="H955" s="6">
        <f t="shared" si="104"/>
        <v>1.6327617741082463</v>
      </c>
    </row>
    <row r="956" spans="1:8" x14ac:dyDescent="0.25">
      <c r="A956">
        <f t="shared" si="101"/>
        <v>235</v>
      </c>
      <c r="B956">
        <f t="shared" si="102"/>
        <v>234.56011730205279</v>
      </c>
      <c r="C956">
        <v>941</v>
      </c>
      <c r="D956" s="8">
        <f t="shared" si="98"/>
        <v>93.417631415801907</v>
      </c>
      <c r="E956" s="10">
        <f t="shared" si="99"/>
        <v>91.68099326900915</v>
      </c>
      <c r="F956" s="8">
        <f t="shared" si="100"/>
        <v>90.044305113285191</v>
      </c>
      <c r="G956" s="6">
        <f t="shared" si="103"/>
        <v>1.7366381467927567</v>
      </c>
      <c r="H956" s="6">
        <f t="shared" si="104"/>
        <v>1.6366881557239594</v>
      </c>
    </row>
    <row r="957" spans="1:8" x14ac:dyDescent="0.25">
      <c r="A957">
        <f t="shared" si="101"/>
        <v>235</v>
      </c>
      <c r="B957">
        <f t="shared" si="102"/>
        <v>234.80938416422288</v>
      </c>
      <c r="C957">
        <v>942</v>
      </c>
      <c r="D957" s="8">
        <f t="shared" si="98"/>
        <v>93.866659362596408</v>
      </c>
      <c r="E957" s="10">
        <f t="shared" si="99"/>
        <v>92.125774114253375</v>
      </c>
      <c r="F957" s="8">
        <f t="shared" si="100"/>
        <v>90.48510178810335</v>
      </c>
      <c r="G957" s="6">
        <f t="shared" si="103"/>
        <v>1.7408852483430337</v>
      </c>
      <c r="H957" s="6">
        <f t="shared" si="104"/>
        <v>1.6406723261500247</v>
      </c>
    </row>
    <row r="958" spans="1:8" x14ac:dyDescent="0.25">
      <c r="A958">
        <f t="shared" si="101"/>
        <v>235</v>
      </c>
      <c r="B958">
        <f t="shared" si="102"/>
        <v>235.05865102639297</v>
      </c>
      <c r="C958">
        <v>943</v>
      </c>
      <c r="D958" s="8">
        <f t="shared" si="98"/>
        <v>94.32183472569136</v>
      </c>
      <c r="E958" s="10">
        <f t="shared" si="99"/>
        <v>92.576638962039397</v>
      </c>
      <c r="F958" s="8">
        <f t="shared" si="100"/>
        <v>90.931923046390295</v>
      </c>
      <c r="G958" s="6">
        <f t="shared" si="103"/>
        <v>1.7451957636519637</v>
      </c>
      <c r="H958" s="6">
        <f t="shared" si="104"/>
        <v>1.6447159156491011</v>
      </c>
    </row>
    <row r="959" spans="1:8" x14ac:dyDescent="0.25">
      <c r="A959">
        <f t="shared" si="101"/>
        <v>235</v>
      </c>
      <c r="B959">
        <f t="shared" si="102"/>
        <v>235.30791788856305</v>
      </c>
      <c r="C959">
        <v>944</v>
      </c>
      <c r="D959" s="8">
        <f t="shared" si="98"/>
        <v>94.783325909925907</v>
      </c>
      <c r="E959" s="10">
        <f t="shared" si="99"/>
        <v>93.03375440460826</v>
      </c>
      <c r="F959" s="8">
        <f t="shared" si="100"/>
        <v>91.384933783049007</v>
      </c>
      <c r="G959" s="6">
        <f t="shared" si="103"/>
        <v>1.7495715053176468</v>
      </c>
      <c r="H959" s="6">
        <f t="shared" si="104"/>
        <v>1.6488206215592527</v>
      </c>
    </row>
    <row r="960" spans="1:8" x14ac:dyDescent="0.25">
      <c r="A960">
        <f t="shared" si="101"/>
        <v>236</v>
      </c>
      <c r="B960">
        <f t="shared" si="102"/>
        <v>235.55718475073314</v>
      </c>
      <c r="C960">
        <v>945</v>
      </c>
      <c r="D960" s="8">
        <f t="shared" si="98"/>
        <v>95.251308120867463</v>
      </c>
      <c r="E960" s="10">
        <f t="shared" si="99"/>
        <v>93.497293759363629</v>
      </c>
      <c r="F960" s="8">
        <f t="shared" si="100"/>
        <v>91.844305547418742</v>
      </c>
      <c r="G960" s="6">
        <f t="shared" si="103"/>
        <v>1.7540143615038346</v>
      </c>
      <c r="H960" s="6">
        <f t="shared" si="104"/>
        <v>1.6529882119448871</v>
      </c>
    </row>
    <row r="961" spans="1:8" x14ac:dyDescent="0.25">
      <c r="A961">
        <f t="shared" si="101"/>
        <v>236</v>
      </c>
      <c r="B961">
        <f t="shared" si="102"/>
        <v>235.80645161290323</v>
      </c>
      <c r="C961">
        <v>946</v>
      </c>
      <c r="D961" s="8">
        <f t="shared" si="98"/>
        <v>95.725963730515673</v>
      </c>
      <c r="E961" s="10">
        <f t="shared" si="99"/>
        <v>93.967437430408495</v>
      </c>
      <c r="F961" s="8">
        <f t="shared" si="100"/>
        <v>92.310216900913588</v>
      </c>
      <c r="G961" s="6">
        <f t="shared" si="103"/>
        <v>1.758526300107178</v>
      </c>
      <c r="H961" s="6">
        <f t="shared" si="104"/>
        <v>1.6572205294949072</v>
      </c>
    </row>
    <row r="962" spans="1:8" x14ac:dyDescent="0.25">
      <c r="A962">
        <f t="shared" si="101"/>
        <v>236</v>
      </c>
      <c r="B962">
        <f t="shared" si="102"/>
        <v>236.05571847507332</v>
      </c>
      <c r="C962">
        <v>947</v>
      </c>
      <c r="D962" s="8">
        <f t="shared" si="98"/>
        <v>96.207482667682712</v>
      </c>
      <c r="E962" s="10">
        <f t="shared" si="99"/>
        <v>94.444373294471518</v>
      </c>
      <c r="F962" s="8">
        <f t="shared" si="100"/>
        <v>92.782853798781332</v>
      </c>
      <c r="G962" s="6">
        <f t="shared" si="103"/>
        <v>1.7631093732111935</v>
      </c>
      <c r="H962" s="6">
        <f t="shared" si="104"/>
        <v>1.661519495690186</v>
      </c>
    </row>
    <row r="963" spans="1:8" x14ac:dyDescent="0.25">
      <c r="A963">
        <f t="shared" si="101"/>
        <v>236</v>
      </c>
      <c r="B963">
        <f t="shared" si="102"/>
        <v>236.30498533724341</v>
      </c>
      <c r="C963">
        <v>948</v>
      </c>
      <c r="D963" s="8">
        <f t="shared" si="98"/>
        <v>96.696062835060843</v>
      </c>
      <c r="E963" s="10">
        <f t="shared" si="99"/>
        <v>94.928297113208998</v>
      </c>
      <c r="F963" s="8">
        <f t="shared" si="100"/>
        <v>93.2624099979476</v>
      </c>
      <c r="G963" s="6">
        <f t="shared" si="103"/>
        <v>1.7677657218518448</v>
      </c>
      <c r="H963" s="6">
        <f t="shared" si="104"/>
        <v>1.6658871152613983</v>
      </c>
    </row>
    <row r="964" spans="1:8" x14ac:dyDescent="0.25">
      <c r="A964">
        <f t="shared" si="101"/>
        <v>237</v>
      </c>
      <c r="B964">
        <f t="shared" si="102"/>
        <v>236.5542521994135</v>
      </c>
      <c r="C964">
        <v>949</v>
      </c>
      <c r="D964" s="8">
        <f t="shared" si="98"/>
        <v>97.191910555182631</v>
      </c>
      <c r="E964" s="10">
        <f t="shared" si="99"/>
        <v>95.419412974063334</v>
      </c>
      <c r="F964" s="8">
        <f t="shared" si="100"/>
        <v>93.749087493101285</v>
      </c>
      <c r="G964" s="6">
        <f t="shared" si="103"/>
        <v>1.7724975811192962</v>
      </c>
      <c r="H964" s="6">
        <f t="shared" si="104"/>
        <v>1.6703254809620489</v>
      </c>
    </row>
    <row r="965" spans="1:8" x14ac:dyDescent="0.25">
      <c r="A965">
        <f t="shared" si="101"/>
        <v>237</v>
      </c>
      <c r="B965">
        <f t="shared" si="102"/>
        <v>236.80351906158359</v>
      </c>
      <c r="C965">
        <v>950</v>
      </c>
      <c r="D965" s="8">
        <f t="shared" si="98"/>
        <v>97.695241047692662</v>
      </c>
      <c r="E965" s="10">
        <f t="shared" si="99"/>
        <v>95.917933762066468</v>
      </c>
      <c r="F965" s="8">
        <f t="shared" si="100"/>
        <v>94.243096983382316</v>
      </c>
      <c r="G965" s="6">
        <f t="shared" si="103"/>
        <v>1.7773072856261933</v>
      </c>
      <c r="H965" s="6">
        <f t="shared" si="104"/>
        <v>1.6748367786841527</v>
      </c>
    </row>
    <row r="966" spans="1:8" x14ac:dyDescent="0.25">
      <c r="A966">
        <f t="shared" si="101"/>
        <v>237</v>
      </c>
      <c r="B966">
        <f t="shared" si="102"/>
        <v>237.05278592375367</v>
      </c>
      <c r="C966">
        <v>951</v>
      </c>
      <c r="D966" s="8">
        <f t="shared" si="98"/>
        <v>98.20627894058822</v>
      </c>
      <c r="E966" s="10">
        <f t="shared" si="99"/>
        <v>96.424081665214715</v>
      </c>
      <c r="F966" s="8">
        <f t="shared" si="100"/>
        <v>94.744658372269328</v>
      </c>
      <c r="G966" s="6">
        <f t="shared" si="103"/>
        <v>1.7821972753735054</v>
      </c>
      <c r="H966" s="6">
        <f t="shared" si="104"/>
        <v>1.6794232929453869</v>
      </c>
    </row>
    <row r="967" spans="1:8" x14ac:dyDescent="0.25">
      <c r="A967">
        <f t="shared" si="101"/>
        <v>237</v>
      </c>
      <c r="B967">
        <f t="shared" si="102"/>
        <v>237.30205278592376</v>
      </c>
      <c r="C967">
        <v>952</v>
      </c>
      <c r="D967" s="8">
        <f t="shared" si="98"/>
        <v>98.72525881835162</v>
      </c>
      <c r="E967" s="10">
        <f t="shared" si="99"/>
        <v>96.938088716303355</v>
      </c>
      <c r="F967" s="8">
        <f t="shared" si="100"/>
        <v>95.254001303523069</v>
      </c>
      <c r="G967" s="6">
        <f t="shared" si="103"/>
        <v>1.7871701020482647</v>
      </c>
      <c r="H967" s="6">
        <f t="shared" si="104"/>
        <v>1.6840874127802863</v>
      </c>
    </row>
    <row r="968" spans="1:8" x14ac:dyDescent="0.25">
      <c r="A968">
        <f t="shared" si="101"/>
        <v>238</v>
      </c>
      <c r="B968">
        <f t="shared" si="102"/>
        <v>237.55131964809385</v>
      </c>
      <c r="C968">
        <v>953</v>
      </c>
      <c r="D968" s="8">
        <f t="shared" si="98"/>
        <v>99.252425810193984</v>
      </c>
      <c r="E968" s="10">
        <f t="shared" si="99"/>
        <v>97.46019737440173</v>
      </c>
      <c r="F968" s="8">
        <f t="shared" si="100"/>
        <v>95.771365736329642</v>
      </c>
      <c r="G968" s="6">
        <f t="shared" si="103"/>
        <v>1.7922284357922535</v>
      </c>
      <c r="H968" s="6">
        <f t="shared" si="104"/>
        <v>1.688831638072088</v>
      </c>
    </row>
    <row r="969" spans="1:8" x14ac:dyDescent="0.25">
      <c r="A969">
        <f t="shared" si="101"/>
        <v>238</v>
      </c>
      <c r="B969">
        <f t="shared" si="102"/>
        <v>237.80058651026394</v>
      </c>
      <c r="C969">
        <v>954</v>
      </c>
      <c r="D969" s="8">
        <f t="shared" si="98"/>
        <v>99.78803622196034</v>
      </c>
      <c r="E969" s="10">
        <f t="shared" si="99"/>
        <v>97.990661149475955</v>
      </c>
      <c r="F969" s="8">
        <f t="shared" si="100"/>
        <v>96.297002563111619</v>
      </c>
      <c r="G969" s="6">
        <f t="shared" si="103"/>
        <v>1.7973750724843853</v>
      </c>
      <c r="H969" s="6">
        <f t="shared" si="104"/>
        <v>1.6936585863643359</v>
      </c>
    </row>
    <row r="970" spans="1:8" x14ac:dyDescent="0.25">
      <c r="A970">
        <f t="shared" si="101"/>
        <v>238</v>
      </c>
      <c r="B970">
        <f t="shared" si="102"/>
        <v>238.04985337243403</v>
      </c>
      <c r="C970">
        <v>955</v>
      </c>
      <c r="D970" s="8">
        <f t="shared" si="98"/>
        <v>100.3323582156155</v>
      </c>
      <c r="E970" s="10">
        <f t="shared" si="99"/>
        <v>98.529745274033473</v>
      </c>
      <c r="F970" s="8">
        <f t="shared" si="100"/>
        <v>96.831174273837291</v>
      </c>
      <c r="G970" s="6">
        <f t="shared" si="103"/>
        <v>1.8026129415820265</v>
      </c>
      <c r="H970" s="6">
        <f t="shared" si="104"/>
        <v>1.698571000196182</v>
      </c>
    </row>
    <row r="971" spans="1:8" x14ac:dyDescent="0.25">
      <c r="A971">
        <f t="shared" si="101"/>
        <v>238</v>
      </c>
      <c r="B971">
        <f t="shared" si="102"/>
        <v>238.29912023460412</v>
      </c>
      <c r="C971">
        <v>956</v>
      </c>
      <c r="D971" s="8">
        <f t="shared" si="98"/>
        <v>100.88567254064719</v>
      </c>
      <c r="E971" s="10">
        <f t="shared" si="99"/>
        <v>99.077727426071306</v>
      </c>
      <c r="F971" s="8">
        <f t="shared" si="100"/>
        <v>97.374155671061544</v>
      </c>
      <c r="G971" s="6">
        <f t="shared" si="103"/>
        <v>1.8079451145758867</v>
      </c>
      <c r="H971" s="6">
        <f t="shared" si="104"/>
        <v>1.7035717550097615</v>
      </c>
    </row>
    <row r="972" spans="1:8" x14ac:dyDescent="0.25">
      <c r="A972">
        <f t="shared" si="101"/>
        <v>239</v>
      </c>
      <c r="B972">
        <f t="shared" si="102"/>
        <v>238.54838709677421</v>
      </c>
      <c r="C972">
        <v>957</v>
      </c>
      <c r="D972" s="8">
        <f t="shared" si="98"/>
        <v>101.44827332218574</v>
      </c>
      <c r="E972" s="10">
        <f t="shared" si="99"/>
        <v>99.634898508072183</v>
      </c>
      <c r="F972" s="8">
        <f t="shared" si="100"/>
        <v>97.92623464038769</v>
      </c>
      <c r="G972" s="6">
        <f t="shared" si="103"/>
        <v>1.8133748141135584</v>
      </c>
      <c r="H972" s="6">
        <f t="shared" si="104"/>
        <v>1.7086638676844927</v>
      </c>
    </row>
    <row r="973" spans="1:8" x14ac:dyDescent="0.25">
      <c r="A973">
        <f t="shared" si="101"/>
        <v>239</v>
      </c>
      <c r="B973">
        <f t="shared" si="102"/>
        <v>238.7976539589443</v>
      </c>
      <c r="C973">
        <v>958</v>
      </c>
      <c r="D973" s="8">
        <f t="shared" si="98"/>
        <v>102.02046891116402</v>
      </c>
      <c r="E973" s="10">
        <f t="shared" si="99"/>
        <v>100.201563487307</v>
      </c>
      <c r="F973" s="8">
        <f t="shared" si="100"/>
        <v>98.487712981549805</v>
      </c>
      <c r="G973" s="6">
        <f t="shared" si="103"/>
        <v>1.8189054238570179</v>
      </c>
      <c r="H973" s="6">
        <f t="shared" si="104"/>
        <v>1.7138505057571933</v>
      </c>
    </row>
    <row r="974" spans="1:8" x14ac:dyDescent="0.25">
      <c r="A974">
        <f t="shared" si="101"/>
        <v>239</v>
      </c>
      <c r="B974">
        <f t="shared" si="102"/>
        <v>239.04692082111438</v>
      </c>
      <c r="C974">
        <v>959</v>
      </c>
      <c r="D974" s="8">
        <f t="shared" si="98"/>
        <v>102.60258280243175</v>
      </c>
      <c r="E974" s="10">
        <f t="shared" si="99"/>
        <v>100.77804230328559</v>
      </c>
      <c r="F974" s="8">
        <f t="shared" si="100"/>
        <v>99.05890730589141</v>
      </c>
      <c r="G974" s="6">
        <f t="shared" si="103"/>
        <v>1.8245404991461669</v>
      </c>
      <c r="H974" s="6">
        <f t="shared" si="104"/>
        <v>1.7191349973941783</v>
      </c>
    </row>
    <row r="975" spans="1:8" x14ac:dyDescent="0.25">
      <c r="A975">
        <f t="shared" si="101"/>
        <v>239</v>
      </c>
      <c r="B975">
        <f t="shared" si="102"/>
        <v>239.29618768328447</v>
      </c>
      <c r="C975">
        <v>960</v>
      </c>
      <c r="D975" s="8">
        <f t="shared" si="98"/>
        <v>103.19495462739957</v>
      </c>
      <c r="E975" s="10">
        <f t="shared" si="99"/>
        <v>101.3646708488543</v>
      </c>
      <c r="F975" s="8">
        <f t="shared" si="100"/>
        <v>99.640150006662907</v>
      </c>
      <c r="G975" s="6">
        <f t="shared" si="103"/>
        <v>1.8302837785452652</v>
      </c>
      <c r="H975" s="6">
        <f t="shared" si="104"/>
        <v>1.7245208421913958</v>
      </c>
    </row>
    <row r="976" spans="1:8" x14ac:dyDescent="0.25">
      <c r="A976">
        <f t="shared" si="101"/>
        <v>240</v>
      </c>
      <c r="B976">
        <f t="shared" si="102"/>
        <v>239.54545454545453</v>
      </c>
      <c r="C976">
        <v>961</v>
      </c>
      <c r="D976" s="8">
        <f t="shared" ref="D976:D1038" si="105">($B$2)/(LN($B$11/$B$4)+LN((1024-C976)/(C976))+$B$2/$B$3)-273.15</f>
        <v>103.79794122854366</v>
      </c>
      <c r="E976" s="10">
        <f t="shared" ref="E976:E1038" si="106">($B$2)/(LN($B$7/$B$4)+LN((1024-C976)/(C976))+$B$2/$B$3)-273.15</f>
        <v>101.96180203218023</v>
      </c>
      <c r="F976" s="8">
        <f t="shared" ref="F976:F1038" si="107">($B$2)/(LN($B$10/$B$4)+LN((1024-C976)/(C976))+$B$2/$B$3)-273.15</f>
        <v>100.23179030929663</v>
      </c>
      <c r="G976" s="6">
        <f t="shared" si="103"/>
        <v>1.8361391963634333</v>
      </c>
      <c r="H976" s="6">
        <f t="shared" si="104"/>
        <v>1.7300117228836029</v>
      </c>
    </row>
    <row r="977" spans="1:8" x14ac:dyDescent="0.25">
      <c r="A977">
        <f t="shared" ref="A977:A1038" si="108">ROUND(B977,0)</f>
        <v>240</v>
      </c>
      <c r="B977">
        <f t="shared" ref="B977:B1038" si="109">C977*(255/1023)</f>
        <v>239.79472140762462</v>
      </c>
      <c r="C977">
        <v>962</v>
      </c>
      <c r="D977" s="8">
        <f t="shared" si="105"/>
        <v>104.41191782394787</v>
      </c>
      <c r="E977" s="10">
        <f t="shared" si="106"/>
        <v>102.56980692770105</v>
      </c>
      <c r="F977" s="8">
        <f t="shared" si="107"/>
        <v>100.83419540964513</v>
      </c>
      <c r="G977" s="6">
        <f t="shared" ref="G977:G1038" si="110">ABS(D977-E977)</f>
        <v>1.8421108962468224</v>
      </c>
      <c r="H977" s="6">
        <f t="shared" ref="H977:H1038" si="111">ABS(F977-E977)</f>
        <v>1.7356115180559186</v>
      </c>
    </row>
    <row r="978" spans="1:8" x14ac:dyDescent="0.25">
      <c r="A978">
        <f t="shared" si="108"/>
        <v>240</v>
      </c>
      <c r="B978">
        <f t="shared" si="109"/>
        <v>240.04398826979471</v>
      </c>
      <c r="C978">
        <v>963</v>
      </c>
      <c r="D978" s="8">
        <f t="shared" si="105"/>
        <v>105.03727927102761</v>
      </c>
      <c r="E978" s="10">
        <f t="shared" si="106"/>
        <v>103.1890760250734</v>
      </c>
      <c r="F978" s="8">
        <f t="shared" si="107"/>
        <v>101.44775170911203</v>
      </c>
      <c r="G978" s="6">
        <f t="shared" si="110"/>
        <v>1.8482032459542097</v>
      </c>
      <c r="H978" s="6">
        <f t="shared" si="111"/>
        <v>1.7413243159613785</v>
      </c>
    </row>
    <row r="979" spans="1:8" x14ac:dyDescent="0.25">
      <c r="A979">
        <f t="shared" si="108"/>
        <v>240</v>
      </c>
      <c r="B979">
        <f t="shared" si="109"/>
        <v>240.2932551319648</v>
      </c>
      <c r="C979">
        <v>964</v>
      </c>
      <c r="D979" s="8">
        <f t="shared" si="105"/>
        <v>105.67444143967401</v>
      </c>
      <c r="E979" s="10">
        <f t="shared" si="106"/>
        <v>103.8200205862347</v>
      </c>
      <c r="F979" s="8">
        <f t="shared" si="107"/>
        <v>102.07286615667408</v>
      </c>
      <c r="G979" s="6">
        <f t="shared" si="110"/>
        <v>1.8544208534393078</v>
      </c>
      <c r="H979" s="6">
        <f t="shared" si="111"/>
        <v>1.7471544295606236</v>
      </c>
    </row>
    <row r="980" spans="1:8" x14ac:dyDescent="0.25">
      <c r="A980">
        <f t="shared" si="108"/>
        <v>241</v>
      </c>
      <c r="B980">
        <f t="shared" si="109"/>
        <v>240.54252199413489</v>
      </c>
      <c r="C980">
        <v>965</v>
      </c>
      <c r="D980" s="8">
        <f t="shared" si="105"/>
        <v>106.32384270630598</v>
      </c>
      <c r="E980" s="10">
        <f t="shared" si="106"/>
        <v>104.46307412192527</v>
      </c>
      <c r="F980" s="8">
        <f t="shared" si="107"/>
        <v>102.70996770901064</v>
      </c>
      <c r="G980" s="6">
        <f t="shared" si="110"/>
        <v>1.8607685843807076</v>
      </c>
      <c r="H980" s="6">
        <f t="shared" si="111"/>
        <v>1.753106412914633</v>
      </c>
    </row>
    <row r="981" spans="1:8" x14ac:dyDescent="0.25">
      <c r="A981">
        <f t="shared" si="108"/>
        <v>241</v>
      </c>
      <c r="B981">
        <f t="shared" si="109"/>
        <v>240.79178885630498</v>
      </c>
      <c r="C981">
        <v>966</v>
      </c>
      <c r="D981" s="8">
        <f t="shared" si="105"/>
        <v>106.98594558174278</v>
      </c>
      <c r="E981" s="10">
        <f t="shared" si="106"/>
        <v>105.11869400042559</v>
      </c>
      <c r="F981" s="8">
        <f t="shared" si="107"/>
        <v>103.35950892134809</v>
      </c>
      <c r="G981" s="6">
        <f t="shared" si="110"/>
        <v>1.8672515813171913</v>
      </c>
      <c r="H981" s="6">
        <f t="shared" si="111"/>
        <v>1.759185079077497</v>
      </c>
    </row>
    <row r="982" spans="1:8" x14ac:dyDescent="0.25">
      <c r="A982">
        <f t="shared" si="108"/>
        <v>241</v>
      </c>
      <c r="B982">
        <f t="shared" si="109"/>
        <v>241.04105571847506</v>
      </c>
      <c r="C982">
        <v>967</v>
      </c>
      <c r="D982" s="8">
        <f t="shared" si="105"/>
        <v>107.66123848743644</v>
      </c>
      <c r="E982" s="10">
        <f t="shared" si="106"/>
        <v>105.78736320287209</v>
      </c>
      <c r="F982" s="8">
        <f t="shared" si="107"/>
        <v>104.02196768321647</v>
      </c>
      <c r="G982" s="6">
        <f t="shared" si="110"/>
        <v>1.8738752845643489</v>
      </c>
      <c r="H982" s="6">
        <f t="shared" si="111"/>
        <v>1.7653955196556126</v>
      </c>
    </row>
    <row r="983" spans="1:8" x14ac:dyDescent="0.25">
      <c r="A983">
        <f t="shared" si="108"/>
        <v>241</v>
      </c>
      <c r="B983">
        <f t="shared" si="109"/>
        <v>241.29032258064515</v>
      </c>
      <c r="C983">
        <v>968</v>
      </c>
      <c r="D983" s="8">
        <f t="shared" si="105"/>
        <v>108.35023769647398</v>
      </c>
      <c r="E983" s="10">
        <f t="shared" si="106"/>
        <v>106.4695922413585</v>
      </c>
      <c r="F983" s="8">
        <f t="shared" si="107"/>
        <v>104.69784911513824</v>
      </c>
      <c r="G983" s="6">
        <f t="shared" si="110"/>
        <v>1.8806454551154843</v>
      </c>
      <c r="H983" s="6">
        <f t="shared" si="111"/>
        <v>1.7717431262202581</v>
      </c>
    </row>
    <row r="984" spans="1:8" x14ac:dyDescent="0.25">
      <c r="A984">
        <f t="shared" si="108"/>
        <v>242</v>
      </c>
      <c r="B984">
        <f t="shared" si="109"/>
        <v>241.53958944281524</v>
      </c>
      <c r="C984">
        <v>969</v>
      </c>
      <c r="D984" s="8">
        <f t="shared" si="105"/>
        <v>109.0534894579028</v>
      </c>
      <c r="E984" s="10">
        <f t="shared" si="106"/>
        <v>107.1659212581493</v>
      </c>
      <c r="F984" s="8">
        <f t="shared" si="107"/>
        <v>105.38768764436196</v>
      </c>
      <c r="G984" s="6">
        <f t="shared" si="110"/>
        <v>1.8875681997535025</v>
      </c>
      <c r="H984" s="6">
        <f t="shared" si="111"/>
        <v>1.7782336137873358</v>
      </c>
    </row>
    <row r="985" spans="1:8" x14ac:dyDescent="0.25">
      <c r="A985">
        <f t="shared" si="108"/>
        <v>242</v>
      </c>
      <c r="B985">
        <f t="shared" si="109"/>
        <v>241.78885630498533</v>
      </c>
      <c r="C985">
        <v>970</v>
      </c>
      <c r="D985" s="8">
        <f t="shared" si="105"/>
        <v>109.77157232540242</v>
      </c>
      <c r="E985" s="10">
        <f t="shared" si="106"/>
        <v>107.87692232677114</v>
      </c>
      <c r="F985" s="8">
        <f t="shared" si="107"/>
        <v>106.09204928016601</v>
      </c>
      <c r="G985" s="6">
        <f t="shared" si="110"/>
        <v>1.8946499986312801</v>
      </c>
      <c r="H985" s="6">
        <f t="shared" si="111"/>
        <v>1.7848730466051279</v>
      </c>
    </row>
    <row r="986" spans="1:8" x14ac:dyDescent="0.25">
      <c r="A986">
        <f t="shared" si="108"/>
        <v>242</v>
      </c>
      <c r="B986">
        <f t="shared" si="109"/>
        <v>242.03812316715542</v>
      </c>
      <c r="C986">
        <v>971</v>
      </c>
      <c r="D986" s="8">
        <f t="shared" si="105"/>
        <v>110.50509971418131</v>
      </c>
      <c r="E986" s="10">
        <f t="shared" si="106"/>
        <v>108.6032019785639</v>
      </c>
      <c r="F986" s="8">
        <f t="shared" si="107"/>
        <v>106.81153411203945</v>
      </c>
      <c r="G986" s="6">
        <f t="shared" si="110"/>
        <v>1.9018977356174105</v>
      </c>
      <c r="H986" s="6">
        <f t="shared" si="111"/>
        <v>1.791667866524449</v>
      </c>
    </row>
    <row r="987" spans="1:8" x14ac:dyDescent="0.25">
      <c r="A987">
        <f t="shared" si="108"/>
        <v>242</v>
      </c>
      <c r="B987">
        <f t="shared" si="109"/>
        <v>242.28739002932551</v>
      </c>
      <c r="C987">
        <v>972</v>
      </c>
      <c r="D987" s="8">
        <f t="shared" si="105"/>
        <v>111.25472271327584</v>
      </c>
      <c r="E987" s="10">
        <f t="shared" si="106"/>
        <v>109.345403981537</v>
      </c>
      <c r="F987" s="8">
        <f t="shared" si="107"/>
        <v>107.54677905727124</v>
      </c>
      <c r="G987" s="6">
        <f t="shared" si="110"/>
        <v>1.9093187317388356</v>
      </c>
      <c r="H987" s="6">
        <f t="shared" si="111"/>
        <v>1.7986249242657664</v>
      </c>
    </row>
    <row r="988" spans="1:8" x14ac:dyDescent="0.25">
      <c r="A988">
        <f t="shared" si="108"/>
        <v>243</v>
      </c>
      <c r="B988">
        <f t="shared" si="109"/>
        <v>242.5366568914956</v>
      </c>
      <c r="C988">
        <v>973</v>
      </c>
      <c r="D988" s="8">
        <f t="shared" si="105"/>
        <v>112.0211331842608</v>
      </c>
      <c r="E988" s="10">
        <f t="shared" si="106"/>
        <v>110.10421240215305</v>
      </c>
      <c r="F988" s="8">
        <f t="shared" si="107"/>
        <v>108.29846088821245</v>
      </c>
      <c r="G988" s="6">
        <f t="shared" si="110"/>
        <v>1.9169207821077521</v>
      </c>
      <c r="H988" s="6">
        <f t="shared" si="111"/>
        <v>1.8057515139406064</v>
      </c>
    </row>
    <row r="989" spans="1:8" x14ac:dyDescent="0.25">
      <c r="A989">
        <f t="shared" si="108"/>
        <v>243</v>
      </c>
      <c r="B989">
        <f t="shared" si="109"/>
        <v>242.78592375366568</v>
      </c>
      <c r="C989">
        <v>974</v>
      </c>
      <c r="D989" s="8">
        <f t="shared" si="105"/>
        <v>112.80506718184182</v>
      </c>
      <c r="E989" s="10">
        <f t="shared" si="106"/>
        <v>110.88035498507173</v>
      </c>
      <c r="F989" s="8">
        <f t="shared" si="107"/>
        <v>109.0672995738334</v>
      </c>
      <c r="G989" s="6">
        <f t="shared" si="110"/>
        <v>1.9247121967700878</v>
      </c>
      <c r="H989" s="6">
        <f t="shared" si="111"/>
        <v>1.8130554112383379</v>
      </c>
    </row>
    <row r="990" spans="1:8" x14ac:dyDescent="0.25">
      <c r="A990">
        <f t="shared" si="108"/>
        <v>243</v>
      </c>
      <c r="B990">
        <f t="shared" si="109"/>
        <v>243.03519061583577</v>
      </c>
      <c r="C990">
        <v>975</v>
      </c>
      <c r="D990" s="8">
        <f t="shared" si="105"/>
        <v>113.60730873699868</v>
      </c>
      <c r="E990" s="10">
        <f t="shared" si="106"/>
        <v>111.67460689101767</v>
      </c>
      <c r="F990" s="8">
        <f t="shared" si="107"/>
        <v>109.85406197526675</v>
      </c>
      <c r="G990" s="6">
        <f t="shared" si="110"/>
        <v>1.9327018459810006</v>
      </c>
      <c r="H990" s="6">
        <f t="shared" si="111"/>
        <v>1.8205449157509292</v>
      </c>
    </row>
    <row r="991" spans="1:8" x14ac:dyDescent="0.25">
      <c r="A991">
        <f t="shared" si="108"/>
        <v>243</v>
      </c>
      <c r="B991">
        <f t="shared" si="109"/>
        <v>243.28445747800586</v>
      </c>
      <c r="C991">
        <v>976</v>
      </c>
      <c r="D991" s="8">
        <f t="shared" si="105"/>
        <v>114.42869404944622</v>
      </c>
      <c r="E991" s="10">
        <f t="shared" si="106"/>
        <v>112.48779483895453</v>
      </c>
      <c r="F991" s="8">
        <f t="shared" si="107"/>
        <v>110.65956594097605</v>
      </c>
      <c r="G991" s="6">
        <f t="shared" si="110"/>
        <v>1.9408992104916933</v>
      </c>
      <c r="H991" s="6">
        <f t="shared" si="111"/>
        <v>1.8282288979784767</v>
      </c>
    </row>
    <row r="992" spans="1:8" x14ac:dyDescent="0.25">
      <c r="A992">
        <f t="shared" si="108"/>
        <v>244</v>
      </c>
      <c r="B992">
        <f t="shared" si="109"/>
        <v>243.53372434017595</v>
      </c>
      <c r="C992">
        <v>977</v>
      </c>
      <c r="D992" s="8">
        <f t="shared" si="105"/>
        <v>115.27011614332417</v>
      </c>
      <c r="E992" s="10">
        <f t="shared" si="106"/>
        <v>113.32080170580741</v>
      </c>
      <c r="F992" s="8">
        <f t="shared" si="107"/>
        <v>111.48468485416248</v>
      </c>
      <c r="G992" s="6">
        <f t="shared" si="110"/>
        <v>1.9493144375167617</v>
      </c>
      <c r="H992" s="6">
        <f t="shared" si="111"/>
        <v>1.8361168516449311</v>
      </c>
    </row>
    <row r="993" spans="1:8" x14ac:dyDescent="0.25">
      <c r="A993">
        <f t="shared" si="108"/>
        <v>244</v>
      </c>
      <c r="B993">
        <f t="shared" si="109"/>
        <v>243.78299120234604</v>
      </c>
      <c r="C993">
        <v>978</v>
      </c>
      <c r="D993" s="8">
        <f t="shared" si="105"/>
        <v>116.13253004845666</v>
      </c>
      <c r="E993" s="10">
        <f t="shared" si="106"/>
        <v>114.17457164529083</v>
      </c>
      <c r="F993" s="8">
        <f t="shared" si="107"/>
        <v>112.33035269323864</v>
      </c>
      <c r="G993" s="6">
        <f t="shared" si="110"/>
        <v>1.9579584031658328</v>
      </c>
      <c r="H993" s="6">
        <f t="shared" si="111"/>
        <v>1.8442189520521879</v>
      </c>
    </row>
    <row r="994" spans="1:8" x14ac:dyDescent="0.25">
      <c r="A994">
        <f t="shared" si="108"/>
        <v>244</v>
      </c>
      <c r="B994">
        <f t="shared" si="109"/>
        <v>244.03225806451613</v>
      </c>
      <c r="C994">
        <v>979</v>
      </c>
      <c r="D994" s="8">
        <f t="shared" si="105"/>
        <v>117.01695857947499</v>
      </c>
      <c r="E994" s="10">
        <f t="shared" si="106"/>
        <v>115.05011579723157</v>
      </c>
      <c r="F994" s="8">
        <f t="shared" si="107"/>
        <v>113.19756967591212</v>
      </c>
      <c r="G994" s="6">
        <f t="shared" si="110"/>
        <v>1.9668427822434182</v>
      </c>
      <c r="H994" s="6">
        <f t="shared" si="111"/>
        <v>1.852546121319449</v>
      </c>
    </row>
    <row r="995" spans="1:8" x14ac:dyDescent="0.25">
      <c r="A995">
        <f t="shared" si="108"/>
        <v>244</v>
      </c>
      <c r="B995">
        <f t="shared" si="109"/>
        <v>244.28152492668622</v>
      </c>
      <c r="C995">
        <v>980</v>
      </c>
      <c r="D995" s="8">
        <f t="shared" si="105"/>
        <v>117.92449879690463</v>
      </c>
      <c r="E995" s="10">
        <f t="shared" si="106"/>
        <v>115.94851867043008</v>
      </c>
      <c r="F995" s="8">
        <f t="shared" si="107"/>
        <v>114.0874085689357</v>
      </c>
      <c r="G995" s="6">
        <f t="shared" si="110"/>
        <v>1.9759801264745533</v>
      </c>
      <c r="H995" s="6">
        <f t="shared" si="111"/>
        <v>1.8611101014943756</v>
      </c>
    </row>
    <row r="996" spans="1:8" x14ac:dyDescent="0.25">
      <c r="A996">
        <f t="shared" si="108"/>
        <v>245</v>
      </c>
      <c r="B996">
        <f t="shared" si="109"/>
        <v>244.53079178885631</v>
      </c>
      <c r="C996">
        <v>981</v>
      </c>
      <c r="D996" s="8">
        <f t="shared" si="105"/>
        <v>118.85632924837239</v>
      </c>
      <c r="E996" s="10">
        <f t="shared" si="106"/>
        <v>116.87094529597852</v>
      </c>
      <c r="F996" s="8">
        <f t="shared" si="107"/>
        <v>115.00102175928555</v>
      </c>
      <c r="G996" s="6">
        <f t="shared" si="110"/>
        <v>1.9853839523938746</v>
      </c>
      <c r="H996" s="6">
        <f t="shared" si="111"/>
        <v>1.8699235366929656</v>
      </c>
    </row>
    <row r="997" spans="1:8" x14ac:dyDescent="0.25">
      <c r="A997">
        <f t="shared" si="108"/>
        <v>245</v>
      </c>
      <c r="B997">
        <f t="shared" si="109"/>
        <v>244.78005865102639</v>
      </c>
      <c r="C997">
        <v>982</v>
      </c>
      <c r="D997" s="8">
        <f t="shared" si="105"/>
        <v>119.81371810488019</v>
      </c>
      <c r="E997" s="10">
        <f t="shared" si="106"/>
        <v>117.81864926452954</v>
      </c>
      <c r="F997" s="8">
        <f t="shared" si="107"/>
        <v>115.93964919890681</v>
      </c>
      <c r="G997" s="6">
        <f t="shared" si="110"/>
        <v>1.9950688403506547</v>
      </c>
      <c r="H997" s="6">
        <f t="shared" si="111"/>
        <v>1.8790000656227335</v>
      </c>
    </row>
    <row r="998" spans="1:8" x14ac:dyDescent="0.25">
      <c r="A998">
        <f t="shared" si="108"/>
        <v>245</v>
      </c>
      <c r="B998">
        <f t="shared" si="109"/>
        <v>245.02932551319648</v>
      </c>
      <c r="C998">
        <v>983</v>
      </c>
      <c r="D998" s="8">
        <f t="shared" si="105"/>
        <v>120.798032327231</v>
      </c>
      <c r="E998" s="10">
        <f t="shared" si="106"/>
        <v>118.79298178089169</v>
      </c>
      <c r="F998" s="8">
        <f t="shared" si="107"/>
        <v>116.90462735480298</v>
      </c>
      <c r="G998" s="6">
        <f t="shared" si="110"/>
        <v>2.0050505463393051</v>
      </c>
      <c r="H998" s="6">
        <f t="shared" si="111"/>
        <v>1.8883544260887106</v>
      </c>
    </row>
    <row r="999" spans="1:8" x14ac:dyDescent="0.25">
      <c r="A999">
        <f t="shared" si="108"/>
        <v>245</v>
      </c>
      <c r="B999">
        <f t="shared" si="109"/>
        <v>245.27859237536657</v>
      </c>
      <c r="C999">
        <v>984</v>
      </c>
      <c r="D999" s="8">
        <f t="shared" si="105"/>
        <v>121.81074802195502</v>
      </c>
      <c r="E999" s="10">
        <f t="shared" si="106"/>
        <v>119.79540189327321</v>
      </c>
      <c r="F999" s="8">
        <f t="shared" si="107"/>
        <v>117.89739931990169</v>
      </c>
      <c r="G999" s="6">
        <f t="shared" si="110"/>
        <v>2.0153461286818128</v>
      </c>
      <c r="H999" s="6">
        <f t="shared" si="111"/>
        <v>1.8980025733715138</v>
      </c>
    </row>
    <row r="1000" spans="1:8" x14ac:dyDescent="0.25">
      <c r="A1000">
        <f t="shared" si="108"/>
        <v>246</v>
      </c>
      <c r="B1000">
        <f t="shared" si="109"/>
        <v>245.52785923753666</v>
      </c>
      <c r="C1000">
        <v>985</v>
      </c>
      <c r="D1000" s="8">
        <f t="shared" si="105"/>
        <v>122.85346217542724</v>
      </c>
      <c r="E1000" s="10">
        <f t="shared" si="106"/>
        <v>120.82748808346338</v>
      </c>
      <c r="F1000" s="8">
        <f t="shared" si="107"/>
        <v>118.91952626874109</v>
      </c>
      <c r="G1000" s="6">
        <f t="shared" si="110"/>
        <v>2.0259740919638602</v>
      </c>
      <c r="H1000" s="6">
        <f t="shared" si="111"/>
        <v>1.9079618147222845</v>
      </c>
    </row>
    <row r="1001" spans="1:8" x14ac:dyDescent="0.25">
      <c r="A1001">
        <f t="shared" si="108"/>
        <v>246</v>
      </c>
      <c r="B1001">
        <f t="shared" si="109"/>
        <v>245.77712609970675</v>
      </c>
      <c r="C1001">
        <v>986</v>
      </c>
      <c r="D1001" s="8">
        <f t="shared" si="105"/>
        <v>123.92790599052813</v>
      </c>
      <c r="E1001" s="10">
        <f t="shared" si="106"/>
        <v>121.89095143943729</v>
      </c>
      <c r="F1001" s="8">
        <f t="shared" si="107"/>
        <v>119.9727004767866</v>
      </c>
      <c r="G1001" s="6">
        <f t="shared" si="110"/>
        <v>2.0369545510908438</v>
      </c>
      <c r="H1001" s="6">
        <f t="shared" si="111"/>
        <v>1.9182509626506885</v>
      </c>
    </row>
    <row r="1002" spans="1:8" x14ac:dyDescent="0.25">
      <c r="A1002">
        <f t="shared" si="108"/>
        <v>246</v>
      </c>
      <c r="B1002">
        <f t="shared" si="109"/>
        <v>246.02639296187684</v>
      </c>
      <c r="C1002">
        <v>987</v>
      </c>
      <c r="D1002" s="8">
        <f t="shared" si="105"/>
        <v>125.03596009374257</v>
      </c>
      <c r="E1002" s="10">
        <f t="shared" si="106"/>
        <v>122.98765067484476</v>
      </c>
      <c r="F1002" s="8">
        <f t="shared" si="107"/>
        <v>121.05876016463441</v>
      </c>
      <c r="G1002" s="6">
        <f t="shared" si="110"/>
        <v>2.0483094188978157</v>
      </c>
      <c r="H1002" s="6">
        <f t="shared" si="111"/>
        <v>1.9288905102103513</v>
      </c>
    </row>
    <row r="1003" spans="1:8" x14ac:dyDescent="0.25">
      <c r="A1003">
        <f t="shared" si="108"/>
        <v>246</v>
      </c>
      <c r="B1003">
        <f t="shared" si="109"/>
        <v>246.27565982404693</v>
      </c>
      <c r="C1003">
        <v>988</v>
      </c>
      <c r="D1003" s="8">
        <f t="shared" si="105"/>
        <v>126.17967193401262</v>
      </c>
      <c r="E1003" s="10">
        <f t="shared" si="106"/>
        <v>124.11960931257317</v>
      </c>
      <c r="F1003" s="8">
        <f t="shared" si="107"/>
        <v>122.17970648043627</v>
      </c>
      <c r="G1003" s="6">
        <f t="shared" si="110"/>
        <v>2.0600626214394424</v>
      </c>
      <c r="H1003" s="6">
        <f t="shared" si="111"/>
        <v>1.9399028321369087</v>
      </c>
    </row>
    <row r="1004" spans="1:8" x14ac:dyDescent="0.25">
      <c r="A1004">
        <f t="shared" si="108"/>
        <v>247</v>
      </c>
      <c r="B1004">
        <f t="shared" si="109"/>
        <v>246.52492668621701</v>
      </c>
      <c r="C1004">
        <v>989</v>
      </c>
      <c r="D1004" s="8">
        <f t="shared" si="105"/>
        <v>127.36127576056776</v>
      </c>
      <c r="E1004" s="10">
        <f t="shared" si="106"/>
        <v>125.28903541461312</v>
      </c>
      <c r="F1004" s="8">
        <f t="shared" si="107"/>
        <v>123.3377229981142</v>
      </c>
      <c r="G1004" s="6">
        <f t="shared" si="110"/>
        <v>2.0722403459546399</v>
      </c>
      <c r="H1004" s="6">
        <f t="shared" si="111"/>
        <v>1.9513124164989222</v>
      </c>
    </row>
    <row r="1005" spans="1:8" x14ac:dyDescent="0.25">
      <c r="A1005">
        <f t="shared" si="108"/>
        <v>247</v>
      </c>
      <c r="B1005">
        <f t="shared" si="109"/>
        <v>246.7741935483871</v>
      </c>
      <c r="C1005">
        <v>990</v>
      </c>
      <c r="D1005" s="8">
        <f t="shared" si="105"/>
        <v>128.58321564869289</v>
      </c>
      <c r="E1005" s="10">
        <f t="shared" si="106"/>
        <v>126.49834432112482</v>
      </c>
      <c r="F1005" s="8">
        <f t="shared" si="107"/>
        <v>124.53519818860167</v>
      </c>
      <c r="G1005" s="6">
        <f t="shared" si="110"/>
        <v>2.0848713275680666</v>
      </c>
      <c r="H1005" s="6">
        <f t="shared" si="111"/>
        <v>1.9631461325231498</v>
      </c>
    </row>
    <row r="1006" spans="1:8" x14ac:dyDescent="0.25">
      <c r="A1006">
        <f t="shared" si="108"/>
        <v>247</v>
      </c>
      <c r="B1006">
        <f t="shared" si="109"/>
        <v>247.02346041055719</v>
      </c>
      <c r="C1006">
        <v>991</v>
      </c>
      <c r="D1006" s="8">
        <f t="shared" si="105"/>
        <v>129.8481721443751</v>
      </c>
      <c r="E1006" s="10">
        <f t="shared" si="106"/>
        <v>127.75018496223709</v>
      </c>
      <c r="F1006" s="8">
        <f t="shared" si="107"/>
        <v>125.77475142072808</v>
      </c>
      <c r="G1006" s="6">
        <f t="shared" si="110"/>
        <v>2.0979871821380129</v>
      </c>
      <c r="H1006" s="6">
        <f t="shared" si="111"/>
        <v>1.9754335415090054</v>
      </c>
    </row>
    <row r="1007" spans="1:8" x14ac:dyDescent="0.25">
      <c r="A1007">
        <f t="shared" si="108"/>
        <v>247</v>
      </c>
      <c r="B1007">
        <f t="shared" si="109"/>
        <v>247.27272727272728</v>
      </c>
      <c r="C1007">
        <v>992</v>
      </c>
      <c r="D1007" s="8">
        <f t="shared" si="105"/>
        <v>131.15909322677948</v>
      </c>
      <c r="E1007" s="10">
        <f t="shared" si="106"/>
        <v>129.04747043242878</v>
      </c>
      <c r="F1007" s="8">
        <f t="shared" si="107"/>
        <v>127.05926317310252</v>
      </c>
      <c r="G1007" s="6">
        <f t="shared" si="110"/>
        <v>2.1116227943506942</v>
      </c>
      <c r="H1007" s="6">
        <f t="shared" si="111"/>
        <v>1.9882072593262592</v>
      </c>
    </row>
    <row r="1008" spans="1:8" x14ac:dyDescent="0.25">
      <c r="A1008">
        <f t="shared" si="108"/>
        <v>248</v>
      </c>
      <c r="B1008">
        <f t="shared" si="109"/>
        <v>247.52199413489737</v>
      </c>
      <c r="C1008">
        <v>993</v>
      </c>
      <c r="D1008" s="8">
        <f t="shared" si="105"/>
        <v>132.51923044923541</v>
      </c>
      <c r="E1008" s="10">
        <f t="shared" si="106"/>
        <v>130.39341367693254</v>
      </c>
      <c r="F1008" s="8">
        <f t="shared" si="107"/>
        <v>128.39191029594099</v>
      </c>
      <c r="G1008" s="6">
        <f t="shared" si="110"/>
        <v>2.1258167723028691</v>
      </c>
      <c r="H1008" s="6">
        <f t="shared" si="111"/>
        <v>2.0015033809915508</v>
      </c>
    </row>
    <row r="1009" spans="1:8" x14ac:dyDescent="0.25">
      <c r="A1009">
        <f t="shared" si="108"/>
        <v>248</v>
      </c>
      <c r="B1009">
        <f t="shared" si="109"/>
        <v>247.77126099706746</v>
      </c>
      <c r="C1009">
        <v>994</v>
      </c>
      <c r="D1009" s="8">
        <f t="shared" si="105"/>
        <v>133.9321813251683</v>
      </c>
      <c r="E1009" s="10">
        <f t="shared" si="106"/>
        <v>131.79156934260828</v>
      </c>
      <c r="F1009" s="8">
        <f t="shared" si="107"/>
        <v>129.77620736223486</v>
      </c>
      <c r="G1009" s="6">
        <f t="shared" si="110"/>
        <v>2.1406119825600172</v>
      </c>
      <c r="H1009" s="6">
        <f t="shared" si="111"/>
        <v>2.0153619803734273</v>
      </c>
    </row>
    <row r="1010" spans="1:8" x14ac:dyDescent="0.25">
      <c r="A1010">
        <f t="shared" si="108"/>
        <v>248</v>
      </c>
      <c r="B1010">
        <f t="shared" si="109"/>
        <v>248.02052785923755</v>
      </c>
      <c r="C1010">
        <v>995</v>
      </c>
      <c r="D1010" s="8">
        <f t="shared" si="105"/>
        <v>135.40193928907303</v>
      </c>
      <c r="E1010" s="10">
        <f t="shared" si="106"/>
        <v>133.24588310587842</v>
      </c>
      <c r="F1010" s="8">
        <f t="shared" si="107"/>
        <v>131.21605540451355</v>
      </c>
      <c r="G1010" s="6">
        <f t="shared" si="110"/>
        <v>2.1560561831946075</v>
      </c>
      <c r="H1010" s="6">
        <f t="shared" si="111"/>
        <v>2.0298277013648658</v>
      </c>
    </row>
    <row r="1011" spans="1:8" x14ac:dyDescent="0.25">
      <c r="A1011">
        <f t="shared" si="108"/>
        <v>248</v>
      </c>
      <c r="B1011">
        <f t="shared" si="109"/>
        <v>248.26979472140764</v>
      </c>
      <c r="C1011">
        <v>996</v>
      </c>
      <c r="D1011" s="8">
        <f t="shared" si="105"/>
        <v>136.93295290313773</v>
      </c>
      <c r="E1011" s="10">
        <f t="shared" si="106"/>
        <v>134.7607501262587</v>
      </c>
      <c r="F1011" s="8">
        <f t="shared" si="107"/>
        <v>132.71579966513872</v>
      </c>
      <c r="G1011" s="6">
        <f t="shared" si="110"/>
        <v>2.1722027768790326</v>
      </c>
      <c r="H1011" s="6">
        <f t="shared" si="111"/>
        <v>2.0449504611199814</v>
      </c>
    </row>
    <row r="1012" spans="1:8" x14ac:dyDescent="0.25">
      <c r="A1012">
        <f t="shared" si="108"/>
        <v>249</v>
      </c>
      <c r="B1012">
        <f t="shared" si="109"/>
        <v>248.51906158357772</v>
      </c>
      <c r="C1012">
        <v>997</v>
      </c>
      <c r="D1012" s="8">
        <f t="shared" si="105"/>
        <v>138.53019642352274</v>
      </c>
      <c r="E1012" s="10">
        <f t="shared" si="106"/>
        <v>136.34108471144555</v>
      </c>
      <c r="F1012" s="8">
        <f t="shared" si="107"/>
        <v>134.28029841991929</v>
      </c>
      <c r="G1012" s="6">
        <f t="shared" si="110"/>
        <v>2.1891117120771924</v>
      </c>
      <c r="H1012" s="6">
        <f t="shared" si="111"/>
        <v>2.0607862915262558</v>
      </c>
    </row>
    <row r="1013" spans="1:8" x14ac:dyDescent="0.25">
      <c r="A1013">
        <f t="shared" si="108"/>
        <v>249</v>
      </c>
      <c r="B1013">
        <f t="shared" si="109"/>
        <v>248.76832844574781</v>
      </c>
      <c r="C1013">
        <v>998</v>
      </c>
      <c r="D1013" s="8">
        <f t="shared" si="105"/>
        <v>140.19925442278804</v>
      </c>
      <c r="E1013" s="10">
        <f t="shared" si="106"/>
        <v>137.99240385452589</v>
      </c>
      <c r="F1013" s="8">
        <f t="shared" si="107"/>
        <v>135.91500550210037</v>
      </c>
      <c r="G1013" s="6">
        <f t="shared" si="110"/>
        <v>2.2068505682621549</v>
      </c>
      <c r="H1013" s="6">
        <f t="shared" si="111"/>
        <v>2.0773983524255186</v>
      </c>
    </row>
    <row r="1014" spans="1:8" x14ac:dyDescent="0.25">
      <c r="A1014">
        <f t="shared" si="108"/>
        <v>249</v>
      </c>
      <c r="B1014">
        <f t="shared" si="109"/>
        <v>249.0175953079179</v>
      </c>
      <c r="C1014">
        <v>999</v>
      </c>
      <c r="D1014" s="8">
        <f t="shared" si="105"/>
        <v>141.94642393740304</v>
      </c>
      <c r="E1014" s="10">
        <f t="shared" si="106"/>
        <v>139.72092806583322</v>
      </c>
      <c r="F1014" s="8">
        <f t="shared" si="107"/>
        <v>137.62606990594293</v>
      </c>
      <c r="G1014" s="6">
        <f t="shared" si="110"/>
        <v>2.2254958715698194</v>
      </c>
      <c r="H1014" s="6">
        <f t="shared" si="111"/>
        <v>2.0948581598902933</v>
      </c>
    </row>
    <row r="1015" spans="1:8" x14ac:dyDescent="0.25">
      <c r="A1015">
        <f t="shared" si="108"/>
        <v>249</v>
      </c>
      <c r="B1015">
        <f t="shared" si="109"/>
        <v>249.26686217008799</v>
      </c>
      <c r="C1015">
        <v>1000</v>
      </c>
      <c r="D1015" s="8">
        <f t="shared" si="105"/>
        <v>143.77883864402941</v>
      </c>
      <c r="E1015" s="10">
        <f t="shared" si="106"/>
        <v>141.53370394260099</v>
      </c>
      <c r="F1015" s="8">
        <f t="shared" si="107"/>
        <v>139.42045685657951</v>
      </c>
      <c r="G1015" s="6">
        <f t="shared" si="110"/>
        <v>2.2451347014284124</v>
      </c>
      <c r="H1015" s="6">
        <f t="shared" si="111"/>
        <v>2.113247086021488</v>
      </c>
    </row>
    <row r="1016" spans="1:8" x14ac:dyDescent="0.25">
      <c r="A1016">
        <f t="shared" si="108"/>
        <v>250</v>
      </c>
      <c r="B1016">
        <f t="shared" si="109"/>
        <v>249.51612903225808</v>
      </c>
      <c r="C1016">
        <v>1001</v>
      </c>
      <c r="D1016" s="8">
        <f t="shared" si="105"/>
        <v>145.70462096953105</v>
      </c>
      <c r="E1016" s="10">
        <f t="shared" si="106"/>
        <v>143.43875430162632</v>
      </c>
      <c r="F1016" s="8">
        <f t="shared" si="107"/>
        <v>141.30609609697274</v>
      </c>
      <c r="G1016" s="6">
        <f t="shared" si="110"/>
        <v>2.2658666679047315</v>
      </c>
      <c r="H1016" s="6">
        <f t="shared" si="111"/>
        <v>2.1326582046535805</v>
      </c>
    </row>
    <row r="1017" spans="1:8" x14ac:dyDescent="0.25">
      <c r="A1017">
        <f t="shared" si="108"/>
        <v>250</v>
      </c>
      <c r="B1017">
        <f t="shared" si="109"/>
        <v>249.76539589442817</v>
      </c>
      <c r="C1017">
        <v>1002</v>
      </c>
      <c r="D1017" s="8">
        <f t="shared" si="105"/>
        <v>147.73306995959052</v>
      </c>
      <c r="E1017" s="10">
        <f t="shared" si="106"/>
        <v>145.44526359362396</v>
      </c>
      <c r="F1017" s="8">
        <f t="shared" si="107"/>
        <v>143.29206501161201</v>
      </c>
      <c r="G1017" s="6">
        <f t="shared" si="110"/>
        <v>2.28780636596656</v>
      </c>
      <c r="H1017" s="6">
        <f t="shared" si="111"/>
        <v>2.153198582011953</v>
      </c>
    </row>
    <row r="1018" spans="1:8" x14ac:dyDescent="0.25">
      <c r="A1018">
        <f t="shared" si="108"/>
        <v>250</v>
      </c>
      <c r="B1018">
        <f t="shared" si="109"/>
        <v>250.01466275659823</v>
      </c>
      <c r="C1018">
        <v>1003</v>
      </c>
      <c r="D1018" s="8">
        <f t="shared" si="105"/>
        <v>149.87489539484744</v>
      </c>
      <c r="E1018" s="10">
        <f t="shared" si="106"/>
        <v>147.56380894510244</v>
      </c>
      <c r="F1018" s="8">
        <f t="shared" si="107"/>
        <v>145.38881679933809</v>
      </c>
      <c r="G1018" s="6">
        <f t="shared" si="110"/>
        <v>2.3110864497450052</v>
      </c>
      <c r="H1018" s="6">
        <f t="shared" si="111"/>
        <v>2.1749921457643495</v>
      </c>
    </row>
    <row r="1019" spans="1:8" x14ac:dyDescent="0.25">
      <c r="A1019">
        <f t="shared" si="108"/>
        <v>250</v>
      </c>
      <c r="B1019">
        <f t="shared" si="109"/>
        <v>250.26392961876832</v>
      </c>
      <c r="C1019">
        <v>1004</v>
      </c>
      <c r="D1019" s="8">
        <f t="shared" si="105"/>
        <v>152.14251239105772</v>
      </c>
      <c r="E1019" s="10">
        <f t="shared" si="106"/>
        <v>149.80665086899268</v>
      </c>
      <c r="F1019" s="8">
        <f t="shared" si="107"/>
        <v>147.60846755444555</v>
      </c>
      <c r="G1019" s="6">
        <f t="shared" si="110"/>
        <v>2.3358615220650449</v>
      </c>
      <c r="H1019" s="6">
        <f t="shared" si="111"/>
        <v>2.1981833145471228</v>
      </c>
    </row>
    <row r="1020" spans="1:8" x14ac:dyDescent="0.25">
      <c r="A1020">
        <f t="shared" si="108"/>
        <v>251</v>
      </c>
      <c r="B1020">
        <f t="shared" si="109"/>
        <v>250.5131964809384</v>
      </c>
      <c r="C1020">
        <v>1005</v>
      </c>
      <c r="D1020" s="8">
        <f t="shared" si="105"/>
        <v>154.55041607086361</v>
      </c>
      <c r="E1020" s="10">
        <f t="shared" si="106"/>
        <v>152.18810296143118</v>
      </c>
      <c r="F1020" s="8">
        <f t="shared" si="107"/>
        <v>149.9651613215438</v>
      </c>
      <c r="G1020" s="6">
        <f t="shared" si="110"/>
        <v>2.3623131094324208</v>
      </c>
      <c r="H1020" s="6">
        <f t="shared" si="111"/>
        <v>2.2229416398873809</v>
      </c>
    </row>
    <row r="1021" spans="1:8" x14ac:dyDescent="0.25">
      <c r="A1021">
        <f t="shared" si="108"/>
        <v>251</v>
      </c>
      <c r="B1021">
        <f t="shared" si="109"/>
        <v>250.76246334310849</v>
      </c>
      <c r="C1021">
        <v>1006</v>
      </c>
      <c r="D1021" s="8">
        <f t="shared" si="105"/>
        <v>157.11566366106564</v>
      </c>
      <c r="E1021" s="10">
        <f t="shared" si="106"/>
        <v>154.72500755900398</v>
      </c>
      <c r="F1021" s="8">
        <f t="shared" si="107"/>
        <v>152.47553974460834</v>
      </c>
      <c r="G1021" s="6">
        <f t="shared" si="110"/>
        <v>2.390656102061655</v>
      </c>
      <c r="H1021" s="6">
        <f t="shared" si="111"/>
        <v>2.2494678143956435</v>
      </c>
    </row>
    <row r="1022" spans="1:8" x14ac:dyDescent="0.25">
      <c r="A1022">
        <f t="shared" si="108"/>
        <v>251</v>
      </c>
      <c r="B1022">
        <f t="shared" si="109"/>
        <v>251.01173020527858</v>
      </c>
      <c r="C1022">
        <v>1007</v>
      </c>
      <c r="D1022" s="8">
        <f t="shared" si="105"/>
        <v>159.85850284428426</v>
      </c>
      <c r="E1022" s="10">
        <f t="shared" si="106"/>
        <v>157.43735564310157</v>
      </c>
      <c r="F1022" s="8">
        <f t="shared" si="107"/>
        <v>155.15935409142566</v>
      </c>
      <c r="G1022" s="6">
        <f t="shared" si="110"/>
        <v>2.4211472011826913</v>
      </c>
      <c r="H1022" s="6">
        <f t="shared" si="111"/>
        <v>2.2780015516759136</v>
      </c>
    </row>
    <row r="1023" spans="1:8" x14ac:dyDescent="0.25">
      <c r="A1023">
        <f t="shared" si="108"/>
        <v>251</v>
      </c>
      <c r="B1023">
        <f t="shared" si="109"/>
        <v>251.26099706744867</v>
      </c>
      <c r="C1023">
        <v>1008</v>
      </c>
      <c r="D1023" s="8">
        <f t="shared" si="105"/>
        <v>162.80320248617983</v>
      </c>
      <c r="E1023" s="10">
        <f t="shared" si="106"/>
        <v>160.34910632357889</v>
      </c>
      <c r="F1023" s="8">
        <f t="shared" si="107"/>
        <v>158.04027425027323</v>
      </c>
      <c r="G1023" s="6">
        <f t="shared" si="110"/>
        <v>2.4540961626009334</v>
      </c>
      <c r="H1023" s="6">
        <f t="shared" si="111"/>
        <v>2.3088320733056662</v>
      </c>
    </row>
    <row r="1024" spans="1:8" x14ac:dyDescent="0.25">
      <c r="A1024">
        <f t="shared" si="108"/>
        <v>252</v>
      </c>
      <c r="B1024">
        <f t="shared" si="109"/>
        <v>251.51026392961876</v>
      </c>
      <c r="C1024">
        <v>1009</v>
      </c>
      <c r="D1024" s="8">
        <f t="shared" si="105"/>
        <v>165.97916849349235</v>
      </c>
      <c r="E1024" s="10">
        <f t="shared" si="106"/>
        <v>163.48928748526072</v>
      </c>
      <c r="F1024" s="8">
        <f t="shared" si="107"/>
        <v>161.14697519046098</v>
      </c>
      <c r="G1024" s="6">
        <f t="shared" si="110"/>
        <v>2.4898810082316345</v>
      </c>
      <c r="H1024" s="6">
        <f t="shared" si="111"/>
        <v>2.3423122947997399</v>
      </c>
    </row>
    <row r="1025" spans="1:8" x14ac:dyDescent="0.25">
      <c r="A1025">
        <f t="shared" si="108"/>
        <v>252</v>
      </c>
      <c r="B1025">
        <f t="shared" si="109"/>
        <v>251.75953079178885</v>
      </c>
      <c r="C1025">
        <v>1010</v>
      </c>
      <c r="D1025" s="8">
        <f t="shared" si="105"/>
        <v>169.42246959155665</v>
      </c>
      <c r="E1025" s="10">
        <f t="shared" si="106"/>
        <v>166.89350060565664</v>
      </c>
      <c r="F1025" s="8">
        <f t="shared" si="107"/>
        <v>164.51462223629932</v>
      </c>
      <c r="G1025" s="6">
        <f t="shared" si="110"/>
        <v>2.5289689859000077</v>
      </c>
      <c r="H1025" s="6">
        <f t="shared" si="111"/>
        <v>2.3788783693573237</v>
      </c>
    </row>
    <row r="1026" spans="1:8" x14ac:dyDescent="0.25">
      <c r="A1026">
        <f t="shared" si="108"/>
        <v>252</v>
      </c>
      <c r="B1026">
        <f t="shared" si="109"/>
        <v>252.00879765395894</v>
      </c>
      <c r="C1026">
        <v>1011</v>
      </c>
      <c r="D1026" s="8">
        <f t="shared" si="105"/>
        <v>173.1779659825342</v>
      </c>
      <c r="E1026" s="10">
        <f t="shared" si="106"/>
        <v>170.6060199298139</v>
      </c>
      <c r="F1026" s="8">
        <f t="shared" si="107"/>
        <v>168.18694275495028</v>
      </c>
      <c r="G1026" s="6">
        <f t="shared" si="110"/>
        <v>2.5719460527203069</v>
      </c>
      <c r="H1026" s="6">
        <f t="shared" si="111"/>
        <v>2.4190771748636166</v>
      </c>
    </row>
    <row r="1027" spans="1:8" x14ac:dyDescent="0.25">
      <c r="A1027">
        <f t="shared" si="108"/>
        <v>252</v>
      </c>
      <c r="B1027">
        <f t="shared" si="109"/>
        <v>252.25806451612902</v>
      </c>
      <c r="C1027">
        <v>1012</v>
      </c>
      <c r="D1027" s="8">
        <f t="shared" si="105"/>
        <v>177.30234787758536</v>
      </c>
      <c r="E1027" s="10">
        <f t="shared" si="106"/>
        <v>174.68278854142795</v>
      </c>
      <c r="F1027" s="8">
        <f t="shared" si="107"/>
        <v>172.21918264858834</v>
      </c>
      <c r="G1027" s="6">
        <f t="shared" si="110"/>
        <v>2.6195593361574083</v>
      </c>
      <c r="H1027" s="6">
        <f t="shared" si="111"/>
        <v>2.4636058928396096</v>
      </c>
    </row>
    <row r="1028" spans="1:8" x14ac:dyDescent="0.25">
      <c r="A1028">
        <f t="shared" si="108"/>
        <v>253</v>
      </c>
      <c r="B1028">
        <f t="shared" si="109"/>
        <v>252.50733137829911</v>
      </c>
      <c r="C1028">
        <v>1013</v>
      </c>
      <c r="D1028" s="8">
        <f t="shared" si="105"/>
        <v>181.86858846543669</v>
      </c>
      <c r="E1028" s="10">
        <f t="shared" si="106"/>
        <v>179.19580850262571</v>
      </c>
      <c r="F1028" s="8">
        <f t="shared" si="107"/>
        <v>176.68243794132087</v>
      </c>
      <c r="G1028" s="6">
        <f t="shared" si="110"/>
        <v>2.6727799628109778</v>
      </c>
      <c r="H1028" s="6">
        <f t="shared" si="111"/>
        <v>2.5133705613048392</v>
      </c>
    </row>
    <row r="1029" spans="1:8" x14ac:dyDescent="0.25">
      <c r="A1029">
        <f t="shared" si="108"/>
        <v>253</v>
      </c>
      <c r="B1029">
        <f t="shared" si="109"/>
        <v>252.7565982404692</v>
      </c>
      <c r="C1029">
        <v>1014</v>
      </c>
      <c r="D1029" s="8">
        <f t="shared" si="105"/>
        <v>186.97267232821986</v>
      </c>
      <c r="E1029" s="10">
        <f t="shared" si="106"/>
        <v>184.23977333229027</v>
      </c>
      <c r="F1029" s="8">
        <f t="shared" si="107"/>
        <v>181.6701978682508</v>
      </c>
      <c r="G1029" s="6">
        <f t="shared" si="110"/>
        <v>2.7328989959295882</v>
      </c>
      <c r="H1029" s="6">
        <f t="shared" si="111"/>
        <v>2.5695754640394739</v>
      </c>
    </row>
    <row r="1030" spans="1:8" x14ac:dyDescent="0.25">
      <c r="A1030">
        <f t="shared" si="108"/>
        <v>253</v>
      </c>
      <c r="B1030">
        <f t="shared" si="109"/>
        <v>253.00586510263929</v>
      </c>
      <c r="C1030">
        <v>1015</v>
      </c>
      <c r="D1030" s="8">
        <f t="shared" si="105"/>
        <v>192.74413446180449</v>
      </c>
      <c r="E1030" s="10">
        <f t="shared" si="106"/>
        <v>189.94245500575494</v>
      </c>
      <c r="F1030" s="8">
        <f t="shared" si="107"/>
        <v>187.30859026434484</v>
      </c>
      <c r="G1030" s="6">
        <f t="shared" si="110"/>
        <v>2.8016794560495555</v>
      </c>
      <c r="H1030" s="6">
        <f t="shared" si="111"/>
        <v>2.6338647414100933</v>
      </c>
    </row>
    <row r="1031" spans="1:8" x14ac:dyDescent="0.25">
      <c r="A1031">
        <f t="shared" si="108"/>
        <v>253</v>
      </c>
      <c r="B1031">
        <f t="shared" si="109"/>
        <v>253.25513196480938</v>
      </c>
      <c r="C1031">
        <v>1016</v>
      </c>
      <c r="D1031" s="8">
        <f t="shared" si="105"/>
        <v>199.36329308430265</v>
      </c>
      <c r="E1031" s="10">
        <f t="shared" si="106"/>
        <v>196.48168496923876</v>
      </c>
      <c r="F1031" s="8">
        <f t="shared" si="107"/>
        <v>193.77312808930463</v>
      </c>
      <c r="G1031" s="6">
        <f t="shared" si="110"/>
        <v>2.8816081150638979</v>
      </c>
      <c r="H1031" s="6">
        <f t="shared" si="111"/>
        <v>2.7085568799341218</v>
      </c>
    </row>
    <row r="1032" spans="1:8" x14ac:dyDescent="0.25">
      <c r="A1032">
        <f t="shared" si="108"/>
        <v>254</v>
      </c>
      <c r="B1032">
        <f t="shared" si="109"/>
        <v>253.50439882697947</v>
      </c>
      <c r="C1032">
        <v>1017</v>
      </c>
      <c r="D1032" s="8">
        <f t="shared" si="105"/>
        <v>207.09094143716516</v>
      </c>
      <c r="E1032" s="10">
        <f t="shared" si="106"/>
        <v>204.11460578030614</v>
      </c>
      <c r="F1032" s="8">
        <f t="shared" si="107"/>
        <v>201.31755128201684</v>
      </c>
      <c r="G1032" s="6">
        <f t="shared" si="110"/>
        <v>2.9763356568590211</v>
      </c>
      <c r="H1032" s="6">
        <f t="shared" si="111"/>
        <v>2.7970544982892989</v>
      </c>
    </row>
    <row r="1033" spans="1:8" x14ac:dyDescent="0.25">
      <c r="A1033">
        <f t="shared" si="108"/>
        <v>254</v>
      </c>
      <c r="B1033">
        <f t="shared" si="109"/>
        <v>253.75366568914956</v>
      </c>
      <c r="C1033">
        <v>1018</v>
      </c>
      <c r="D1033" s="8">
        <f t="shared" si="105"/>
        <v>216.32295262014452</v>
      </c>
      <c r="E1033" s="10">
        <f t="shared" si="106"/>
        <v>213.23145296927697</v>
      </c>
      <c r="F1033" s="8">
        <f t="shared" si="107"/>
        <v>210.32684271052261</v>
      </c>
      <c r="G1033" s="6">
        <f t="shared" si="110"/>
        <v>3.0914996508675472</v>
      </c>
      <c r="H1033" s="6">
        <f t="shared" si="111"/>
        <v>2.9046102587543601</v>
      </c>
    </row>
    <row r="1034" spans="1:8" x14ac:dyDescent="0.25">
      <c r="A1034">
        <f t="shared" si="108"/>
        <v>254</v>
      </c>
      <c r="B1034">
        <f t="shared" si="109"/>
        <v>254.00293255131965</v>
      </c>
      <c r="C1034">
        <v>1019</v>
      </c>
      <c r="D1034" s="8">
        <f t="shared" si="105"/>
        <v>227.6994697454686</v>
      </c>
      <c r="E1034" s="10">
        <f t="shared" si="106"/>
        <v>224.46306751036758</v>
      </c>
      <c r="F1034" s="8">
        <f t="shared" si="107"/>
        <v>221.42317993857273</v>
      </c>
      <c r="G1034" s="6">
        <f t="shared" si="110"/>
        <v>3.2364022351010249</v>
      </c>
      <c r="H1034" s="6">
        <f t="shared" si="111"/>
        <v>3.0398875717948499</v>
      </c>
    </row>
    <row r="1035" spans="1:8" x14ac:dyDescent="0.25">
      <c r="A1035">
        <f t="shared" si="108"/>
        <v>254</v>
      </c>
      <c r="B1035">
        <f t="shared" si="109"/>
        <v>254.25219941348973</v>
      </c>
      <c r="C1035">
        <v>1020</v>
      </c>
      <c r="D1035" s="8">
        <f t="shared" si="105"/>
        <v>242.34911936153071</v>
      </c>
      <c r="E1035" s="10">
        <f t="shared" si="106"/>
        <v>238.92126916050302</v>
      </c>
      <c r="F1035" s="8">
        <f t="shared" si="107"/>
        <v>235.70273806739164</v>
      </c>
      <c r="G1035" s="6">
        <f t="shared" si="110"/>
        <v>3.4278502010276952</v>
      </c>
      <c r="H1035" s="6">
        <f t="shared" si="111"/>
        <v>3.2185310931113804</v>
      </c>
    </row>
    <row r="1036" spans="1:8" x14ac:dyDescent="0.25">
      <c r="A1036">
        <f t="shared" si="108"/>
        <v>255</v>
      </c>
      <c r="B1036">
        <f t="shared" si="109"/>
        <v>254.50146627565982</v>
      </c>
      <c r="C1036">
        <v>1021</v>
      </c>
      <c r="D1036" s="8">
        <f t="shared" si="105"/>
        <v>262.52931158282763</v>
      </c>
      <c r="E1036" s="10">
        <f t="shared" si="106"/>
        <v>258.8287921392872</v>
      </c>
      <c r="F1036" s="8">
        <f t="shared" si="107"/>
        <v>255.3559949540263</v>
      </c>
      <c r="G1036" s="6">
        <f t="shared" si="110"/>
        <v>3.7005194435404292</v>
      </c>
      <c r="H1036" s="6">
        <f t="shared" si="111"/>
        <v>3.4727971852609016</v>
      </c>
    </row>
    <row r="1037" spans="1:8" x14ac:dyDescent="0.25">
      <c r="A1037">
        <f t="shared" si="108"/>
        <v>255</v>
      </c>
      <c r="B1037">
        <f t="shared" si="109"/>
        <v>254.75073313782991</v>
      </c>
      <c r="C1037">
        <v>1022</v>
      </c>
      <c r="D1037" s="8">
        <f t="shared" si="105"/>
        <v>293.77835585964021</v>
      </c>
      <c r="E1037" s="10">
        <f t="shared" si="106"/>
        <v>289.6351708900886</v>
      </c>
      <c r="F1037" s="8">
        <f t="shared" si="107"/>
        <v>285.74998389476605</v>
      </c>
      <c r="G1037" s="6">
        <f t="shared" si="110"/>
        <v>4.1431849695516121</v>
      </c>
      <c r="H1037" s="6">
        <f t="shared" si="111"/>
        <v>3.885186995322556</v>
      </c>
    </row>
    <row r="1038" spans="1:8" x14ac:dyDescent="0.25">
      <c r="A1038">
        <f t="shared" si="108"/>
        <v>255</v>
      </c>
      <c r="B1038">
        <f t="shared" si="109"/>
        <v>255</v>
      </c>
      <c r="C1038">
        <v>1023</v>
      </c>
      <c r="D1038" s="8">
        <f t="shared" si="105"/>
        <v>356.50812545881683</v>
      </c>
      <c r="E1038" s="10">
        <f t="shared" si="106"/>
        <v>351.40147015010962</v>
      </c>
      <c r="F1038" s="8">
        <f t="shared" si="107"/>
        <v>346.62030021917224</v>
      </c>
      <c r="G1038" s="6">
        <f t="shared" si="110"/>
        <v>5.106655308707218</v>
      </c>
      <c r="H1038" s="6">
        <f t="shared" si="111"/>
        <v>4.7811699309373807</v>
      </c>
    </row>
  </sheetData>
  <mergeCells count="2">
    <mergeCell ref="A1:C1"/>
    <mergeCell ref="A6:C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ADC_255</vt:lpstr>
      <vt:lpstr>ADC_1023</vt:lpstr>
    </vt:vector>
  </TitlesOfParts>
  <Company>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Jacek</cp:lastModifiedBy>
  <dcterms:created xsi:type="dcterms:W3CDTF">2015-04-05T11:54:16Z</dcterms:created>
  <dcterms:modified xsi:type="dcterms:W3CDTF">2021-07-05T19:41:53Z</dcterms:modified>
</cp:coreProperties>
</file>