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6" i="1" l="1"/>
  <c r="H9" i="1"/>
  <c r="H3" i="1"/>
  <c r="H8" i="1"/>
  <c r="H7" i="1"/>
  <c r="H4" i="1"/>
  <c r="H2" i="1"/>
  <c r="H5" i="1"/>
</calcChain>
</file>

<file path=xl/sharedStrings.xml><?xml version="1.0" encoding="utf-8"?>
<sst xmlns="http://schemas.openxmlformats.org/spreadsheetml/2006/main" count="100" uniqueCount="50">
  <si>
    <t>Vladimir Galkin</t>
  </si>
  <si>
    <t>Name</t>
  </si>
  <si>
    <t>email</t>
  </si>
  <si>
    <t>about</t>
  </si>
  <si>
    <t>20, DNU</t>
  </si>
  <si>
    <t>Dmitriy Sulima</t>
  </si>
  <si>
    <t>sulima_d@ukr.net</t>
  </si>
  <si>
    <t>26, NMET</t>
  </si>
  <si>
    <t>Olga Ampilogova</t>
  </si>
  <si>
    <t>abcvital@ukr.net</t>
  </si>
  <si>
    <t>41, DNU</t>
  </si>
  <si>
    <t>werw.77@mail.ru</t>
  </si>
  <si>
    <t>36, PGASA</t>
  </si>
  <si>
    <t>Sergey Semenyuta</t>
  </si>
  <si>
    <t>samm8@mail.ru</t>
  </si>
  <si>
    <t>24, DNU (MechMath)</t>
  </si>
  <si>
    <t>Kirill Golovkov</t>
  </si>
  <si>
    <t>29, DNGU</t>
  </si>
  <si>
    <t>Alexandr Lopatetskiy</t>
  </si>
  <si>
    <t>blusher@i.ua</t>
  </si>
  <si>
    <t>26, DNGU</t>
  </si>
  <si>
    <t>vladimir.galkin92@gmail.com</t>
  </si>
  <si>
    <t>Valeriy Verzhbitskiy</t>
  </si>
  <si>
    <t>assembla</t>
  </si>
  <si>
    <t>Y</t>
  </si>
  <si>
    <t>Konstantin Pavlyuchik</t>
  </si>
  <si>
    <t>my_kostik@mail.ru</t>
  </si>
  <si>
    <t>29, DGU (FT)</t>
  </si>
  <si>
    <t>TestThisApp</t>
  </si>
  <si>
    <t>filho@bk.ru</t>
  </si>
  <si>
    <t>Defect</t>
  </si>
  <si>
    <t>#5</t>
  </si>
  <si>
    <t>#8</t>
  </si>
  <si>
    <t>#35</t>
  </si>
  <si>
    <t>#31</t>
  </si>
  <si>
    <t>23-Jan
Intro, part 1</t>
  </si>
  <si>
    <t>25-Jan
Intro, part 2</t>
  </si>
  <si>
    <t>30-Jan
Testing types</t>
  </si>
  <si>
    <t>01-Feb
Defects</t>
  </si>
  <si>
    <t>06-Feb
Requirements</t>
  </si>
  <si>
    <r>
      <rPr>
        <b/>
        <sz val="11"/>
        <color rgb="FF009999"/>
        <rFont val="Calibri"/>
        <family val="2"/>
        <charset val="204"/>
        <scheme val="minor"/>
      </rPr>
      <t xml:space="preserve">#2, </t>
    </r>
    <r>
      <rPr>
        <sz val="11"/>
        <color theme="1"/>
        <rFont val="Calibri"/>
        <family val="2"/>
        <scheme val="minor"/>
      </rPr>
      <t>#26</t>
    </r>
  </si>
  <si>
    <r>
      <rPr>
        <b/>
        <sz val="11"/>
        <color rgb="FF009999"/>
        <rFont val="Calibri"/>
        <family val="2"/>
        <charset val="204"/>
        <scheme val="minor"/>
      </rPr>
      <t xml:space="preserve">#7, </t>
    </r>
    <r>
      <rPr>
        <sz val="11"/>
        <color theme="1"/>
        <rFont val="Calibri"/>
        <family val="2"/>
        <scheme val="minor"/>
      </rPr>
      <t>#10</t>
    </r>
  </si>
  <si>
    <r>
      <rPr>
        <sz val="11"/>
        <color rgb="FF009999"/>
        <rFont val="Calibri"/>
        <family val="2"/>
        <charset val="204"/>
        <scheme val="minor"/>
      </rPr>
      <t xml:space="preserve">#34, </t>
    </r>
    <r>
      <rPr>
        <sz val="11"/>
        <color theme="1"/>
        <rFont val="Calibri"/>
        <family val="2"/>
        <scheme val="minor"/>
      </rPr>
      <t>#11</t>
    </r>
  </si>
  <si>
    <r>
      <t xml:space="preserve">#6, </t>
    </r>
    <r>
      <rPr>
        <sz val="11"/>
        <rFont val="Calibri"/>
        <family val="2"/>
        <charset val="204"/>
        <scheme val="minor"/>
      </rPr>
      <t>#1</t>
    </r>
  </si>
  <si>
    <t>Task</t>
  </si>
  <si>
    <t>task2(auto)</t>
  </si>
  <si>
    <t>task4(travel)</t>
  </si>
  <si>
    <t>task1(zoo)</t>
  </si>
  <si>
    <t>task3(store)</t>
  </si>
  <si>
    <t>08-Feb
Test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</si>
</sst>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9999"/>
      <name val="Calibri"/>
      <family val="2"/>
      <charset val="204"/>
      <scheme val="minor"/>
    </font>
    <font>
      <b/>
      <sz val="11"/>
      <color rgb="FF009999"/>
      <name val="Calibri"/>
      <family val="2"/>
      <charset val="204"/>
      <scheme val="minor"/>
    </font>
    <font>
      <sz val="11"/>
      <color rgb="FF009999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0" tint="-0.2499465926084170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2" fillId="0" borderId="5" xfId="1" applyBorder="1"/>
    <xf numFmtId="0" fontId="0" fillId="0" borderId="7" xfId="0" applyBorder="1"/>
    <xf numFmtId="0" fontId="2" fillId="0" borderId="8" xfId="1" applyBorder="1"/>
    <xf numFmtId="0" fontId="0" fillId="0" borderId="10" xfId="0" applyBorder="1"/>
    <xf numFmtId="0" fontId="2" fillId="0" borderId="11" xfId="1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7" fillId="2" borderId="15" xfId="2" applyBorder="1" applyAlignment="1">
      <alignment horizontal="center"/>
    </xf>
    <xf numFmtId="0" fontId="8" fillId="3" borderId="16" xfId="3" applyBorder="1" applyAlignment="1">
      <alignment horizontal="center"/>
    </xf>
    <xf numFmtId="0" fontId="0" fillId="4" borderId="15" xfId="0" applyFill="1" applyBorder="1" applyAlignment="1">
      <alignment horizontal="center"/>
    </xf>
  </cellXfs>
  <cellStyles count="4">
    <cellStyle name="Гиперссылка" xfId="1" builtinId="8"/>
    <cellStyle name="Нейтральный" xfId="3" builtinId="28"/>
    <cellStyle name="Обычный" xfId="0" builtinId="0"/>
    <cellStyle name="Хороший" xfId="2" builtinId="26"/>
  </cellStyles>
  <dxfs count="0"/>
  <tableStyles count="0" defaultTableStyle="TableStyleMedium2" defaultPivotStyle="PivotStyleMedium9"/>
  <colors>
    <mruColors>
      <color rgb="FFFFFFCC"/>
      <color rgb="FF0099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y_kostik@mail.ru" TargetMode="External"/><Relationship Id="rId3" Type="http://schemas.openxmlformats.org/officeDocument/2006/relationships/hyperlink" Target="mailto:abcvital@ukr.net" TargetMode="External"/><Relationship Id="rId7" Type="http://schemas.openxmlformats.org/officeDocument/2006/relationships/hyperlink" Target="mailto:blusher@i.ua" TargetMode="External"/><Relationship Id="rId2" Type="http://schemas.openxmlformats.org/officeDocument/2006/relationships/hyperlink" Target="mailto:sulima_d@ukr.net" TargetMode="External"/><Relationship Id="rId1" Type="http://schemas.openxmlformats.org/officeDocument/2006/relationships/hyperlink" Target="mailto:vladimir.galkin92@gmail.com" TargetMode="External"/><Relationship Id="rId6" Type="http://schemas.openxmlformats.org/officeDocument/2006/relationships/hyperlink" Target="mailto:filho@bk.ru" TargetMode="External"/><Relationship Id="rId5" Type="http://schemas.openxmlformats.org/officeDocument/2006/relationships/hyperlink" Target="mailto:samm8@mail.ru" TargetMode="External"/><Relationship Id="rId4" Type="http://schemas.openxmlformats.org/officeDocument/2006/relationships/hyperlink" Target="mailto:werw.77@mail.ru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pane xSplit="1" topLeftCell="C1" activePane="topRight" state="frozen"/>
      <selection pane="topRight" activeCell="L8" sqref="L8"/>
    </sheetView>
  </sheetViews>
  <sheetFormatPr defaultRowHeight="15" x14ac:dyDescent="0.25"/>
  <cols>
    <col min="1" max="1" width="20.7109375" bestFit="1" customWidth="1"/>
    <col min="2" max="2" width="27.7109375" bestFit="1" customWidth="1"/>
    <col min="3" max="3" width="19.5703125" bestFit="1" customWidth="1"/>
    <col min="4" max="4" width="9.28515625" style="16" bestFit="1" customWidth="1"/>
    <col min="5" max="6" width="11.28515625" style="16" bestFit="1" customWidth="1"/>
    <col min="7" max="7" width="12.7109375" style="16" bestFit="1" customWidth="1"/>
    <col min="8" max="8" width="11.85546875" style="16" bestFit="1" customWidth="1"/>
    <col min="9" max="9" width="7.7109375" style="16" bestFit="1" customWidth="1"/>
    <col min="10" max="10" width="8" style="16" bestFit="1" customWidth="1"/>
    <col min="11" max="11" width="13.7109375" style="16" bestFit="1" customWidth="1"/>
    <col min="12" max="12" width="12.140625" style="16" bestFit="1" customWidth="1"/>
    <col min="13" max="13" width="10.140625" style="16" bestFit="1" customWidth="1"/>
    <col min="14" max="15" width="9.28515625" style="16" customWidth="1"/>
    <col min="16" max="16" width="9.28515625" style="16" bestFit="1" customWidth="1"/>
  </cols>
  <sheetData>
    <row r="1" spans="1:16" ht="30.75" thickBot="1" x14ac:dyDescent="0.3">
      <c r="A1" s="1" t="s">
        <v>1</v>
      </c>
      <c r="B1" s="2" t="s">
        <v>2</v>
      </c>
      <c r="C1" s="2" t="s">
        <v>3</v>
      </c>
      <c r="D1" s="17" t="s">
        <v>23</v>
      </c>
      <c r="E1" s="28" t="s">
        <v>35</v>
      </c>
      <c r="F1" s="28" t="s">
        <v>36</v>
      </c>
      <c r="G1" s="28" t="s">
        <v>37</v>
      </c>
      <c r="H1" s="17" t="s">
        <v>28</v>
      </c>
      <c r="I1" s="29" t="s">
        <v>38</v>
      </c>
      <c r="J1" s="21" t="s">
        <v>30</v>
      </c>
      <c r="K1" s="29" t="s">
        <v>39</v>
      </c>
      <c r="L1" s="21" t="s">
        <v>44</v>
      </c>
      <c r="M1" s="29" t="s">
        <v>49</v>
      </c>
      <c r="N1" s="21"/>
      <c r="O1" s="21"/>
      <c r="P1" s="12"/>
    </row>
    <row r="2" spans="1:16" x14ac:dyDescent="0.25">
      <c r="A2" s="3" t="s">
        <v>5</v>
      </c>
      <c r="B2" s="4" t="s">
        <v>6</v>
      </c>
      <c r="C2" s="9" t="s">
        <v>7</v>
      </c>
      <c r="D2" s="18" t="s">
        <v>24</v>
      </c>
      <c r="E2" s="18" t="s">
        <v>24</v>
      </c>
      <c r="F2" s="18" t="s">
        <v>24</v>
      </c>
      <c r="G2" s="18" t="s">
        <v>24</v>
      </c>
      <c r="H2" s="25">
        <f>9/39</f>
        <v>0.23076923076923078</v>
      </c>
      <c r="I2" s="22" t="s">
        <v>24</v>
      </c>
      <c r="J2" s="32" t="s">
        <v>31</v>
      </c>
      <c r="K2" s="22" t="s">
        <v>24</v>
      </c>
      <c r="L2" s="22" t="s">
        <v>47</v>
      </c>
      <c r="M2" s="22">
        <v>7</v>
      </c>
      <c r="N2" s="22"/>
      <c r="O2" s="22"/>
      <c r="P2" s="13"/>
    </row>
    <row r="3" spans="1:16" x14ac:dyDescent="0.25">
      <c r="A3" s="5" t="s">
        <v>13</v>
      </c>
      <c r="B3" s="6" t="s">
        <v>14</v>
      </c>
      <c r="C3" s="10" t="s">
        <v>15</v>
      </c>
      <c r="D3" s="19" t="s">
        <v>24</v>
      </c>
      <c r="E3" s="19" t="s">
        <v>24</v>
      </c>
      <c r="F3" s="19" t="s">
        <v>24</v>
      </c>
      <c r="G3" s="19" t="s">
        <v>24</v>
      </c>
      <c r="H3" s="26">
        <f>16/39</f>
        <v>0.41025641025641024</v>
      </c>
      <c r="I3" s="23" t="s">
        <v>24</v>
      </c>
      <c r="J3" s="31" t="s">
        <v>32</v>
      </c>
      <c r="K3" s="23" t="s">
        <v>24</v>
      </c>
      <c r="L3" s="23" t="s">
        <v>47</v>
      </c>
      <c r="M3" s="23">
        <v>8</v>
      </c>
      <c r="N3" s="23"/>
      <c r="O3" s="23"/>
      <c r="P3" s="14"/>
    </row>
    <row r="4" spans="1:16" x14ac:dyDescent="0.25">
      <c r="A4" s="5" t="s">
        <v>16</v>
      </c>
      <c r="B4" s="6" t="s">
        <v>29</v>
      </c>
      <c r="C4" s="10" t="s">
        <v>17</v>
      </c>
      <c r="D4" s="19" t="s">
        <v>24</v>
      </c>
      <c r="E4" s="19" t="s">
        <v>24</v>
      </c>
      <c r="F4" s="19" t="s">
        <v>24</v>
      </c>
      <c r="G4" s="19" t="s">
        <v>24</v>
      </c>
      <c r="H4" s="26">
        <f>16/39</f>
        <v>0.41025641025641024</v>
      </c>
      <c r="I4" s="23" t="s">
        <v>24</v>
      </c>
      <c r="J4" s="30" t="s">
        <v>42</v>
      </c>
      <c r="K4" s="23" t="s">
        <v>24</v>
      </c>
      <c r="L4" s="23" t="s">
        <v>45</v>
      </c>
      <c r="M4" s="23">
        <v>4</v>
      </c>
      <c r="N4" s="23"/>
      <c r="O4" s="23"/>
      <c r="P4" s="14"/>
    </row>
    <row r="5" spans="1:16" x14ac:dyDescent="0.25">
      <c r="A5" s="5" t="s">
        <v>18</v>
      </c>
      <c r="B5" s="6" t="s">
        <v>19</v>
      </c>
      <c r="C5" s="10" t="s">
        <v>20</v>
      </c>
      <c r="D5" s="19" t="s">
        <v>24</v>
      </c>
      <c r="E5" s="19" t="s">
        <v>24</v>
      </c>
      <c r="F5" s="19" t="s">
        <v>24</v>
      </c>
      <c r="G5" s="19" t="s">
        <v>24</v>
      </c>
      <c r="H5" s="26">
        <f>13/39</f>
        <v>0.33333333333333331</v>
      </c>
      <c r="I5" s="23" t="s">
        <v>24</v>
      </c>
      <c r="J5" s="31" t="s">
        <v>33</v>
      </c>
      <c r="K5" s="23" t="s">
        <v>24</v>
      </c>
      <c r="L5" s="23" t="s">
        <v>45</v>
      </c>
      <c r="M5" s="23">
        <v>3</v>
      </c>
      <c r="N5" s="23"/>
      <c r="O5" s="23"/>
      <c r="P5" s="14"/>
    </row>
    <row r="6" spans="1:16" x14ac:dyDescent="0.25">
      <c r="A6" s="5" t="s">
        <v>0</v>
      </c>
      <c r="B6" s="6" t="s">
        <v>21</v>
      </c>
      <c r="C6" s="10" t="s">
        <v>4</v>
      </c>
      <c r="D6" s="19" t="s">
        <v>24</v>
      </c>
      <c r="E6" s="19" t="s">
        <v>24</v>
      </c>
      <c r="F6" s="19" t="s">
        <v>24</v>
      </c>
      <c r="G6" s="19" t="s">
        <v>24</v>
      </c>
      <c r="H6" s="26">
        <f>13/39</f>
        <v>0.33333333333333331</v>
      </c>
      <c r="I6" s="23" t="s">
        <v>24</v>
      </c>
      <c r="J6" s="30" t="s">
        <v>41</v>
      </c>
      <c r="K6" s="23" t="s">
        <v>24</v>
      </c>
      <c r="L6" s="23" t="s">
        <v>48</v>
      </c>
      <c r="M6" s="23">
        <v>1</v>
      </c>
      <c r="N6" s="23"/>
      <c r="O6" s="23"/>
      <c r="P6" s="14"/>
    </row>
    <row r="7" spans="1:16" x14ac:dyDescent="0.25">
      <c r="A7" s="5" t="s">
        <v>25</v>
      </c>
      <c r="B7" s="6" t="s">
        <v>26</v>
      </c>
      <c r="C7" s="10" t="s">
        <v>27</v>
      </c>
      <c r="D7" s="19" t="s">
        <v>24</v>
      </c>
      <c r="E7" s="19"/>
      <c r="F7" s="19" t="s">
        <v>24</v>
      </c>
      <c r="G7" s="19" t="s">
        <v>24</v>
      </c>
      <c r="H7" s="26">
        <f>12/39</f>
        <v>0.30769230769230771</v>
      </c>
      <c r="I7" s="23" t="s">
        <v>24</v>
      </c>
      <c r="J7" s="31" t="s">
        <v>34</v>
      </c>
      <c r="K7" s="23" t="s">
        <v>24</v>
      </c>
      <c r="L7" s="34" t="s">
        <v>48</v>
      </c>
      <c r="M7" s="23">
        <v>2</v>
      </c>
      <c r="N7" s="23"/>
      <c r="O7" s="23"/>
      <c r="P7" s="14"/>
    </row>
    <row r="8" spans="1:16" x14ac:dyDescent="0.25">
      <c r="A8" s="5" t="s">
        <v>8</v>
      </c>
      <c r="B8" s="6" t="s">
        <v>9</v>
      </c>
      <c r="C8" s="10" t="s">
        <v>10</v>
      </c>
      <c r="D8" s="19" t="s">
        <v>24</v>
      </c>
      <c r="E8" s="19" t="s">
        <v>24</v>
      </c>
      <c r="F8" s="19" t="s">
        <v>24</v>
      </c>
      <c r="G8" s="19" t="s">
        <v>24</v>
      </c>
      <c r="H8" s="26">
        <f>9/39</f>
        <v>0.23076923076923078</v>
      </c>
      <c r="I8" s="23" t="s">
        <v>24</v>
      </c>
      <c r="J8" s="31" t="s">
        <v>43</v>
      </c>
      <c r="K8" s="23" t="s">
        <v>24</v>
      </c>
      <c r="L8" s="36" t="s">
        <v>46</v>
      </c>
      <c r="M8" s="23">
        <v>6</v>
      </c>
      <c r="N8" s="23"/>
      <c r="O8" s="23"/>
      <c r="P8" s="14"/>
    </row>
    <row r="9" spans="1:16" ht="15.75" thickBot="1" x14ac:dyDescent="0.3">
      <c r="A9" s="7" t="s">
        <v>22</v>
      </c>
      <c r="B9" s="8" t="s">
        <v>11</v>
      </c>
      <c r="C9" s="11" t="s">
        <v>12</v>
      </c>
      <c r="D9" s="20" t="s">
        <v>24</v>
      </c>
      <c r="E9" s="20" t="s">
        <v>24</v>
      </c>
      <c r="F9" s="20" t="s">
        <v>24</v>
      </c>
      <c r="G9" s="20" t="s">
        <v>24</v>
      </c>
      <c r="H9" s="27">
        <f>10/39</f>
        <v>0.25641025641025639</v>
      </c>
      <c r="I9" s="24" t="s">
        <v>24</v>
      </c>
      <c r="J9" s="33" t="s">
        <v>40</v>
      </c>
      <c r="K9" s="24" t="s">
        <v>24</v>
      </c>
      <c r="L9" s="35" t="s">
        <v>46</v>
      </c>
      <c r="M9" s="24">
        <v>5</v>
      </c>
      <c r="N9" s="24"/>
      <c r="O9" s="24"/>
      <c r="P9" s="15"/>
    </row>
  </sheetData>
  <sortState ref="A2:L9">
    <sortCondition ref="L2:L9"/>
  </sortState>
  <hyperlinks>
    <hyperlink ref="B6" r:id="rId1"/>
    <hyperlink ref="B2" r:id="rId2"/>
    <hyperlink ref="B8" r:id="rId3"/>
    <hyperlink ref="B9" r:id="rId4"/>
    <hyperlink ref="B3" r:id="rId5"/>
    <hyperlink ref="B4" r:id="rId6"/>
    <hyperlink ref="B5" r:id="rId7"/>
    <hyperlink ref="B7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2013-02-08T18:32:41Z</dcterms:modified>
</cp:coreProperties>
</file>