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基本战略" sheetId="2" r:id="rId2"/>
    <sheet name="Sheet3" sheetId="3" r:id="rId3"/>
  </sheets>
  <definedNames>
    <definedName name="_xlnm._FilterDatabase" localSheetId="0" hidden="1">Sheet1!$A$1:$X$136</definedName>
  </definedNames>
  <calcPr calcId="125725"/>
</workbook>
</file>

<file path=xl/calcChain.xml><?xml version="1.0" encoding="utf-8"?>
<calcChain xmlns="http://schemas.openxmlformats.org/spreadsheetml/2006/main">
  <c r="K17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3"/>
  <c r="K5"/>
  <c r="K6"/>
  <c r="K7"/>
  <c r="K8"/>
  <c r="K9"/>
  <c r="K10"/>
  <c r="K11"/>
  <c r="K12"/>
  <c r="K13"/>
  <c r="K14"/>
  <c r="K15"/>
  <c r="K16"/>
  <c r="K18"/>
  <c r="K19"/>
  <c r="K20"/>
  <c r="K21"/>
  <c r="K22"/>
  <c r="K23"/>
  <c r="K24"/>
  <c r="K25"/>
  <c r="K26"/>
  <c r="K27"/>
  <c r="K28"/>
  <c r="K4"/>
  <c r="K3"/>
</calcChain>
</file>

<file path=xl/sharedStrings.xml><?xml version="1.0" encoding="utf-8"?>
<sst xmlns="http://schemas.openxmlformats.org/spreadsheetml/2006/main" count="1094" uniqueCount="296">
  <si>
    <t>四维</t>
    <phoneticPr fontId="1" type="noConversion"/>
  </si>
  <si>
    <t>典韦</t>
  </si>
  <si>
    <t>郭嘉</t>
  </si>
  <si>
    <t>贾诩</t>
  </si>
  <si>
    <t>司马懿</t>
  </si>
  <si>
    <t>许褚</t>
  </si>
  <si>
    <t>张辽</t>
  </si>
  <si>
    <t>关羽</t>
  </si>
  <si>
    <t>马超</t>
  </si>
  <si>
    <t>庞统</t>
  </si>
  <si>
    <t>张飞</t>
  </si>
  <si>
    <t>赵云</t>
  </si>
  <si>
    <t>诸葛亮</t>
  </si>
  <si>
    <t>甘宁</t>
  </si>
  <si>
    <t>陆逊</t>
  </si>
  <si>
    <t>吕蒙</t>
  </si>
  <si>
    <t>孙策</t>
  </si>
  <si>
    <t>文鸯</t>
  </si>
  <si>
    <t>周瑜</t>
  </si>
  <si>
    <t>貂蝉</t>
  </si>
  <si>
    <t>吕布</t>
  </si>
  <si>
    <t>南华</t>
  </si>
  <si>
    <t>于吉</t>
  </si>
  <si>
    <t>张角</t>
  </si>
  <si>
    <t>左慈</t>
  </si>
  <si>
    <t>汉献帝</t>
  </si>
  <si>
    <t>司马炎</t>
  </si>
  <si>
    <t>晋升能力</t>
    <phoneticPr fontId="1" type="noConversion"/>
  </si>
  <si>
    <t>绝技</t>
    <phoneticPr fontId="1" type="noConversion"/>
  </si>
  <si>
    <t>1阶</t>
    <phoneticPr fontId="1" type="noConversion"/>
  </si>
  <si>
    <t>2阶</t>
  </si>
  <si>
    <t>3阶</t>
  </si>
  <si>
    <t>4阶</t>
  </si>
  <si>
    <t>5阶</t>
  </si>
  <si>
    <t>6阶</t>
  </si>
  <si>
    <t>7阶</t>
  </si>
  <si>
    <t>8阶</t>
  </si>
  <si>
    <t>9阶</t>
  </si>
  <si>
    <t>增加物理防御值</t>
    <phoneticPr fontId="1" type="noConversion"/>
  </si>
  <si>
    <t>预知</t>
    <phoneticPr fontId="1" type="noConversion"/>
  </si>
  <si>
    <t>增加法术防御值</t>
    <phoneticPr fontId="1" type="noConversion"/>
  </si>
  <si>
    <t>钢驱</t>
    <phoneticPr fontId="1" type="noConversion"/>
  </si>
  <si>
    <t>名称</t>
    <phoneticPr fontId="1" type="noConversion"/>
  </si>
  <si>
    <t>描述</t>
    <phoneticPr fontId="1" type="noConversion"/>
  </si>
  <si>
    <t>铁甲</t>
    <phoneticPr fontId="1" type="noConversion"/>
  </si>
  <si>
    <t>增加物理防御百分比</t>
    <phoneticPr fontId="1" type="noConversion"/>
  </si>
  <si>
    <t>洞察</t>
    <phoneticPr fontId="1" type="noConversion"/>
  </si>
  <si>
    <t>增加法术防御百分比</t>
    <phoneticPr fontId="1" type="noConversion"/>
  </si>
  <si>
    <t>强力</t>
    <phoneticPr fontId="1" type="noConversion"/>
  </si>
  <si>
    <t>增加物理攻击值</t>
    <phoneticPr fontId="1" type="noConversion"/>
  </si>
  <si>
    <t>增加物理攻击百分比</t>
    <phoneticPr fontId="1" type="noConversion"/>
  </si>
  <si>
    <t>增加法术攻击</t>
    <phoneticPr fontId="1" type="noConversion"/>
  </si>
  <si>
    <t>增加法术攻击百分比</t>
    <phoneticPr fontId="1" type="noConversion"/>
  </si>
  <si>
    <t>增加最终伤害</t>
    <phoneticPr fontId="1" type="noConversion"/>
  </si>
  <si>
    <t>增加最终伤免</t>
    <phoneticPr fontId="1" type="noConversion"/>
  </si>
  <si>
    <t>增加暴击率</t>
    <phoneticPr fontId="1" type="noConversion"/>
  </si>
  <si>
    <t>增加暴击伤害</t>
    <phoneticPr fontId="1" type="noConversion"/>
  </si>
  <si>
    <t>增加闪避率</t>
    <phoneticPr fontId="1" type="noConversion"/>
  </si>
  <si>
    <t>增加格挡率</t>
    <phoneticPr fontId="1" type="noConversion"/>
  </si>
  <si>
    <t>增加破挡率</t>
    <phoneticPr fontId="1" type="noConversion"/>
  </si>
  <si>
    <t>增加命中率</t>
    <phoneticPr fontId="1" type="noConversion"/>
  </si>
  <si>
    <t>增加抗暴率</t>
    <phoneticPr fontId="1" type="noConversion"/>
  </si>
  <si>
    <t>增加暴击伤害减免</t>
    <phoneticPr fontId="1" type="noConversion"/>
  </si>
  <si>
    <t>增加生命值</t>
    <phoneticPr fontId="1" type="noConversion"/>
  </si>
  <si>
    <t>增加生命百分比</t>
    <phoneticPr fontId="1" type="noConversion"/>
  </si>
  <si>
    <t>增加法力值</t>
    <phoneticPr fontId="1" type="noConversion"/>
  </si>
  <si>
    <t>增加法力百分比</t>
    <phoneticPr fontId="1" type="noConversion"/>
  </si>
  <si>
    <t>增加法术回复</t>
    <phoneticPr fontId="1" type="noConversion"/>
  </si>
  <si>
    <t>增加生命回复</t>
    <phoneticPr fontId="1" type="noConversion"/>
  </si>
  <si>
    <t>增加怒气回复</t>
    <phoneticPr fontId="1" type="noConversion"/>
  </si>
  <si>
    <t>增加怒气槽</t>
    <phoneticPr fontId="1" type="noConversion"/>
  </si>
  <si>
    <t>提高力量值</t>
    <phoneticPr fontId="1" type="noConversion"/>
  </si>
  <si>
    <t>提高敏捷值</t>
    <phoneticPr fontId="1" type="noConversion"/>
  </si>
  <si>
    <t>提高体质值</t>
    <phoneticPr fontId="1" type="noConversion"/>
  </si>
  <si>
    <t>提高智力值</t>
    <phoneticPr fontId="1" type="noConversion"/>
  </si>
  <si>
    <t>土遁之术：增加左慈10点敏捷，且每点敏捷会额外提升0.1点左慈的速度和百分之0.5命中率</t>
    <phoneticPr fontId="1" type="noConversion"/>
  </si>
  <si>
    <t>雷神之盾：张角受到伤害时，一半的伤害将有法力吸收每点法力会吸收2点伤害</t>
    <phoneticPr fontId="1" type="noConversion"/>
  </si>
  <si>
    <r>
      <rPr>
        <sz val="11"/>
        <color theme="1"/>
        <rFont val="宋体"/>
        <family val="3"/>
        <charset val="134"/>
      </rPr>
      <t>张角闪避一次攻击时将发动一次雷劈，对敌方单体敌人造成百分之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法术伤害</t>
    </r>
    <phoneticPr fontId="1" type="noConversion"/>
  </si>
  <si>
    <t>体质</t>
    <phoneticPr fontId="1" type="noConversion"/>
  </si>
  <si>
    <t>智力</t>
    <phoneticPr fontId="1" type="noConversion"/>
  </si>
  <si>
    <t>力量</t>
    <phoneticPr fontId="1" type="noConversion"/>
  </si>
  <si>
    <t>敏捷</t>
    <phoneticPr fontId="1" type="noConversion"/>
  </si>
  <si>
    <t>总属性</t>
    <phoneticPr fontId="1" type="noConversion"/>
  </si>
  <si>
    <t>曹操</t>
  </si>
  <si>
    <t>邓艾</t>
  </si>
  <si>
    <t>庞德</t>
  </si>
  <si>
    <t>夏侯惇</t>
  </si>
  <si>
    <t>夏侯渊</t>
  </si>
  <si>
    <t>荀彧</t>
  </si>
  <si>
    <t>张合</t>
  </si>
  <si>
    <t>曹仁</t>
  </si>
  <si>
    <t>荀攸</t>
  </si>
  <si>
    <t>司马昭</t>
  </si>
  <si>
    <t>曹彰</t>
  </si>
  <si>
    <t>程昱</t>
  </si>
  <si>
    <t>司马师</t>
  </si>
  <si>
    <t>王异</t>
  </si>
  <si>
    <t>徐晃</t>
  </si>
  <si>
    <t>钟会</t>
  </si>
  <si>
    <t>曹丕</t>
  </si>
  <si>
    <t>乐进</t>
  </si>
  <si>
    <t>于禁</t>
  </si>
  <si>
    <t>甄姬</t>
  </si>
  <si>
    <t>黄忠</t>
  </si>
  <si>
    <t>法正</t>
  </si>
  <si>
    <t>关平</t>
  </si>
  <si>
    <t>关索</t>
  </si>
  <si>
    <t>关兴</t>
  </si>
  <si>
    <t>姜维</t>
  </si>
  <si>
    <t>马岱</t>
  </si>
  <si>
    <t>魏延</t>
  </si>
  <si>
    <t>张苞</t>
  </si>
  <si>
    <t>黄月英</t>
  </si>
  <si>
    <t>关银屏</t>
  </si>
  <si>
    <t>廖化</t>
  </si>
  <si>
    <t>刘备</t>
  </si>
  <si>
    <t>刘禅</t>
  </si>
  <si>
    <t>马良</t>
  </si>
  <si>
    <t>孟获</t>
  </si>
  <si>
    <t>徐庶</t>
  </si>
  <si>
    <t>严颜</t>
  </si>
  <si>
    <t>周仓</t>
  </si>
  <si>
    <t>鲍三娘</t>
  </si>
  <si>
    <t>程普</t>
  </si>
  <si>
    <t>黄盖</t>
  </si>
  <si>
    <t>鲁肃</t>
  </si>
  <si>
    <t>陆抗</t>
  </si>
  <si>
    <t>太史慈</t>
  </si>
  <si>
    <t>张昭</t>
  </si>
  <si>
    <t>周泰</t>
  </si>
  <si>
    <t>大乔</t>
  </si>
  <si>
    <t>凌统</t>
  </si>
  <si>
    <t>小乔</t>
  </si>
  <si>
    <t>韩当</t>
  </si>
  <si>
    <t>潘璋</t>
  </si>
  <si>
    <t>孙坚</t>
  </si>
  <si>
    <t>孙权</t>
  </si>
  <si>
    <t>孙尚香</t>
  </si>
  <si>
    <t>诸葛瑾</t>
  </si>
  <si>
    <t>诸葛恪</t>
  </si>
  <si>
    <t>丁奉</t>
  </si>
  <si>
    <t>徐盛</t>
  </si>
  <si>
    <t>张纮</t>
  </si>
  <si>
    <t>陈宫</t>
  </si>
  <si>
    <t>华佗</t>
  </si>
  <si>
    <t>华雄</t>
  </si>
  <si>
    <t>李儒</t>
  </si>
  <si>
    <t>吕玲绮</t>
  </si>
  <si>
    <t>水镜</t>
  </si>
  <si>
    <t>文丑</t>
  </si>
  <si>
    <t>颜良</t>
  </si>
  <si>
    <t>袁绍</t>
  </si>
  <si>
    <t>张任</t>
  </si>
  <si>
    <t>蔡文姬</t>
  </si>
  <si>
    <t>董卓</t>
  </si>
  <si>
    <t>高览</t>
  </si>
  <si>
    <t>高顺</t>
  </si>
  <si>
    <t>公孙瓒</t>
  </si>
  <si>
    <t>沮授</t>
  </si>
  <si>
    <t>马腾</t>
  </si>
  <si>
    <t>田丰</t>
  </si>
  <si>
    <t>袁术</t>
  </si>
  <si>
    <t>邹氏</t>
  </si>
  <si>
    <t>国籍</t>
  </si>
  <si>
    <t>国籍</t>
    <phoneticPr fontId="1" type="noConversion"/>
  </si>
  <si>
    <t>名称</t>
  </si>
  <si>
    <t>品质</t>
  </si>
  <si>
    <t>SSS</t>
  </si>
  <si>
    <r>
      <t>S</t>
    </r>
    <r>
      <rPr>
        <sz val="12"/>
        <rFont val="宋体"/>
        <charset val="134"/>
      </rPr>
      <t>SS</t>
    </r>
  </si>
  <si>
    <t>SS</t>
  </si>
  <si>
    <r>
      <t>S</t>
    </r>
    <r>
      <rPr>
        <sz val="12"/>
        <rFont val="宋体"/>
        <charset val="134"/>
      </rPr>
      <t>S</t>
    </r>
  </si>
  <si>
    <t>S</t>
  </si>
  <si>
    <t>曹植</t>
  </si>
  <si>
    <t>A</t>
  </si>
  <si>
    <t>满宠</t>
  </si>
  <si>
    <t>杨修</t>
  </si>
  <si>
    <t>张春华</t>
  </si>
  <si>
    <t>费祎</t>
  </si>
  <si>
    <t>蒋琬</t>
  </si>
  <si>
    <t>马谡</t>
  </si>
  <si>
    <t>沙摩柯</t>
  </si>
  <si>
    <t>孙乾</t>
  </si>
  <si>
    <t>王平</t>
  </si>
  <si>
    <t>夏侯霸</t>
  </si>
  <si>
    <t>伊籍</t>
  </si>
  <si>
    <t>张星彩</t>
  </si>
  <si>
    <t>祝融夫人</t>
  </si>
  <si>
    <t>步练师</t>
  </si>
  <si>
    <t>步鹭</t>
  </si>
  <si>
    <t>陈武</t>
  </si>
  <si>
    <t>董袭</t>
  </si>
  <si>
    <t>顾雍</t>
  </si>
  <si>
    <t>蒋钦</t>
  </si>
  <si>
    <t>吴国太</t>
  </si>
  <si>
    <t>郭汜</t>
  </si>
  <si>
    <t>纪灵</t>
  </si>
  <si>
    <t>李榷</t>
  </si>
  <si>
    <t>刘表</t>
  </si>
  <si>
    <t>刘璋</t>
  </si>
  <si>
    <t>潘凤</t>
  </si>
  <si>
    <t>张松</t>
  </si>
  <si>
    <t>魏</t>
  </si>
  <si>
    <t>蜀</t>
  </si>
  <si>
    <t>吴</t>
  </si>
  <si>
    <t>群</t>
  </si>
  <si>
    <t>帝</t>
  </si>
  <si>
    <t>蜀</t>
    <phoneticPr fontId="1" type="noConversion"/>
  </si>
  <si>
    <t>姓名</t>
    <phoneticPr fontId="1" type="noConversion"/>
  </si>
  <si>
    <t>品质</t>
    <phoneticPr fontId="1" type="noConversion"/>
  </si>
  <si>
    <t>SSS</t>
    <phoneticPr fontId="1" type="noConversion"/>
  </si>
  <si>
    <t>职业</t>
    <phoneticPr fontId="1" type="noConversion"/>
  </si>
  <si>
    <t>破军</t>
    <phoneticPr fontId="1" type="noConversion"/>
  </si>
  <si>
    <t>贪狼</t>
    <phoneticPr fontId="1" type="noConversion"/>
  </si>
  <si>
    <t>七杀</t>
    <phoneticPr fontId="1" type="noConversion"/>
  </si>
  <si>
    <t>主属性</t>
    <phoneticPr fontId="1" type="noConversion"/>
  </si>
  <si>
    <t>武器</t>
    <phoneticPr fontId="1" type="noConversion"/>
  </si>
  <si>
    <t>粉碎</t>
    <phoneticPr fontId="1" type="noConversion"/>
  </si>
  <si>
    <t>武器2</t>
    <phoneticPr fontId="1" type="noConversion"/>
  </si>
  <si>
    <t>短兵</t>
    <phoneticPr fontId="1" type="noConversion"/>
  </si>
  <si>
    <t>法术</t>
    <phoneticPr fontId="1" type="noConversion"/>
  </si>
  <si>
    <t>横扫</t>
    <phoneticPr fontId="1" type="noConversion"/>
  </si>
  <si>
    <t>穿刺</t>
    <phoneticPr fontId="1" type="noConversion"/>
  </si>
  <si>
    <t>远射</t>
    <phoneticPr fontId="1" type="noConversion"/>
  </si>
  <si>
    <t>体质</t>
    <phoneticPr fontId="1" type="noConversion"/>
  </si>
  <si>
    <t>力量</t>
    <phoneticPr fontId="1" type="noConversion"/>
  </si>
  <si>
    <t>敏捷</t>
    <phoneticPr fontId="1" type="noConversion"/>
  </si>
  <si>
    <t>敏捷</t>
    <phoneticPr fontId="1" type="noConversion"/>
  </si>
  <si>
    <t>智力</t>
    <phoneticPr fontId="1" type="noConversion"/>
  </si>
  <si>
    <t>力量</t>
    <phoneticPr fontId="1" type="noConversion"/>
  </si>
  <si>
    <t>智力</t>
    <phoneticPr fontId="1" type="noConversion"/>
  </si>
  <si>
    <t>体质</t>
    <phoneticPr fontId="1" type="noConversion"/>
  </si>
  <si>
    <t>短兵</t>
    <phoneticPr fontId="1" type="noConversion"/>
  </si>
  <si>
    <t>法术</t>
    <phoneticPr fontId="1" type="noConversion"/>
  </si>
  <si>
    <t>颜色</t>
    <phoneticPr fontId="1" type="noConversion"/>
  </si>
  <si>
    <r>
      <rPr>
        <sz val="11"/>
        <color theme="1"/>
        <rFont val="宋体"/>
        <family val="3"/>
        <charset val="134"/>
      </rPr>
      <t>神力*双戟：当典韦装备粉碎武器时，防御提升X；当装备短兵器时，普通攻击有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几率再次发动一次普通攻击，造成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物理伤害</t>
    </r>
    <phoneticPr fontId="1" type="noConversion"/>
  </si>
  <si>
    <t>刺日*吞月：当张辽装备穿刺类武器时，对首个目标额外增加X伤害；当装备横扫类武器时，额外增加一个目标</t>
    <phoneticPr fontId="1" type="noConversion"/>
  </si>
  <si>
    <r>
      <rPr>
        <sz val="11"/>
        <color theme="1"/>
        <rFont val="宋体"/>
        <family val="3"/>
        <charset val="134"/>
      </rPr>
      <t>踏破：当马超装备穿刺类武器时，普攻伤害提升</t>
    </r>
    <r>
      <rPr>
        <sz val="11"/>
        <color theme="1"/>
        <rFont val="Tahoma"/>
        <family val="2"/>
        <charset val="134"/>
      </rPr>
      <t>X</t>
    </r>
    <phoneticPr fontId="1" type="noConversion"/>
  </si>
  <si>
    <t>暴怒：当张飞装备穿刺类武器时，对首个目标身旁的两个单位造成X溅射伤害</t>
    <phoneticPr fontId="1" type="noConversion"/>
  </si>
  <si>
    <t>穿云*青釭：当赵云装备穿刺类武器时，可额外增加一个目标；当装备短兵器时，普通攻击可为目标附加一个破甲状态，受到物理伤害提升X，持续2回合</t>
    <phoneticPr fontId="1" type="noConversion"/>
  </si>
  <si>
    <t>破军</t>
  </si>
  <si>
    <t>七杀</t>
    <phoneticPr fontId="1" type="noConversion"/>
  </si>
  <si>
    <t>贪狼</t>
    <phoneticPr fontId="1" type="noConversion"/>
  </si>
  <si>
    <t>破军</t>
    <phoneticPr fontId="1" type="noConversion"/>
  </si>
  <si>
    <t>SS</t>
    <phoneticPr fontId="1" type="noConversion"/>
  </si>
  <si>
    <t>陷阵*绝杀：当甘宁装备短兵器时，增加自身X生命上限，当装备远射类武器时，普通攻击对生命X以下的敌人增加X伤害</t>
    <phoneticPr fontId="1" type="noConversion"/>
  </si>
  <si>
    <t>都督*圣兽</t>
    <phoneticPr fontId="1" type="noConversion"/>
  </si>
  <si>
    <t>都督*白虎：当陆逊装备法术武器时，普攻伤害增加X；当装备短兵时，白虎的防御增加</t>
    <phoneticPr fontId="1" type="noConversion"/>
  </si>
  <si>
    <r>
      <rPr>
        <sz val="11"/>
        <color theme="1"/>
        <rFont val="宋体"/>
        <family val="3"/>
        <charset val="134"/>
      </rPr>
      <t>当吕布装备横扫类装备时，攻击系数降低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，攻击将会波及到其身后的所有目标；当装备远射类装备时，命中率提高百分之百</t>
    </r>
    <phoneticPr fontId="1" type="noConversion"/>
  </si>
  <si>
    <r>
      <rPr>
        <sz val="11"/>
        <color theme="1"/>
        <rFont val="宋体"/>
        <family val="3"/>
        <charset val="134"/>
      </rPr>
      <t>每当典韦成功格挡一次后，减少绝技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</t>
    </r>
    <phoneticPr fontId="1" type="noConversion"/>
  </si>
  <si>
    <r>
      <rPr>
        <sz val="11"/>
        <color theme="1"/>
        <rFont val="宋体"/>
        <family val="3"/>
        <charset val="134"/>
      </rPr>
      <t>典韦阵亡后化身一个拥有最大血量百分之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的英灵继续战斗，持续两回合或英灵阵亡</t>
    </r>
    <phoneticPr fontId="1" type="noConversion"/>
  </si>
  <si>
    <t>战意</t>
    <phoneticPr fontId="1" type="noConversion"/>
  </si>
  <si>
    <t>生命值</t>
    <phoneticPr fontId="1" type="noConversion"/>
  </si>
  <si>
    <t>最终伤免</t>
    <phoneticPr fontId="1" type="noConversion"/>
  </si>
  <si>
    <t>格挡后可以反击，造成百分之五十伤害</t>
    <phoneticPr fontId="1" type="noConversion"/>
  </si>
  <si>
    <r>
      <rPr>
        <sz val="11"/>
        <color theme="1"/>
        <rFont val="宋体"/>
        <family val="3"/>
        <charset val="134"/>
      </rPr>
      <t>郭嘉阵亡后对敌方的全部敌人造成2</t>
    </r>
    <r>
      <rPr>
        <sz val="11"/>
        <color theme="1"/>
        <rFont val="Tahoma"/>
        <family val="2"/>
        <charset val="134"/>
      </rPr>
      <t>00%</t>
    </r>
    <r>
      <rPr>
        <sz val="11"/>
        <color theme="1"/>
        <rFont val="宋体"/>
        <family val="3"/>
        <charset val="134"/>
      </rPr>
      <t>伤害并降低速度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1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</si>
  <si>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1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</si>
  <si>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1" type="noConversion"/>
  </si>
  <si>
    <t>最终伤害</t>
    <phoneticPr fontId="1" type="noConversion"/>
  </si>
  <si>
    <t>速度</t>
    <phoneticPr fontId="1" type="noConversion"/>
  </si>
  <si>
    <r>
      <rPr>
        <sz val="11"/>
        <color theme="1"/>
        <rFont val="宋体"/>
        <family val="3"/>
        <charset val="134"/>
      </rPr>
      <t>当力量大于对方时，格挡反击伤害增加百分之</t>
    </r>
    <r>
      <rPr>
        <sz val="11"/>
        <color theme="1"/>
        <rFont val="Tahoma"/>
        <family val="2"/>
        <charset val="134"/>
      </rPr>
      <t>30</t>
    </r>
    <phoneticPr fontId="1" type="noConversion"/>
  </si>
  <si>
    <t>增加百分之30格挡率，当体质大于对方时，格挡伤害降低10%</t>
    <phoneticPr fontId="1" type="noConversion"/>
  </si>
  <si>
    <r>
      <rPr>
        <sz val="11"/>
        <color theme="1"/>
        <rFont val="宋体"/>
        <family val="3"/>
        <charset val="134"/>
      </rPr>
      <t>当郭嘉装备法术类装备时，法术伤害提升</t>
    </r>
    <r>
      <rPr>
        <sz val="11"/>
        <color theme="1"/>
        <rFont val="Tahoma"/>
        <family val="2"/>
        <charset val="134"/>
      </rPr>
      <t>30%</t>
    </r>
    <phoneticPr fontId="1" type="noConversion"/>
  </si>
  <si>
    <r>
      <rPr>
        <sz val="11"/>
        <color theme="1"/>
        <rFont val="宋体"/>
        <family val="3"/>
        <charset val="134"/>
      </rPr>
      <t>免疫晕眩效果，法术防御增加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1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</si>
  <si>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320%~360%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1" type="noConversion"/>
  </si>
  <si>
    <t>攻击</t>
    <phoneticPr fontId="1" type="noConversion"/>
  </si>
  <si>
    <t>先机技：奇计：战斗开始时，敌方所有人有百分之20几率陷入晕眩状态，持续一回合</t>
    <phoneticPr fontId="1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</si>
  <si>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伤害附加速度降低</t>
    </r>
    <r>
      <rPr>
        <sz val="11"/>
        <color theme="1"/>
        <rFont val="Tahoma"/>
        <family val="2"/>
        <charset val="134"/>
      </rPr>
      <t>10%</t>
    </r>
    <phoneticPr fontId="1" type="noConversion"/>
  </si>
  <si>
    <t>流言：对单体目标造成120%伤害，50%附加晕眩一回合，调息2回合，消耗80点法力</t>
    <phoneticPr fontId="1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</si>
  <si>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1" type="noConversion"/>
  </si>
  <si>
    <t>抗暴</t>
    <phoneticPr fontId="1" type="noConversion"/>
  </si>
  <si>
    <t>物理伤害</t>
    <phoneticPr fontId="1" type="noConversion"/>
  </si>
  <si>
    <r>
      <rPr>
        <sz val="11"/>
        <color theme="1"/>
        <rFont val="宋体"/>
        <family val="3"/>
        <charset val="134"/>
      </rPr>
      <t>免疫封技，当力量大于对手时，伤害增加</t>
    </r>
    <r>
      <rPr>
        <sz val="11"/>
        <color theme="1"/>
        <rFont val="Tahoma"/>
        <family val="2"/>
        <charset val="134"/>
      </rPr>
      <t>30%</t>
    </r>
    <phoneticPr fontId="1" type="noConversion"/>
  </si>
  <si>
    <t>当关羽击杀一个目标后，绝技的调息时间减少2回合</t>
    <phoneticPr fontId="1" type="noConversion"/>
  </si>
  <si>
    <t>当友方武将对敌方目标暴击时，关羽会随后对该目标造成150%的伤害，最多触发7次</t>
    <phoneticPr fontId="1" type="noConversion"/>
  </si>
  <si>
    <t>关羽死亡时对击杀者造成400%的伤害，并附加封技1回合</t>
    <phoneticPr fontId="1" type="noConversion"/>
  </si>
  <si>
    <t>生命</t>
    <phoneticPr fontId="1" type="noConversion"/>
  </si>
  <si>
    <t>当贾诩装备法术类装备时，会优先攻击生命百分比最低的单位</t>
    <phoneticPr fontId="1" type="noConversion"/>
  </si>
  <si>
    <r>
      <rPr>
        <sz val="11"/>
        <color theme="1"/>
        <rFont val="宋体"/>
        <family val="3"/>
        <charset val="134"/>
      </rPr>
      <t>武圣：当关羽装备横扫类武器时，对其影响目标身后单位造成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1" type="noConversion"/>
  </si>
  <si>
    <t>防御</t>
    <phoneticPr fontId="1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</si>
  <si>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150%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1" type="noConversion"/>
  </si>
  <si>
    <t>破釜</t>
    <phoneticPr fontId="1" type="noConversion"/>
  </si>
  <si>
    <r>
      <rPr>
        <sz val="11"/>
        <color theme="1"/>
        <rFont val="宋体"/>
        <family val="3"/>
        <charset val="134"/>
      </rPr>
      <t>击杀比自己智力低的敌人时，回复自身最大生命值的2</t>
    </r>
    <r>
      <rPr>
        <sz val="11"/>
        <color theme="1"/>
        <rFont val="Tahoma"/>
        <family val="2"/>
        <charset val="134"/>
      </rPr>
      <t>0%</t>
    </r>
    <phoneticPr fontId="1" type="noConversion"/>
  </si>
  <si>
    <t>减少全队受到的魔法伤害</t>
    <phoneticPr fontId="1" type="noConversion"/>
  </si>
  <si>
    <r>
      <rPr>
        <sz val="11"/>
        <color theme="1"/>
        <rFont val="宋体"/>
        <family val="3"/>
        <charset val="134"/>
      </rPr>
      <t>绝技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附加【中毒】状态，持续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1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</si>
  <si>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1" type="noConversion"/>
  </si>
  <si>
    <t>当司马懿装备法术类装备时，每次攻击可回复30%自身智力值的法力；当装备短兵时，每次攻击可吸取30%生命</t>
    <phoneticPr fontId="1" type="noConversion"/>
  </si>
  <si>
    <r>
      <rPr>
        <sz val="11"/>
        <color theme="1"/>
        <rFont val="宋体"/>
        <family val="3"/>
        <charset val="134"/>
      </rPr>
      <t>对随机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名敌方单位造成伤害并</t>
    </r>
    <phoneticPr fontId="1" type="noConversion"/>
  </si>
  <si>
    <t>一夫当关：对敌方单体造成300%~360%的伤害，并增加自身30%格挡率，持续2回合，调息5回合，无消耗</t>
    <phoneticPr fontId="1" type="noConversion"/>
  </si>
  <si>
    <r>
      <rPr>
        <sz val="11"/>
        <color theme="1"/>
        <rFont val="宋体"/>
        <family val="3"/>
        <charset val="134"/>
      </rPr>
      <t>乱武：对敌方全体造成</t>
    </r>
    <r>
      <rPr>
        <sz val="11"/>
        <color theme="1"/>
        <rFont val="Tahoma"/>
        <family val="2"/>
        <charset val="134"/>
      </rPr>
      <t>80%~100%</t>
    </r>
    <r>
      <rPr>
        <sz val="11"/>
        <color theme="1"/>
        <rFont val="宋体"/>
        <family val="3"/>
        <charset val="134"/>
      </rPr>
      <t>的伤害，并附加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回合的【易损】状态，该状态下的单位受到的全部伤害增加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最大血量，冷却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回合，生命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以下无法释放</t>
    </r>
    <phoneticPr fontId="1" type="noConversion"/>
  </si>
  <si>
    <r>
      <rPr>
        <sz val="11"/>
        <color theme="1"/>
        <rFont val="宋体"/>
        <family val="3"/>
        <charset val="134"/>
      </rPr>
      <t>蜚语：对敌方随机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名目标造成</t>
    </r>
    <r>
      <rPr>
        <sz val="11"/>
        <color theme="1"/>
        <rFont val="Tahoma"/>
        <family val="2"/>
        <charset val="134"/>
      </rPr>
      <t>150%~170%</t>
    </r>
    <r>
      <rPr>
        <sz val="11"/>
        <color theme="1"/>
        <rFont val="宋体"/>
        <family val="3"/>
        <charset val="134"/>
      </rPr>
      <t>的伤害，对晕眩状态的敌人伤害增加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点法力</t>
    </r>
    <phoneticPr fontId="1" type="noConversion"/>
  </si>
  <si>
    <r>
      <rPr>
        <sz val="11"/>
        <color theme="1"/>
        <rFont val="宋体"/>
        <family val="3"/>
        <charset val="134"/>
      </rPr>
      <t>连破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300%~380%</t>
    </r>
    <r>
      <rPr>
        <sz val="11"/>
        <color theme="1"/>
        <rFont val="宋体"/>
        <family val="3"/>
        <charset val="134"/>
      </rPr>
      <t>的伤害，调息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点法力</t>
    </r>
    <phoneticPr fontId="1" type="noConversion"/>
  </si>
  <si>
    <t>连破击杀一个目标后，可重置调息时间</t>
    <phoneticPr fontId="1" type="noConversion"/>
  </si>
  <si>
    <r>
      <rPr>
        <sz val="11"/>
        <color theme="1"/>
        <rFont val="宋体"/>
        <family val="3"/>
        <charset val="134"/>
      </rPr>
      <t>对智力低于自身的敌人伤害增加</t>
    </r>
    <r>
      <rPr>
        <sz val="11"/>
        <color theme="1"/>
        <rFont val="Tahoma"/>
        <family val="2"/>
        <charset val="134"/>
      </rPr>
      <t>30%</t>
    </r>
    <phoneticPr fontId="1" type="noConversion"/>
  </si>
  <si>
    <t>杀死于吉的单位获得【缠怨】状态5回合，当其生命低于20%时，则立即死亡</t>
    <phoneticPr fontId="1" type="noConversion"/>
  </si>
  <si>
    <r>
      <rPr>
        <sz val="11"/>
        <color theme="1"/>
        <rFont val="宋体"/>
        <family val="3"/>
        <charset val="134"/>
      </rPr>
      <t>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当前生命</t>
    </r>
    <phoneticPr fontId="1" type="noConversion"/>
  </si>
  <si>
    <r>
      <rPr>
        <sz val="11"/>
        <color theme="1"/>
        <rFont val="宋体"/>
        <family val="3"/>
        <charset val="134"/>
      </rPr>
      <t>当自身的生命低于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时，孙策获得【激昂】状态：攻击力翻倍，且</t>
    </r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</si>
</sst>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charset val="134"/>
    </font>
    <font>
      <u/>
      <sz val="12"/>
      <color theme="10"/>
      <name val="宋体"/>
      <charset val="134"/>
    </font>
    <font>
      <sz val="12"/>
      <color theme="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4" fillId="0" borderId="0" xfId="2">
      <alignment vertical="center"/>
    </xf>
    <xf numFmtId="0" fontId="4" fillId="0" borderId="0" xfId="2" applyFont="1">
      <alignment vertical="center"/>
    </xf>
    <xf numFmtId="0" fontId="6" fillId="0" borderId="0" xfId="2" applyFont="1">
      <alignment vertical="center"/>
    </xf>
    <xf numFmtId="0" fontId="6" fillId="0" borderId="0" xfId="3" applyFont="1" applyAlignment="1" applyProtection="1">
      <alignment vertical="center"/>
    </xf>
    <xf numFmtId="0" fontId="2" fillId="0" borderId="0" xfId="0" applyFont="1" applyAlignment="1">
      <alignment horizontal="center" wrapText="1"/>
    </xf>
    <xf numFmtId="0" fontId="3" fillId="0" borderId="0" xfId="2" applyFont="1">
      <alignment vertical="center"/>
    </xf>
    <xf numFmtId="0" fontId="2" fillId="0" borderId="0" xfId="0" applyFont="1" applyAlignment="1">
      <alignment vertical="top" wrapText="1"/>
    </xf>
    <xf numFmtId="0" fontId="4" fillId="4" borderId="0" xfId="2" applyFill="1">
      <alignment vertical="center"/>
    </xf>
    <xf numFmtId="0" fontId="4" fillId="4" borderId="0" xfId="2" applyFont="1" applyFill="1">
      <alignment vertical="center"/>
    </xf>
    <xf numFmtId="0" fontId="3" fillId="4" borderId="0" xfId="2" applyFont="1" applyFill="1">
      <alignment vertical="center"/>
    </xf>
    <xf numFmtId="0" fontId="2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4" fillId="0" borderId="0" xfId="2" applyFill="1">
      <alignment vertical="center"/>
    </xf>
    <xf numFmtId="0" fontId="4" fillId="0" borderId="0" xfId="2" applyFont="1" applyFill="1">
      <alignment vertical="center"/>
    </xf>
    <xf numFmtId="0" fontId="0" fillId="0" borderId="0" xfId="0" applyFill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常规" xfId="0" builtinId="0"/>
    <cellStyle name="常规 2" xfId="1"/>
    <cellStyle name="常规 3" xfId="2"/>
    <cellStyle name="超链接" xfId="3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36"/>
  <sheetViews>
    <sheetView tabSelected="1" topLeftCell="L1" zoomScale="85" zoomScaleNormal="85" workbookViewId="0">
      <selection activeCell="U25" sqref="U25"/>
    </sheetView>
  </sheetViews>
  <sheetFormatPr defaultRowHeight="14.25"/>
  <cols>
    <col min="1" max="1" width="9" style="22"/>
    <col min="2" max="6" width="9" style="3"/>
    <col min="7" max="10" width="8" style="3" customWidth="1"/>
    <col min="11" max="13" width="17.625" style="3" customWidth="1"/>
    <col min="14" max="14" width="42.5" style="3" customWidth="1"/>
    <col min="15" max="15" width="12.125" style="3" customWidth="1"/>
    <col min="16" max="16" width="11.375" style="3" customWidth="1"/>
    <col min="17" max="17" width="20.875" style="3" customWidth="1"/>
    <col min="18" max="18" width="24.625" style="3" customWidth="1"/>
    <col min="19" max="19" width="44.5" style="3" customWidth="1"/>
    <col min="20" max="23" width="30.625" style="3" customWidth="1"/>
    <col min="24" max="16384" width="9" style="3"/>
  </cols>
  <sheetData>
    <row r="1" spans="1:23">
      <c r="A1" s="26" t="s">
        <v>207</v>
      </c>
      <c r="B1" s="25" t="s">
        <v>210</v>
      </c>
      <c r="C1" s="25" t="s">
        <v>208</v>
      </c>
      <c r="D1" s="25" t="s">
        <v>233</v>
      </c>
      <c r="E1" s="25" t="s">
        <v>164</v>
      </c>
      <c r="F1" s="25" t="s">
        <v>214</v>
      </c>
      <c r="G1" s="23" t="s">
        <v>0</v>
      </c>
      <c r="H1" s="23"/>
      <c r="I1" s="23"/>
      <c r="J1" s="23"/>
      <c r="K1" s="4"/>
      <c r="L1" s="12"/>
      <c r="M1" s="12"/>
      <c r="N1" s="25" t="s">
        <v>28</v>
      </c>
      <c r="O1" s="23" t="s">
        <v>27</v>
      </c>
      <c r="P1" s="24"/>
      <c r="Q1" s="24"/>
      <c r="R1" s="24"/>
      <c r="S1" s="24"/>
      <c r="T1" s="24"/>
      <c r="U1" s="24"/>
      <c r="V1" s="24"/>
      <c r="W1" s="24"/>
    </row>
    <row r="2" spans="1:23">
      <c r="A2" s="27"/>
      <c r="B2" s="25"/>
      <c r="C2" s="28"/>
      <c r="D2" s="25"/>
      <c r="E2" s="25"/>
      <c r="F2" s="25"/>
      <c r="G2" s="2" t="s">
        <v>228</v>
      </c>
      <c r="H2" s="2" t="s">
        <v>229</v>
      </c>
      <c r="I2" s="2" t="s">
        <v>81</v>
      </c>
      <c r="J2" s="2" t="s">
        <v>230</v>
      </c>
      <c r="K2" s="2" t="s">
        <v>82</v>
      </c>
      <c r="L2" s="2" t="s">
        <v>215</v>
      </c>
      <c r="M2" s="2" t="s">
        <v>217</v>
      </c>
      <c r="N2" s="25"/>
      <c r="O2" s="5" t="s">
        <v>29</v>
      </c>
      <c r="P2" s="5" t="s">
        <v>30</v>
      </c>
      <c r="Q2" s="5" t="s">
        <v>31</v>
      </c>
      <c r="R2" s="5" t="s">
        <v>32</v>
      </c>
      <c r="S2" s="6" t="s">
        <v>33</v>
      </c>
      <c r="T2" s="5" t="s">
        <v>34</v>
      </c>
      <c r="U2" s="6" t="s">
        <v>35</v>
      </c>
      <c r="V2" s="6" t="s">
        <v>36</v>
      </c>
      <c r="W2" s="7" t="s">
        <v>37</v>
      </c>
    </row>
    <row r="3" spans="1:23" ht="42">
      <c r="A3" s="20" t="s">
        <v>1</v>
      </c>
      <c r="B3" s="13" t="s">
        <v>211</v>
      </c>
      <c r="C3" s="13" t="s">
        <v>209</v>
      </c>
      <c r="D3" s="13" t="str">
        <f t="shared" ref="D3:D34" si="0">IF(C3="A","蓝",IF(C3="SSS","橙","紫"))</f>
        <v>橙</v>
      </c>
      <c r="E3" s="2" t="s">
        <v>201</v>
      </c>
      <c r="F3" s="2" t="s">
        <v>78</v>
      </c>
      <c r="G3" s="3">
        <v>99</v>
      </c>
      <c r="H3" s="3">
        <v>75</v>
      </c>
      <c r="I3" s="3">
        <v>87</v>
      </c>
      <c r="J3" s="3">
        <v>100</v>
      </c>
      <c r="K3" s="3">
        <f t="shared" ref="K3:K28" si="1">SUM(G3:J3)</f>
        <v>361</v>
      </c>
      <c r="L3" s="2" t="s">
        <v>216</v>
      </c>
      <c r="M3" s="2" t="s">
        <v>218</v>
      </c>
      <c r="N3" s="2" t="s">
        <v>287</v>
      </c>
      <c r="O3" s="2" t="s">
        <v>252</v>
      </c>
      <c r="P3" s="2" t="s">
        <v>251</v>
      </c>
      <c r="Q3" s="2" t="s">
        <v>253</v>
      </c>
      <c r="R3" s="2" t="s">
        <v>250</v>
      </c>
      <c r="S3" s="3" t="s">
        <v>234</v>
      </c>
      <c r="T3" s="3" t="s">
        <v>248</v>
      </c>
      <c r="U3" s="3" t="s">
        <v>259</v>
      </c>
      <c r="V3" s="2" t="s">
        <v>260</v>
      </c>
      <c r="W3" s="3" t="s">
        <v>249</v>
      </c>
    </row>
    <row r="4" spans="1:23" ht="54.75">
      <c r="A4" s="20" t="s">
        <v>2</v>
      </c>
      <c r="B4" s="13" t="s">
        <v>212</v>
      </c>
      <c r="C4" s="13" t="s">
        <v>243</v>
      </c>
      <c r="D4" s="13" t="str">
        <f t="shared" si="0"/>
        <v>紫</v>
      </c>
      <c r="E4" s="2" t="s">
        <v>201</v>
      </c>
      <c r="F4" s="2" t="s">
        <v>79</v>
      </c>
      <c r="G4" s="3">
        <v>70</v>
      </c>
      <c r="H4" s="3">
        <v>99</v>
      </c>
      <c r="I4" s="3">
        <v>94</v>
      </c>
      <c r="J4" s="3">
        <v>68</v>
      </c>
      <c r="K4" s="3">
        <f t="shared" si="1"/>
        <v>331</v>
      </c>
      <c r="L4" s="2" t="s">
        <v>219</v>
      </c>
      <c r="N4" s="3" t="s">
        <v>289</v>
      </c>
      <c r="O4" s="2" t="s">
        <v>257</v>
      </c>
      <c r="P4" s="2" t="s">
        <v>258</v>
      </c>
      <c r="Q4" s="2" t="s">
        <v>267</v>
      </c>
      <c r="R4" s="2" t="s">
        <v>265</v>
      </c>
      <c r="S4" s="3" t="s">
        <v>261</v>
      </c>
      <c r="T4" s="3" t="s">
        <v>268</v>
      </c>
      <c r="U4" s="3" t="s">
        <v>262</v>
      </c>
      <c r="V4" s="3" t="s">
        <v>255</v>
      </c>
      <c r="W4" s="3" t="s">
        <v>254</v>
      </c>
    </row>
    <row r="5" spans="1:23" ht="57">
      <c r="A5" s="20" t="s">
        <v>3</v>
      </c>
      <c r="B5" s="13" t="s">
        <v>211</v>
      </c>
      <c r="C5" s="13" t="s">
        <v>243</v>
      </c>
      <c r="D5" s="13" t="str">
        <f t="shared" si="0"/>
        <v>紫</v>
      </c>
      <c r="E5" s="2" t="s">
        <v>201</v>
      </c>
      <c r="F5" s="2" t="s">
        <v>79</v>
      </c>
      <c r="G5" s="3">
        <v>72</v>
      </c>
      <c r="H5" s="3">
        <v>97</v>
      </c>
      <c r="I5" s="3">
        <v>75</v>
      </c>
      <c r="J5" s="3">
        <v>92</v>
      </c>
      <c r="K5" s="3">
        <f t="shared" si="1"/>
        <v>336</v>
      </c>
      <c r="L5" s="2" t="s">
        <v>219</v>
      </c>
      <c r="M5" s="2"/>
      <c r="N5" s="3" t="s">
        <v>288</v>
      </c>
      <c r="O5" s="2" t="s">
        <v>275</v>
      </c>
      <c r="P5" s="2" t="s">
        <v>278</v>
      </c>
      <c r="Q5" s="3" t="s">
        <v>279</v>
      </c>
      <c r="R5" s="2" t="s">
        <v>280</v>
      </c>
      <c r="S5" s="2" t="s">
        <v>276</v>
      </c>
      <c r="T5" s="3" t="s">
        <v>284</v>
      </c>
      <c r="U5" s="3" t="s">
        <v>281</v>
      </c>
      <c r="V5" s="3" t="s">
        <v>283</v>
      </c>
      <c r="W5" s="2" t="s">
        <v>282</v>
      </c>
    </row>
    <row r="6" spans="1:23" ht="41.25">
      <c r="A6" s="20" t="s">
        <v>4</v>
      </c>
      <c r="B6" s="13" t="s">
        <v>212</v>
      </c>
      <c r="C6" s="13" t="s">
        <v>209</v>
      </c>
      <c r="D6" s="13" t="str">
        <f t="shared" si="0"/>
        <v>橙</v>
      </c>
      <c r="E6" s="2" t="s">
        <v>201</v>
      </c>
      <c r="F6" s="2" t="s">
        <v>79</v>
      </c>
      <c r="G6" s="3">
        <v>68</v>
      </c>
      <c r="H6" s="3">
        <v>100</v>
      </c>
      <c r="I6" s="3">
        <v>92</v>
      </c>
      <c r="J6" s="3">
        <v>95</v>
      </c>
      <c r="K6" s="3">
        <f t="shared" si="1"/>
        <v>355</v>
      </c>
      <c r="L6" s="2" t="s">
        <v>219</v>
      </c>
      <c r="M6" s="2" t="s">
        <v>218</v>
      </c>
      <c r="N6" s="3" t="s">
        <v>290</v>
      </c>
      <c r="S6" s="2" t="s">
        <v>285</v>
      </c>
      <c r="T6" s="2" t="s">
        <v>291</v>
      </c>
      <c r="U6" s="3" t="s">
        <v>292</v>
      </c>
    </row>
    <row r="7" spans="1:23">
      <c r="A7" s="20" t="s">
        <v>5</v>
      </c>
      <c r="B7" s="13" t="s">
        <v>213</v>
      </c>
      <c r="C7" s="13" t="s">
        <v>243</v>
      </c>
      <c r="D7" s="13" t="str">
        <f t="shared" si="0"/>
        <v>紫</v>
      </c>
      <c r="E7" s="2" t="s">
        <v>201</v>
      </c>
      <c r="F7" s="2" t="s">
        <v>78</v>
      </c>
      <c r="G7" s="3">
        <v>98</v>
      </c>
      <c r="H7" s="3">
        <v>66</v>
      </c>
      <c r="I7" s="3">
        <v>72</v>
      </c>
      <c r="J7" s="3">
        <v>99</v>
      </c>
      <c r="K7" s="3">
        <f t="shared" si="1"/>
        <v>335</v>
      </c>
      <c r="L7" s="2" t="s">
        <v>216</v>
      </c>
      <c r="M7" s="2" t="s">
        <v>220</v>
      </c>
    </row>
    <row r="8" spans="1:23" ht="40.5">
      <c r="A8" s="21" t="s">
        <v>6</v>
      </c>
      <c r="B8" s="13" t="s">
        <v>211</v>
      </c>
      <c r="C8" s="13" t="s">
        <v>243</v>
      </c>
      <c r="D8" s="13" t="str">
        <f t="shared" si="0"/>
        <v>紫</v>
      </c>
      <c r="E8" s="2" t="s">
        <v>201</v>
      </c>
      <c r="F8" s="2" t="s">
        <v>80</v>
      </c>
      <c r="G8" s="3">
        <v>95</v>
      </c>
      <c r="H8" s="3">
        <v>89</v>
      </c>
      <c r="I8" s="3">
        <v>80</v>
      </c>
      <c r="J8" s="3">
        <v>95</v>
      </c>
      <c r="K8" s="3">
        <f t="shared" si="1"/>
        <v>359</v>
      </c>
      <c r="L8" s="2" t="s">
        <v>220</v>
      </c>
      <c r="M8" s="2" t="s">
        <v>221</v>
      </c>
      <c r="N8" s="3" t="s">
        <v>286</v>
      </c>
      <c r="S8" s="14" t="s">
        <v>235</v>
      </c>
    </row>
    <row r="9" spans="1:23" ht="41.25">
      <c r="A9" s="20" t="s">
        <v>7</v>
      </c>
      <c r="B9" s="13" t="s">
        <v>211</v>
      </c>
      <c r="C9" s="13" t="s">
        <v>243</v>
      </c>
      <c r="D9" s="13" t="str">
        <f t="shared" si="0"/>
        <v>紫</v>
      </c>
      <c r="E9" s="2" t="s">
        <v>202</v>
      </c>
      <c r="F9" s="2" t="s">
        <v>80</v>
      </c>
      <c r="G9" s="3">
        <v>96</v>
      </c>
      <c r="H9" s="3">
        <v>88</v>
      </c>
      <c r="I9" s="3">
        <v>85</v>
      </c>
      <c r="J9" s="3">
        <v>90</v>
      </c>
      <c r="K9" s="3">
        <f t="shared" si="1"/>
        <v>359</v>
      </c>
      <c r="L9" s="2" t="s">
        <v>220</v>
      </c>
      <c r="N9" s="3" t="s">
        <v>263</v>
      </c>
      <c r="O9" s="2" t="s">
        <v>264</v>
      </c>
      <c r="P9" s="2" t="s">
        <v>269</v>
      </c>
      <c r="Q9" s="2" t="s">
        <v>270</v>
      </c>
      <c r="R9" s="3" t="s">
        <v>266</v>
      </c>
      <c r="S9" s="3" t="s">
        <v>277</v>
      </c>
      <c r="T9" s="2" t="s">
        <v>272</v>
      </c>
      <c r="U9" s="3" t="s">
        <v>271</v>
      </c>
      <c r="V9" s="2" t="s">
        <v>274</v>
      </c>
      <c r="W9" s="2" t="s">
        <v>273</v>
      </c>
    </row>
    <row r="10" spans="1:23">
      <c r="A10" s="20" t="s">
        <v>8</v>
      </c>
      <c r="B10" s="13" t="s">
        <v>213</v>
      </c>
      <c r="C10" s="13" t="s">
        <v>243</v>
      </c>
      <c r="D10" s="13" t="str">
        <f t="shared" si="0"/>
        <v>紫</v>
      </c>
      <c r="E10" s="2" t="s">
        <v>206</v>
      </c>
      <c r="F10" s="2" t="s">
        <v>81</v>
      </c>
      <c r="G10" s="3">
        <v>92</v>
      </c>
      <c r="H10" s="3">
        <v>67</v>
      </c>
      <c r="I10" s="3">
        <v>99</v>
      </c>
      <c r="J10" s="3">
        <v>88</v>
      </c>
      <c r="K10" s="3">
        <f t="shared" si="1"/>
        <v>346</v>
      </c>
      <c r="L10" s="2" t="s">
        <v>221</v>
      </c>
      <c r="S10" s="3" t="s">
        <v>236</v>
      </c>
    </row>
    <row r="11" spans="1:23">
      <c r="A11" s="20" t="s">
        <v>9</v>
      </c>
      <c r="B11" s="13" t="s">
        <v>212</v>
      </c>
      <c r="C11" s="13" t="s">
        <v>243</v>
      </c>
      <c r="D11" s="13" t="str">
        <f t="shared" si="0"/>
        <v>紫</v>
      </c>
      <c r="E11" s="2" t="s">
        <v>202</v>
      </c>
      <c r="F11" s="2" t="s">
        <v>79</v>
      </c>
      <c r="G11" s="3">
        <v>72</v>
      </c>
      <c r="H11" s="3">
        <v>97</v>
      </c>
      <c r="I11" s="3">
        <v>80</v>
      </c>
      <c r="J11" s="3">
        <v>90</v>
      </c>
      <c r="K11" s="3">
        <f t="shared" si="1"/>
        <v>339</v>
      </c>
      <c r="L11" s="2" t="s">
        <v>219</v>
      </c>
    </row>
    <row r="12" spans="1:23" ht="27.75">
      <c r="A12" s="20" t="s">
        <v>10</v>
      </c>
      <c r="B12" s="13" t="s">
        <v>213</v>
      </c>
      <c r="C12" s="13" t="s">
        <v>243</v>
      </c>
      <c r="D12" s="13" t="str">
        <f t="shared" si="0"/>
        <v>紫</v>
      </c>
      <c r="E12" s="2" t="s">
        <v>202</v>
      </c>
      <c r="F12" s="2" t="s">
        <v>80</v>
      </c>
      <c r="G12" s="3">
        <v>99</v>
      </c>
      <c r="H12" s="3">
        <v>75</v>
      </c>
      <c r="I12" s="3">
        <v>83</v>
      </c>
      <c r="J12" s="3">
        <v>96</v>
      </c>
      <c r="K12" s="3">
        <f t="shared" si="1"/>
        <v>353</v>
      </c>
      <c r="L12" s="2" t="s">
        <v>221</v>
      </c>
      <c r="M12" s="2"/>
      <c r="S12" s="2" t="s">
        <v>237</v>
      </c>
    </row>
    <row r="13" spans="1:23" ht="41.25">
      <c r="A13" s="21" t="s">
        <v>11</v>
      </c>
      <c r="B13" s="13" t="s">
        <v>211</v>
      </c>
      <c r="C13" s="13" t="s">
        <v>209</v>
      </c>
      <c r="D13" s="13" t="str">
        <f t="shared" si="0"/>
        <v>橙</v>
      </c>
      <c r="E13" s="2" t="s">
        <v>202</v>
      </c>
      <c r="F13" s="2" t="s">
        <v>81</v>
      </c>
      <c r="G13" s="3">
        <v>94</v>
      </c>
      <c r="H13" s="3">
        <v>86</v>
      </c>
      <c r="I13" s="3">
        <v>100</v>
      </c>
      <c r="J13" s="3">
        <v>90</v>
      </c>
      <c r="K13" s="3">
        <f t="shared" si="1"/>
        <v>370</v>
      </c>
      <c r="L13" s="2" t="s">
        <v>221</v>
      </c>
      <c r="M13" s="2" t="s">
        <v>218</v>
      </c>
      <c r="S13" s="2" t="s">
        <v>238</v>
      </c>
    </row>
    <row r="14" spans="1:23">
      <c r="A14" s="20" t="s">
        <v>12</v>
      </c>
      <c r="B14" s="13" t="s">
        <v>212</v>
      </c>
      <c r="C14" s="13" t="s">
        <v>209</v>
      </c>
      <c r="D14" s="13" t="str">
        <f t="shared" si="0"/>
        <v>橙</v>
      </c>
      <c r="E14" s="2" t="s">
        <v>202</v>
      </c>
      <c r="F14" s="2" t="s">
        <v>79</v>
      </c>
      <c r="G14" s="3">
        <v>66</v>
      </c>
      <c r="H14" s="3">
        <v>100</v>
      </c>
      <c r="I14" s="3">
        <v>90</v>
      </c>
      <c r="J14" s="3">
        <v>78</v>
      </c>
      <c r="K14" s="3">
        <f t="shared" si="1"/>
        <v>334</v>
      </c>
      <c r="L14" s="2" t="s">
        <v>219</v>
      </c>
    </row>
    <row r="15" spans="1:23" ht="41.25">
      <c r="A15" s="20" t="s">
        <v>13</v>
      </c>
      <c r="B15" s="13" t="s">
        <v>213</v>
      </c>
      <c r="C15" s="13" t="s">
        <v>243</v>
      </c>
      <c r="D15" s="13" t="str">
        <f t="shared" si="0"/>
        <v>紫</v>
      </c>
      <c r="E15" s="2" t="s">
        <v>203</v>
      </c>
      <c r="F15" s="2" t="s">
        <v>81</v>
      </c>
      <c r="G15" s="3">
        <v>96</v>
      </c>
      <c r="H15" s="3">
        <v>82</v>
      </c>
      <c r="I15" s="3">
        <v>92</v>
      </c>
      <c r="J15" s="3">
        <v>90</v>
      </c>
      <c r="K15" s="3">
        <f t="shared" si="1"/>
        <v>360</v>
      </c>
      <c r="L15" s="2" t="s">
        <v>218</v>
      </c>
      <c r="M15" s="2" t="s">
        <v>222</v>
      </c>
      <c r="S15" s="2" t="s">
        <v>244</v>
      </c>
    </row>
    <row r="16" spans="1:23" ht="27.75">
      <c r="A16" s="20" t="s">
        <v>14</v>
      </c>
      <c r="B16" s="13" t="s">
        <v>212</v>
      </c>
      <c r="C16" s="13" t="s">
        <v>243</v>
      </c>
      <c r="D16" s="13" t="str">
        <f t="shared" si="0"/>
        <v>紫</v>
      </c>
      <c r="E16" s="2" t="s">
        <v>203</v>
      </c>
      <c r="F16" s="2" t="s">
        <v>79</v>
      </c>
      <c r="G16" s="3">
        <v>72</v>
      </c>
      <c r="H16" s="3">
        <v>97</v>
      </c>
      <c r="I16" s="3">
        <v>93</v>
      </c>
      <c r="J16" s="3">
        <v>88</v>
      </c>
      <c r="K16" s="3">
        <f t="shared" si="1"/>
        <v>350</v>
      </c>
      <c r="L16" s="2" t="s">
        <v>219</v>
      </c>
      <c r="M16" s="2" t="s">
        <v>218</v>
      </c>
      <c r="S16" s="2" t="s">
        <v>246</v>
      </c>
    </row>
    <row r="17" spans="1:23">
      <c r="A17" s="20" t="s">
        <v>15</v>
      </c>
      <c r="B17" s="13" t="s">
        <v>211</v>
      </c>
      <c r="C17" s="13" t="s">
        <v>243</v>
      </c>
      <c r="D17" s="13" t="str">
        <f t="shared" si="0"/>
        <v>紫</v>
      </c>
      <c r="E17" s="2" t="s">
        <v>203</v>
      </c>
      <c r="F17" s="2" t="s">
        <v>81</v>
      </c>
      <c r="G17" s="3">
        <v>90</v>
      </c>
      <c r="H17" s="3">
        <v>90</v>
      </c>
      <c r="I17" s="3">
        <v>90</v>
      </c>
      <c r="J17" s="3">
        <v>90</v>
      </c>
      <c r="K17" s="3">
        <f t="shared" si="1"/>
        <v>360</v>
      </c>
      <c r="L17" s="2" t="s">
        <v>219</v>
      </c>
      <c r="M17" s="2" t="s">
        <v>218</v>
      </c>
      <c r="S17" s="2" t="s">
        <v>245</v>
      </c>
    </row>
    <row r="18" spans="1:23" ht="28.5">
      <c r="A18" s="20" t="s">
        <v>16</v>
      </c>
      <c r="B18" s="13" t="s">
        <v>213</v>
      </c>
      <c r="C18" s="13" t="s">
        <v>209</v>
      </c>
      <c r="D18" s="13" t="str">
        <f t="shared" si="0"/>
        <v>橙</v>
      </c>
      <c r="E18" s="2" t="s">
        <v>203</v>
      </c>
      <c r="F18" s="2" t="s">
        <v>80</v>
      </c>
      <c r="G18" s="3">
        <v>96</v>
      </c>
      <c r="H18" s="3">
        <v>76</v>
      </c>
      <c r="I18" s="3">
        <v>94</v>
      </c>
      <c r="J18" s="3">
        <v>88</v>
      </c>
      <c r="K18" s="3">
        <f t="shared" si="1"/>
        <v>354</v>
      </c>
      <c r="L18" s="2" t="s">
        <v>221</v>
      </c>
      <c r="M18" s="2" t="s">
        <v>218</v>
      </c>
      <c r="N18" s="3" t="s">
        <v>294</v>
      </c>
      <c r="W18" s="3" t="s">
        <v>295</v>
      </c>
    </row>
    <row r="19" spans="1:23">
      <c r="A19" s="21" t="s">
        <v>17</v>
      </c>
      <c r="B19" s="13" t="s">
        <v>213</v>
      </c>
      <c r="C19" s="13" t="s">
        <v>243</v>
      </c>
      <c r="D19" s="13" t="str">
        <f t="shared" si="0"/>
        <v>紫</v>
      </c>
      <c r="E19" s="2" t="s">
        <v>203</v>
      </c>
      <c r="F19" s="2" t="s">
        <v>80</v>
      </c>
      <c r="G19" s="3">
        <v>97</v>
      </c>
      <c r="H19" s="3">
        <v>80</v>
      </c>
      <c r="I19" s="3">
        <v>93</v>
      </c>
      <c r="J19" s="3">
        <v>88</v>
      </c>
      <c r="K19" s="3">
        <f t="shared" si="1"/>
        <v>358</v>
      </c>
      <c r="L19" s="2" t="s">
        <v>221</v>
      </c>
      <c r="M19" s="2" t="s">
        <v>220</v>
      </c>
    </row>
    <row r="20" spans="1:23">
      <c r="A20" s="20" t="s">
        <v>18</v>
      </c>
      <c r="B20" s="13" t="s">
        <v>212</v>
      </c>
      <c r="C20" s="13" t="s">
        <v>209</v>
      </c>
      <c r="D20" s="13" t="str">
        <f t="shared" si="0"/>
        <v>橙</v>
      </c>
      <c r="E20" s="2" t="s">
        <v>203</v>
      </c>
      <c r="F20" s="2" t="s">
        <v>79</v>
      </c>
      <c r="G20" s="3">
        <v>84</v>
      </c>
      <c r="H20" s="3">
        <v>98</v>
      </c>
      <c r="I20" s="3">
        <v>89</v>
      </c>
      <c r="J20" s="3">
        <v>79</v>
      </c>
      <c r="K20" s="3">
        <f t="shared" si="1"/>
        <v>350</v>
      </c>
      <c r="L20" s="2" t="s">
        <v>219</v>
      </c>
      <c r="M20" s="2" t="s">
        <v>218</v>
      </c>
      <c r="S20" s="2" t="s">
        <v>245</v>
      </c>
    </row>
    <row r="21" spans="1:23">
      <c r="A21" s="21" t="s">
        <v>19</v>
      </c>
      <c r="B21" s="13" t="s">
        <v>212</v>
      </c>
      <c r="C21" s="13" t="s">
        <v>243</v>
      </c>
      <c r="D21" s="13" t="str">
        <f t="shared" si="0"/>
        <v>紫</v>
      </c>
      <c r="E21" s="2" t="s">
        <v>204</v>
      </c>
      <c r="F21" s="2" t="s">
        <v>81</v>
      </c>
      <c r="G21" s="3">
        <v>67</v>
      </c>
      <c r="H21" s="3">
        <v>91</v>
      </c>
      <c r="I21" s="3">
        <v>98</v>
      </c>
      <c r="J21" s="3">
        <v>80</v>
      </c>
      <c r="K21" s="3">
        <f t="shared" si="1"/>
        <v>336</v>
      </c>
      <c r="L21" s="2" t="s">
        <v>219</v>
      </c>
    </row>
    <row r="22" spans="1:23" ht="42">
      <c r="A22" s="20" t="s">
        <v>20</v>
      </c>
      <c r="B22" s="13" t="s">
        <v>211</v>
      </c>
      <c r="C22" s="13" t="s">
        <v>209</v>
      </c>
      <c r="D22" s="13" t="str">
        <f t="shared" si="0"/>
        <v>橙</v>
      </c>
      <c r="E22" s="2" t="s">
        <v>204</v>
      </c>
      <c r="F22" s="2" t="s">
        <v>80</v>
      </c>
      <c r="G22" s="3">
        <v>100</v>
      </c>
      <c r="H22" s="3">
        <v>62</v>
      </c>
      <c r="I22" s="3">
        <v>95</v>
      </c>
      <c r="J22" s="3">
        <v>100</v>
      </c>
      <c r="K22" s="3">
        <f t="shared" si="1"/>
        <v>357</v>
      </c>
      <c r="L22" s="2" t="s">
        <v>220</v>
      </c>
      <c r="M22" s="2" t="s">
        <v>222</v>
      </c>
      <c r="S22" s="3" t="s">
        <v>247</v>
      </c>
    </row>
    <row r="23" spans="1:23">
      <c r="A23" s="20" t="s">
        <v>21</v>
      </c>
      <c r="B23" s="13" t="s">
        <v>212</v>
      </c>
      <c r="C23" s="13" t="s">
        <v>243</v>
      </c>
      <c r="D23" s="13" t="str">
        <f t="shared" si="0"/>
        <v>紫</v>
      </c>
      <c r="E23" s="2" t="s">
        <v>204</v>
      </c>
      <c r="F23" s="2" t="s">
        <v>79</v>
      </c>
      <c r="G23" s="3">
        <v>90</v>
      </c>
      <c r="H23" s="3">
        <v>100</v>
      </c>
      <c r="I23" s="3">
        <v>90</v>
      </c>
      <c r="J23" s="3">
        <v>90</v>
      </c>
      <c r="K23" s="3">
        <f t="shared" si="1"/>
        <v>370</v>
      </c>
      <c r="L23" s="2" t="s">
        <v>219</v>
      </c>
    </row>
    <row r="24" spans="1:23" ht="41.25">
      <c r="A24" s="20" t="s">
        <v>22</v>
      </c>
      <c r="B24" s="13" t="s">
        <v>212</v>
      </c>
      <c r="C24" s="13" t="s">
        <v>243</v>
      </c>
      <c r="D24" s="13" t="str">
        <f t="shared" si="0"/>
        <v>紫</v>
      </c>
      <c r="E24" s="2" t="s">
        <v>204</v>
      </c>
      <c r="F24" s="2" t="s">
        <v>79</v>
      </c>
      <c r="G24" s="3">
        <v>71</v>
      </c>
      <c r="H24" s="3">
        <v>92</v>
      </c>
      <c r="I24" s="3">
        <v>90</v>
      </c>
      <c r="J24" s="3">
        <v>82</v>
      </c>
      <c r="K24" s="3">
        <f t="shared" si="1"/>
        <v>335</v>
      </c>
      <c r="L24" s="2" t="s">
        <v>219</v>
      </c>
      <c r="W24" s="2" t="s">
        <v>293</v>
      </c>
    </row>
    <row r="25" spans="1:23" ht="42">
      <c r="A25" s="20" t="s">
        <v>23</v>
      </c>
      <c r="B25" s="13" t="s">
        <v>212</v>
      </c>
      <c r="C25" s="13" t="s">
        <v>243</v>
      </c>
      <c r="D25" s="13" t="str">
        <f t="shared" si="0"/>
        <v>紫</v>
      </c>
      <c r="E25" s="2" t="s">
        <v>204</v>
      </c>
      <c r="F25" s="2" t="s">
        <v>81</v>
      </c>
      <c r="G25" s="3">
        <v>76</v>
      </c>
      <c r="H25" s="3">
        <v>88</v>
      </c>
      <c r="I25" s="3">
        <v>94</v>
      </c>
      <c r="J25" s="3">
        <v>87</v>
      </c>
      <c r="K25" s="3">
        <f t="shared" si="1"/>
        <v>345</v>
      </c>
      <c r="L25" s="2" t="s">
        <v>219</v>
      </c>
      <c r="M25" s="2" t="s">
        <v>218</v>
      </c>
      <c r="U25" s="2" t="s">
        <v>76</v>
      </c>
      <c r="V25" s="3" t="s">
        <v>256</v>
      </c>
      <c r="W25" s="3" t="s">
        <v>77</v>
      </c>
    </row>
    <row r="26" spans="1:23" ht="41.25">
      <c r="A26" s="20" t="s">
        <v>24</v>
      </c>
      <c r="B26" s="13" t="s">
        <v>212</v>
      </c>
      <c r="C26" s="13" t="s">
        <v>209</v>
      </c>
      <c r="D26" s="13" t="str">
        <f t="shared" si="0"/>
        <v>橙</v>
      </c>
      <c r="E26" s="2" t="s">
        <v>204</v>
      </c>
      <c r="F26" s="2" t="s">
        <v>79</v>
      </c>
      <c r="G26" s="3">
        <v>77</v>
      </c>
      <c r="H26" s="3">
        <v>99</v>
      </c>
      <c r="I26" s="3">
        <v>99</v>
      </c>
      <c r="J26" s="3">
        <v>77</v>
      </c>
      <c r="K26" s="3">
        <f t="shared" si="1"/>
        <v>352</v>
      </c>
      <c r="L26" s="2" t="s">
        <v>219</v>
      </c>
      <c r="V26" s="2" t="s">
        <v>75</v>
      </c>
    </row>
    <row r="27" spans="1:23">
      <c r="A27" s="20" t="s">
        <v>25</v>
      </c>
      <c r="B27" s="13" t="s">
        <v>211</v>
      </c>
      <c r="C27" s="13" t="s">
        <v>243</v>
      </c>
      <c r="D27" s="13" t="str">
        <f t="shared" si="0"/>
        <v>紫</v>
      </c>
      <c r="E27" s="2" t="s">
        <v>205</v>
      </c>
      <c r="F27" s="2" t="s">
        <v>81</v>
      </c>
      <c r="K27" s="3">
        <f t="shared" si="1"/>
        <v>0</v>
      </c>
      <c r="L27" s="2" t="s">
        <v>218</v>
      </c>
    </row>
    <row r="28" spans="1:23">
      <c r="A28" s="20" t="s">
        <v>26</v>
      </c>
      <c r="B28" s="13" t="s">
        <v>211</v>
      </c>
      <c r="C28" s="13" t="s">
        <v>243</v>
      </c>
      <c r="D28" s="13" t="str">
        <f t="shared" si="0"/>
        <v>紫</v>
      </c>
      <c r="E28" s="2" t="s">
        <v>205</v>
      </c>
      <c r="F28" s="2" t="s">
        <v>78</v>
      </c>
      <c r="K28" s="3">
        <f t="shared" si="1"/>
        <v>0</v>
      </c>
      <c r="L28" s="2" t="s">
        <v>218</v>
      </c>
    </row>
    <row r="29" spans="1:23">
      <c r="A29" s="20" t="s">
        <v>83</v>
      </c>
      <c r="B29" s="8" t="s">
        <v>239</v>
      </c>
      <c r="C29" s="9" t="s">
        <v>171</v>
      </c>
      <c r="D29" s="13" t="str">
        <f t="shared" si="0"/>
        <v>紫</v>
      </c>
      <c r="E29" s="2" t="s">
        <v>201</v>
      </c>
      <c r="F29" s="2" t="s">
        <v>223</v>
      </c>
      <c r="L29" s="2" t="s">
        <v>218</v>
      </c>
    </row>
    <row r="30" spans="1:23">
      <c r="A30" s="20" t="s">
        <v>84</v>
      </c>
      <c r="B30" s="13" t="s">
        <v>240</v>
      </c>
      <c r="C30" s="9" t="s">
        <v>171</v>
      </c>
      <c r="D30" s="13" t="str">
        <f t="shared" si="0"/>
        <v>紫</v>
      </c>
      <c r="E30" s="2" t="s">
        <v>201</v>
      </c>
      <c r="F30" s="2" t="s">
        <v>225</v>
      </c>
      <c r="L30" s="2" t="s">
        <v>218</v>
      </c>
      <c r="M30" s="2"/>
    </row>
    <row r="31" spans="1:23">
      <c r="A31" s="21" t="s">
        <v>85</v>
      </c>
      <c r="B31" s="13" t="s">
        <v>240</v>
      </c>
      <c r="C31" s="9" t="s">
        <v>171</v>
      </c>
      <c r="D31" s="13" t="str">
        <f t="shared" si="0"/>
        <v>紫</v>
      </c>
      <c r="E31" s="2" t="s">
        <v>201</v>
      </c>
      <c r="F31" s="2" t="s">
        <v>224</v>
      </c>
      <c r="L31" s="2" t="s">
        <v>220</v>
      </c>
      <c r="M31" s="2" t="s">
        <v>216</v>
      </c>
    </row>
    <row r="32" spans="1:23">
      <c r="A32" s="20" t="s">
        <v>86</v>
      </c>
      <c r="B32" s="13" t="s">
        <v>240</v>
      </c>
      <c r="C32" s="9" t="s">
        <v>171</v>
      </c>
      <c r="D32" s="13" t="str">
        <f t="shared" si="0"/>
        <v>紫</v>
      </c>
      <c r="E32" s="2" t="s">
        <v>201</v>
      </c>
      <c r="F32" s="2" t="s">
        <v>224</v>
      </c>
      <c r="L32" s="2" t="s">
        <v>221</v>
      </c>
    </row>
    <row r="33" spans="1:13">
      <c r="A33" s="20" t="s">
        <v>87</v>
      </c>
      <c r="B33" s="13" t="s">
        <v>240</v>
      </c>
      <c r="C33" s="9" t="s">
        <v>171</v>
      </c>
      <c r="D33" s="13" t="str">
        <f t="shared" si="0"/>
        <v>紫</v>
      </c>
      <c r="E33" s="2" t="s">
        <v>201</v>
      </c>
      <c r="F33" s="2" t="s">
        <v>226</v>
      </c>
      <c r="L33" s="2" t="s">
        <v>222</v>
      </c>
      <c r="M33" s="2" t="s">
        <v>220</v>
      </c>
    </row>
    <row r="34" spans="1:13">
      <c r="A34" s="20" t="s">
        <v>88</v>
      </c>
      <c r="B34" s="13" t="s">
        <v>241</v>
      </c>
      <c r="C34" s="9" t="s">
        <v>171</v>
      </c>
      <c r="D34" s="13" t="str">
        <f t="shared" si="0"/>
        <v>紫</v>
      </c>
      <c r="E34" s="2" t="s">
        <v>201</v>
      </c>
      <c r="F34" s="2" t="s">
        <v>227</v>
      </c>
      <c r="L34" s="2" t="s">
        <v>219</v>
      </c>
    </row>
    <row r="35" spans="1:13">
      <c r="A35" s="20" t="s">
        <v>89</v>
      </c>
      <c r="B35" s="13" t="s">
        <v>242</v>
      </c>
      <c r="C35" s="9" t="s">
        <v>171</v>
      </c>
      <c r="D35" s="13" t="str">
        <f t="shared" ref="D35:D66" si="2">IF(C35="A","蓝",IF(C35="SSS","橙","紫"))</f>
        <v>紫</v>
      </c>
      <c r="E35" s="2" t="s">
        <v>201</v>
      </c>
      <c r="F35" s="2" t="s">
        <v>226</v>
      </c>
      <c r="L35" s="2" t="s">
        <v>218</v>
      </c>
      <c r="M35" s="2" t="s">
        <v>222</v>
      </c>
    </row>
    <row r="36" spans="1:13">
      <c r="A36" s="20" t="s">
        <v>90</v>
      </c>
      <c r="B36" s="13" t="s">
        <v>242</v>
      </c>
      <c r="C36" s="9" t="s">
        <v>171</v>
      </c>
      <c r="D36" s="13" t="str">
        <f t="shared" si="2"/>
        <v>紫</v>
      </c>
      <c r="E36" s="2" t="s">
        <v>201</v>
      </c>
      <c r="F36" s="2" t="s">
        <v>223</v>
      </c>
      <c r="L36" s="2" t="s">
        <v>218</v>
      </c>
    </row>
    <row r="37" spans="1:13">
      <c r="A37" s="20" t="s">
        <v>91</v>
      </c>
      <c r="B37" s="13" t="s">
        <v>241</v>
      </c>
      <c r="C37" s="9" t="s">
        <v>171</v>
      </c>
      <c r="D37" s="13" t="str">
        <f t="shared" si="2"/>
        <v>紫</v>
      </c>
      <c r="E37" s="2" t="s">
        <v>201</v>
      </c>
      <c r="F37" s="2" t="s">
        <v>227</v>
      </c>
      <c r="L37" s="2" t="s">
        <v>219</v>
      </c>
    </row>
    <row r="38" spans="1:13">
      <c r="A38" s="21" t="s">
        <v>92</v>
      </c>
      <c r="B38" s="13" t="s">
        <v>242</v>
      </c>
      <c r="C38" s="9" t="s">
        <v>171</v>
      </c>
      <c r="D38" s="13" t="str">
        <f t="shared" si="2"/>
        <v>紫</v>
      </c>
      <c r="E38" s="2" t="s">
        <v>201</v>
      </c>
      <c r="F38" s="2" t="s">
        <v>226</v>
      </c>
      <c r="L38" s="2" t="s">
        <v>218</v>
      </c>
      <c r="M38" s="2" t="s">
        <v>219</v>
      </c>
    </row>
    <row r="39" spans="1:13">
      <c r="A39" s="20" t="s">
        <v>103</v>
      </c>
      <c r="B39" s="13" t="s">
        <v>242</v>
      </c>
      <c r="C39" s="9" t="s">
        <v>171</v>
      </c>
      <c r="D39" s="13" t="str">
        <f t="shared" si="2"/>
        <v>紫</v>
      </c>
      <c r="E39" s="2" t="s">
        <v>202</v>
      </c>
      <c r="F39" s="2" t="s">
        <v>226</v>
      </c>
      <c r="L39" s="2" t="s">
        <v>222</v>
      </c>
      <c r="M39" s="2" t="s">
        <v>220</v>
      </c>
    </row>
    <row r="40" spans="1:13">
      <c r="A40" s="20" t="s">
        <v>104</v>
      </c>
      <c r="B40" s="13" t="s">
        <v>240</v>
      </c>
      <c r="C40" s="9" t="s">
        <v>171</v>
      </c>
      <c r="D40" s="13" t="str">
        <f t="shared" si="2"/>
        <v>紫</v>
      </c>
      <c r="E40" s="2" t="s">
        <v>202</v>
      </c>
      <c r="F40" s="2" t="s">
        <v>227</v>
      </c>
      <c r="L40" s="2" t="s">
        <v>219</v>
      </c>
    </row>
    <row r="41" spans="1:13">
      <c r="A41" s="20" t="s">
        <v>105</v>
      </c>
      <c r="B41" s="13" t="s">
        <v>242</v>
      </c>
      <c r="C41" s="9" t="s">
        <v>171</v>
      </c>
      <c r="D41" s="13" t="str">
        <f t="shared" si="2"/>
        <v>紫</v>
      </c>
      <c r="E41" s="2" t="s">
        <v>202</v>
      </c>
      <c r="F41" s="2" t="s">
        <v>223</v>
      </c>
      <c r="L41" s="2" t="s">
        <v>220</v>
      </c>
    </row>
    <row r="42" spans="1:13">
      <c r="A42" s="20" t="s">
        <v>106</v>
      </c>
      <c r="B42" s="13" t="s">
        <v>240</v>
      </c>
      <c r="C42" s="9" t="s">
        <v>171</v>
      </c>
      <c r="D42" s="13" t="str">
        <f t="shared" si="2"/>
        <v>紫</v>
      </c>
      <c r="E42" s="2" t="s">
        <v>202</v>
      </c>
      <c r="F42" s="2" t="s">
        <v>225</v>
      </c>
      <c r="L42" s="2" t="s">
        <v>220</v>
      </c>
    </row>
    <row r="43" spans="1:13">
      <c r="A43" s="20" t="s">
        <v>107</v>
      </c>
      <c r="B43" s="13" t="s">
        <v>241</v>
      </c>
      <c r="C43" s="9" t="s">
        <v>171</v>
      </c>
      <c r="D43" s="13" t="str">
        <f t="shared" si="2"/>
        <v>紫</v>
      </c>
      <c r="E43" s="2" t="s">
        <v>202</v>
      </c>
      <c r="F43" s="2" t="s">
        <v>224</v>
      </c>
      <c r="L43" s="2" t="s">
        <v>220</v>
      </c>
    </row>
    <row r="44" spans="1:13">
      <c r="A44" s="21" t="s">
        <v>108</v>
      </c>
      <c r="B44" s="13" t="s">
        <v>241</v>
      </c>
      <c r="C44" s="9" t="s">
        <v>171</v>
      </c>
      <c r="D44" s="13" t="str">
        <f t="shared" si="2"/>
        <v>紫</v>
      </c>
      <c r="E44" s="2" t="s">
        <v>202</v>
      </c>
      <c r="F44" s="2" t="s">
        <v>226</v>
      </c>
      <c r="L44" s="2" t="s">
        <v>221</v>
      </c>
      <c r="M44" s="2" t="s">
        <v>219</v>
      </c>
    </row>
    <row r="45" spans="1:13">
      <c r="A45" s="21" t="s">
        <v>109</v>
      </c>
      <c r="B45" s="13" t="s">
        <v>240</v>
      </c>
      <c r="C45" s="9" t="s">
        <v>171</v>
      </c>
      <c r="D45" s="13" t="str">
        <f t="shared" si="2"/>
        <v>紫</v>
      </c>
      <c r="E45" s="2" t="s">
        <v>202</v>
      </c>
      <c r="F45" s="2" t="s">
        <v>224</v>
      </c>
      <c r="L45" s="2" t="s">
        <v>220</v>
      </c>
    </row>
    <row r="46" spans="1:13">
      <c r="A46" s="20" t="s">
        <v>110</v>
      </c>
      <c r="B46" s="13" t="s">
        <v>240</v>
      </c>
      <c r="C46" s="9" t="s">
        <v>171</v>
      </c>
      <c r="D46" s="13" t="str">
        <f t="shared" si="2"/>
        <v>紫</v>
      </c>
      <c r="E46" s="2" t="s">
        <v>202</v>
      </c>
      <c r="F46" s="2" t="s">
        <v>223</v>
      </c>
      <c r="L46" s="2" t="s">
        <v>220</v>
      </c>
    </row>
    <row r="47" spans="1:13">
      <c r="A47" s="20" t="s">
        <v>111</v>
      </c>
      <c r="B47" s="13" t="s">
        <v>240</v>
      </c>
      <c r="C47" s="9" t="s">
        <v>171</v>
      </c>
      <c r="D47" s="13" t="str">
        <f t="shared" si="2"/>
        <v>紫</v>
      </c>
      <c r="E47" s="2" t="s">
        <v>202</v>
      </c>
      <c r="F47" s="2" t="s">
        <v>224</v>
      </c>
      <c r="L47" s="2" t="s">
        <v>221</v>
      </c>
    </row>
    <row r="48" spans="1:13">
      <c r="A48" s="20" t="s">
        <v>112</v>
      </c>
      <c r="B48" s="13" t="s">
        <v>241</v>
      </c>
      <c r="C48" s="9" t="s">
        <v>171</v>
      </c>
      <c r="D48" s="13" t="str">
        <f t="shared" si="2"/>
        <v>紫</v>
      </c>
      <c r="E48" s="2" t="s">
        <v>202</v>
      </c>
      <c r="F48" s="2" t="s">
        <v>227</v>
      </c>
      <c r="L48" s="2" t="s">
        <v>219</v>
      </c>
    </row>
    <row r="49" spans="1:13">
      <c r="A49" s="20" t="s">
        <v>123</v>
      </c>
      <c r="B49" s="13" t="s">
        <v>242</v>
      </c>
      <c r="C49" s="9" t="s">
        <v>171</v>
      </c>
      <c r="D49" s="13" t="str">
        <f t="shared" si="2"/>
        <v>紫</v>
      </c>
      <c r="E49" s="2" t="s">
        <v>203</v>
      </c>
      <c r="F49" s="2" t="s">
        <v>224</v>
      </c>
      <c r="L49" s="2" t="s">
        <v>221</v>
      </c>
    </row>
    <row r="50" spans="1:13">
      <c r="A50" s="20" t="s">
        <v>124</v>
      </c>
      <c r="B50" s="13" t="s">
        <v>242</v>
      </c>
      <c r="C50" s="9" t="s">
        <v>171</v>
      </c>
      <c r="D50" s="13" t="str">
        <f t="shared" si="2"/>
        <v>紫</v>
      </c>
      <c r="E50" s="2" t="s">
        <v>203</v>
      </c>
      <c r="F50" s="2" t="s">
        <v>223</v>
      </c>
      <c r="L50" s="2" t="s">
        <v>216</v>
      </c>
      <c r="M50" s="2" t="s">
        <v>218</v>
      </c>
    </row>
    <row r="51" spans="1:13">
      <c r="A51" s="20" t="s">
        <v>125</v>
      </c>
      <c r="B51" s="13" t="s">
        <v>241</v>
      </c>
      <c r="C51" s="9" t="s">
        <v>171</v>
      </c>
      <c r="D51" s="13" t="str">
        <f t="shared" si="2"/>
        <v>紫</v>
      </c>
      <c r="E51" s="2" t="s">
        <v>203</v>
      </c>
      <c r="F51" s="2" t="s">
        <v>227</v>
      </c>
      <c r="L51" s="2" t="s">
        <v>219</v>
      </c>
    </row>
    <row r="52" spans="1:13">
      <c r="A52" s="20" t="s">
        <v>126</v>
      </c>
      <c r="B52" s="13" t="s">
        <v>241</v>
      </c>
      <c r="C52" s="9" t="s">
        <v>171</v>
      </c>
      <c r="D52" s="13" t="str">
        <f t="shared" si="2"/>
        <v>紫</v>
      </c>
      <c r="E52" s="2" t="s">
        <v>203</v>
      </c>
      <c r="F52" s="2" t="s">
        <v>227</v>
      </c>
      <c r="L52" s="2" t="s">
        <v>219</v>
      </c>
    </row>
    <row r="53" spans="1:13">
      <c r="A53" s="20" t="s">
        <v>127</v>
      </c>
      <c r="B53" s="13" t="s">
        <v>240</v>
      </c>
      <c r="C53" s="9" t="s">
        <v>171</v>
      </c>
      <c r="D53" s="13" t="str">
        <f t="shared" si="2"/>
        <v>紫</v>
      </c>
      <c r="E53" s="2" t="s">
        <v>203</v>
      </c>
      <c r="F53" s="2" t="s">
        <v>226</v>
      </c>
      <c r="L53" s="2" t="s">
        <v>222</v>
      </c>
      <c r="M53" s="2" t="s">
        <v>218</v>
      </c>
    </row>
    <row r="54" spans="1:13">
      <c r="A54" s="20" t="s">
        <v>128</v>
      </c>
      <c r="B54" s="13" t="s">
        <v>241</v>
      </c>
      <c r="C54" s="9" t="s">
        <v>171</v>
      </c>
      <c r="D54" s="13" t="str">
        <f t="shared" si="2"/>
        <v>紫</v>
      </c>
      <c r="E54" s="2" t="s">
        <v>203</v>
      </c>
      <c r="F54" s="2" t="s">
        <v>227</v>
      </c>
      <c r="L54" s="2" t="s">
        <v>219</v>
      </c>
    </row>
    <row r="55" spans="1:13">
      <c r="A55" s="20" t="s">
        <v>129</v>
      </c>
      <c r="B55" s="13" t="s">
        <v>242</v>
      </c>
      <c r="C55" s="9" t="s">
        <v>171</v>
      </c>
      <c r="D55" s="13" t="str">
        <f t="shared" si="2"/>
        <v>紫</v>
      </c>
      <c r="E55" s="2" t="s">
        <v>203</v>
      </c>
      <c r="F55" s="2" t="s">
        <v>223</v>
      </c>
      <c r="L55" s="2" t="s">
        <v>216</v>
      </c>
      <c r="M55" s="2" t="s">
        <v>221</v>
      </c>
    </row>
    <row r="56" spans="1:13">
      <c r="A56" s="20" t="s">
        <v>130</v>
      </c>
      <c r="B56" s="13" t="s">
        <v>242</v>
      </c>
      <c r="C56" s="9" t="s">
        <v>171</v>
      </c>
      <c r="D56" s="13" t="str">
        <f t="shared" si="2"/>
        <v>紫</v>
      </c>
      <c r="E56" s="2" t="s">
        <v>203</v>
      </c>
      <c r="F56" s="2" t="s">
        <v>224</v>
      </c>
      <c r="L56" s="2" t="s">
        <v>219</v>
      </c>
      <c r="M56" s="2" t="s">
        <v>216</v>
      </c>
    </row>
    <row r="57" spans="1:13">
      <c r="A57" s="20" t="s">
        <v>131</v>
      </c>
      <c r="B57" s="13" t="s">
        <v>242</v>
      </c>
      <c r="C57" s="9" t="s">
        <v>171</v>
      </c>
      <c r="D57" s="13" t="str">
        <f t="shared" si="2"/>
        <v>紫</v>
      </c>
      <c r="E57" s="2" t="s">
        <v>203</v>
      </c>
      <c r="F57" s="2" t="s">
        <v>226</v>
      </c>
      <c r="L57" s="2" t="s">
        <v>222</v>
      </c>
    </row>
    <row r="58" spans="1:13">
      <c r="A58" s="20" t="s">
        <v>132</v>
      </c>
      <c r="B58" s="13" t="s">
        <v>241</v>
      </c>
      <c r="C58" s="9" t="s">
        <v>171</v>
      </c>
      <c r="D58" s="13" t="str">
        <f t="shared" si="2"/>
        <v>紫</v>
      </c>
      <c r="E58" s="2" t="s">
        <v>203</v>
      </c>
      <c r="F58" s="2" t="s">
        <v>227</v>
      </c>
      <c r="L58" s="2" t="s">
        <v>219</v>
      </c>
    </row>
    <row r="59" spans="1:13">
      <c r="A59" s="20" t="s">
        <v>143</v>
      </c>
      <c r="B59" s="13" t="s">
        <v>241</v>
      </c>
      <c r="C59" s="9" t="s">
        <v>171</v>
      </c>
      <c r="D59" s="13" t="str">
        <f t="shared" si="2"/>
        <v>紫</v>
      </c>
      <c r="E59" s="2" t="s">
        <v>204</v>
      </c>
      <c r="F59" s="2" t="s">
        <v>227</v>
      </c>
      <c r="L59" s="2" t="s">
        <v>219</v>
      </c>
      <c r="M59" s="2" t="s">
        <v>218</v>
      </c>
    </row>
    <row r="60" spans="1:13">
      <c r="A60" s="20" t="s">
        <v>144</v>
      </c>
      <c r="B60" s="13" t="s">
        <v>241</v>
      </c>
      <c r="C60" s="9" t="s">
        <v>171</v>
      </c>
      <c r="D60" s="13" t="str">
        <f t="shared" si="2"/>
        <v>紫</v>
      </c>
      <c r="E60" s="2" t="s">
        <v>204</v>
      </c>
      <c r="F60" s="2" t="s">
        <v>227</v>
      </c>
      <c r="L60" s="2" t="s">
        <v>219</v>
      </c>
    </row>
    <row r="61" spans="1:13">
      <c r="A61" s="20" t="s">
        <v>145</v>
      </c>
      <c r="B61" s="13" t="s">
        <v>242</v>
      </c>
      <c r="C61" s="9" t="s">
        <v>171</v>
      </c>
      <c r="D61" s="13" t="str">
        <f t="shared" si="2"/>
        <v>紫</v>
      </c>
      <c r="E61" s="2" t="s">
        <v>204</v>
      </c>
      <c r="F61" s="2" t="s">
        <v>223</v>
      </c>
      <c r="L61" s="2" t="s">
        <v>216</v>
      </c>
      <c r="M61" s="2" t="s">
        <v>220</v>
      </c>
    </row>
    <row r="62" spans="1:13">
      <c r="A62" s="20" t="s">
        <v>146</v>
      </c>
      <c r="B62" s="13" t="s">
        <v>241</v>
      </c>
      <c r="C62" s="9" t="s">
        <v>171</v>
      </c>
      <c r="D62" s="13" t="str">
        <f t="shared" si="2"/>
        <v>紫</v>
      </c>
      <c r="E62" s="2" t="s">
        <v>204</v>
      </c>
      <c r="F62" s="2" t="s">
        <v>227</v>
      </c>
      <c r="L62" s="2" t="s">
        <v>219</v>
      </c>
    </row>
    <row r="63" spans="1:13">
      <c r="A63" s="20" t="s">
        <v>147</v>
      </c>
      <c r="B63" s="13" t="s">
        <v>240</v>
      </c>
      <c r="C63" s="9" t="s">
        <v>171</v>
      </c>
      <c r="D63" s="13" t="str">
        <f t="shared" si="2"/>
        <v>紫</v>
      </c>
      <c r="E63" s="2" t="s">
        <v>204</v>
      </c>
      <c r="F63" s="2" t="s">
        <v>224</v>
      </c>
      <c r="L63" s="2" t="s">
        <v>220</v>
      </c>
      <c r="M63" s="2" t="s">
        <v>221</v>
      </c>
    </row>
    <row r="64" spans="1:13">
      <c r="A64" s="20" t="s">
        <v>148</v>
      </c>
      <c r="B64" s="13" t="s">
        <v>241</v>
      </c>
      <c r="C64" s="9" t="s">
        <v>171</v>
      </c>
      <c r="D64" s="13" t="str">
        <f t="shared" si="2"/>
        <v>紫</v>
      </c>
      <c r="E64" s="2" t="s">
        <v>204</v>
      </c>
      <c r="F64" s="2" t="s">
        <v>227</v>
      </c>
      <c r="L64" s="2" t="s">
        <v>219</v>
      </c>
    </row>
    <row r="65" spans="1:13">
      <c r="A65" s="20" t="s">
        <v>149</v>
      </c>
      <c r="B65" s="13" t="s">
        <v>240</v>
      </c>
      <c r="C65" s="9" t="s">
        <v>171</v>
      </c>
      <c r="D65" s="13" t="str">
        <f t="shared" si="2"/>
        <v>紫</v>
      </c>
      <c r="E65" s="2" t="s">
        <v>204</v>
      </c>
      <c r="F65" s="2" t="s">
        <v>224</v>
      </c>
      <c r="L65" s="2" t="s">
        <v>221</v>
      </c>
      <c r="M65" s="2" t="s">
        <v>216</v>
      </c>
    </row>
    <row r="66" spans="1:13">
      <c r="A66" s="20" t="s">
        <v>150</v>
      </c>
      <c r="B66" s="13" t="s">
        <v>242</v>
      </c>
      <c r="C66" s="9" t="s">
        <v>171</v>
      </c>
      <c r="D66" s="13" t="str">
        <f t="shared" si="2"/>
        <v>紫</v>
      </c>
      <c r="E66" s="2" t="s">
        <v>204</v>
      </c>
      <c r="F66" s="2" t="s">
        <v>224</v>
      </c>
      <c r="L66" s="2" t="s">
        <v>220</v>
      </c>
      <c r="M66" s="2" t="s">
        <v>216</v>
      </c>
    </row>
    <row r="67" spans="1:13">
      <c r="A67" s="20" t="s">
        <v>151</v>
      </c>
      <c r="B67" s="13" t="s">
        <v>242</v>
      </c>
      <c r="C67" s="9" t="s">
        <v>171</v>
      </c>
      <c r="D67" s="13" t="str">
        <f t="shared" ref="D67:D98" si="3">IF(C67="A","蓝",IF(C67="SSS","橙","紫"))</f>
        <v>紫</v>
      </c>
      <c r="E67" s="2" t="s">
        <v>204</v>
      </c>
      <c r="F67" s="2" t="s">
        <v>226</v>
      </c>
      <c r="L67" s="2" t="s">
        <v>222</v>
      </c>
      <c r="M67" s="2" t="s">
        <v>218</v>
      </c>
    </row>
    <row r="68" spans="1:13">
      <c r="A68" s="20" t="s">
        <v>152</v>
      </c>
      <c r="B68" s="13" t="s">
        <v>242</v>
      </c>
      <c r="C68" s="9" t="s">
        <v>171</v>
      </c>
      <c r="D68" s="13" t="str">
        <f t="shared" si="3"/>
        <v>紫</v>
      </c>
      <c r="E68" s="2" t="s">
        <v>204</v>
      </c>
      <c r="F68" s="2" t="s">
        <v>226</v>
      </c>
      <c r="L68" s="2" t="s">
        <v>222</v>
      </c>
      <c r="M68" s="2" t="s">
        <v>221</v>
      </c>
    </row>
    <row r="69" spans="1:13">
      <c r="A69" s="20" t="s">
        <v>93</v>
      </c>
      <c r="B69" s="13" t="s">
        <v>242</v>
      </c>
      <c r="C69" s="9" t="s">
        <v>171</v>
      </c>
      <c r="D69" s="13" t="str">
        <f t="shared" si="3"/>
        <v>紫</v>
      </c>
      <c r="E69" s="2" t="s">
        <v>201</v>
      </c>
      <c r="F69" s="2" t="s">
        <v>225</v>
      </c>
      <c r="L69" s="2" t="s">
        <v>221</v>
      </c>
    </row>
    <row r="70" spans="1:13">
      <c r="A70" s="20" t="s">
        <v>94</v>
      </c>
      <c r="B70" s="13" t="s">
        <v>240</v>
      </c>
      <c r="C70" s="9" t="s">
        <v>171</v>
      </c>
      <c r="D70" s="13" t="str">
        <f t="shared" si="3"/>
        <v>紫</v>
      </c>
      <c r="E70" s="2" t="s">
        <v>201</v>
      </c>
      <c r="F70" s="2" t="s">
        <v>227</v>
      </c>
      <c r="L70" s="2" t="s">
        <v>219</v>
      </c>
    </row>
    <row r="71" spans="1:13">
      <c r="A71" s="20" t="s">
        <v>95</v>
      </c>
      <c r="B71" s="13" t="s">
        <v>240</v>
      </c>
      <c r="C71" s="9" t="s">
        <v>171</v>
      </c>
      <c r="D71" s="13" t="str">
        <f t="shared" si="3"/>
        <v>紫</v>
      </c>
      <c r="E71" s="2" t="s">
        <v>201</v>
      </c>
      <c r="F71" s="2" t="s">
        <v>224</v>
      </c>
      <c r="L71" s="2" t="s">
        <v>219</v>
      </c>
    </row>
    <row r="72" spans="1:13">
      <c r="A72" s="20" t="s">
        <v>96</v>
      </c>
      <c r="B72" s="13" t="s">
        <v>241</v>
      </c>
      <c r="C72" s="8" t="s">
        <v>171</v>
      </c>
      <c r="D72" s="13" t="str">
        <f t="shared" si="3"/>
        <v>紫</v>
      </c>
      <c r="E72" s="2" t="s">
        <v>201</v>
      </c>
      <c r="F72" s="2" t="s">
        <v>227</v>
      </c>
      <c r="L72" s="2" t="s">
        <v>219</v>
      </c>
    </row>
    <row r="73" spans="1:13">
      <c r="A73" s="20" t="s">
        <v>97</v>
      </c>
      <c r="B73" s="13" t="s">
        <v>242</v>
      </c>
      <c r="C73" s="9" t="s">
        <v>171</v>
      </c>
      <c r="D73" s="13" t="str">
        <f t="shared" si="3"/>
        <v>紫</v>
      </c>
      <c r="E73" s="2" t="s">
        <v>201</v>
      </c>
      <c r="F73" s="2" t="s">
        <v>224</v>
      </c>
      <c r="L73" s="2" t="s">
        <v>216</v>
      </c>
      <c r="M73" s="2" t="s">
        <v>220</v>
      </c>
    </row>
    <row r="74" spans="1:13">
      <c r="A74" s="20" t="s">
        <v>98</v>
      </c>
      <c r="B74" s="13" t="s">
        <v>241</v>
      </c>
      <c r="C74" s="9" t="s">
        <v>171</v>
      </c>
      <c r="D74" s="13" t="str">
        <f t="shared" si="3"/>
        <v>紫</v>
      </c>
      <c r="E74" s="2" t="s">
        <v>201</v>
      </c>
      <c r="F74" s="2" t="s">
        <v>227</v>
      </c>
      <c r="L74" s="2" t="s">
        <v>218</v>
      </c>
    </row>
    <row r="75" spans="1:13">
      <c r="A75" s="20" t="s">
        <v>99</v>
      </c>
      <c r="B75" s="13" t="s">
        <v>241</v>
      </c>
      <c r="C75" s="8" t="s">
        <v>171</v>
      </c>
      <c r="D75" s="13" t="str">
        <f t="shared" si="3"/>
        <v>紫</v>
      </c>
      <c r="E75" s="2" t="s">
        <v>201</v>
      </c>
      <c r="F75" s="2" t="s">
        <v>226</v>
      </c>
      <c r="L75" s="2" t="s">
        <v>218</v>
      </c>
      <c r="M75" s="2" t="s">
        <v>222</v>
      </c>
    </row>
    <row r="76" spans="1:13">
      <c r="A76" s="20" t="s">
        <v>100</v>
      </c>
      <c r="B76" s="13" t="s">
        <v>240</v>
      </c>
      <c r="C76" s="8" t="s">
        <v>171</v>
      </c>
      <c r="D76" s="13" t="str">
        <f t="shared" si="3"/>
        <v>紫</v>
      </c>
      <c r="E76" s="2" t="s">
        <v>201</v>
      </c>
      <c r="F76" s="2" t="s">
        <v>223</v>
      </c>
      <c r="L76" s="2" t="s">
        <v>218</v>
      </c>
    </row>
    <row r="77" spans="1:13">
      <c r="A77" s="20" t="s">
        <v>101</v>
      </c>
      <c r="B77" s="13" t="s">
        <v>242</v>
      </c>
      <c r="C77" s="8" t="s">
        <v>171</v>
      </c>
      <c r="D77" s="13" t="str">
        <f t="shared" si="3"/>
        <v>紫</v>
      </c>
      <c r="E77" s="2" t="s">
        <v>201</v>
      </c>
      <c r="F77" s="2" t="s">
        <v>224</v>
      </c>
      <c r="L77" s="2" t="s">
        <v>218</v>
      </c>
    </row>
    <row r="78" spans="1:13">
      <c r="A78" s="20" t="s">
        <v>102</v>
      </c>
      <c r="B78" s="13" t="s">
        <v>241</v>
      </c>
      <c r="C78" s="8" t="s">
        <v>171</v>
      </c>
      <c r="D78" s="13" t="str">
        <f t="shared" si="3"/>
        <v>紫</v>
      </c>
      <c r="E78" s="2" t="s">
        <v>201</v>
      </c>
      <c r="F78" s="2" t="s">
        <v>226</v>
      </c>
      <c r="L78" s="2" t="s">
        <v>219</v>
      </c>
    </row>
    <row r="79" spans="1:13">
      <c r="A79" s="20" t="s">
        <v>113</v>
      </c>
      <c r="B79" s="13" t="s">
        <v>242</v>
      </c>
      <c r="C79" s="9" t="s">
        <v>171</v>
      </c>
      <c r="D79" s="13" t="str">
        <f t="shared" si="3"/>
        <v>紫</v>
      </c>
      <c r="E79" s="2" t="s">
        <v>202</v>
      </c>
      <c r="F79" s="2" t="s">
        <v>223</v>
      </c>
      <c r="L79" s="2" t="s">
        <v>220</v>
      </c>
    </row>
    <row r="80" spans="1:13">
      <c r="A80" s="20" t="s">
        <v>114</v>
      </c>
      <c r="B80" s="13" t="s">
        <v>242</v>
      </c>
      <c r="C80" s="9" t="s">
        <v>171</v>
      </c>
      <c r="D80" s="13" t="str">
        <f t="shared" si="3"/>
        <v>紫</v>
      </c>
      <c r="E80" s="2" t="s">
        <v>202</v>
      </c>
      <c r="F80" s="2" t="s">
        <v>223</v>
      </c>
      <c r="L80" s="2" t="s">
        <v>231</v>
      </c>
    </row>
    <row r="81" spans="1:12">
      <c r="A81" s="20" t="s">
        <v>115</v>
      </c>
      <c r="B81" s="13" t="s">
        <v>242</v>
      </c>
      <c r="C81" s="9" t="s">
        <v>171</v>
      </c>
      <c r="D81" s="13" t="str">
        <f t="shared" si="3"/>
        <v>紫</v>
      </c>
      <c r="E81" s="2" t="s">
        <v>202</v>
      </c>
      <c r="F81" s="2" t="s">
        <v>226</v>
      </c>
      <c r="L81" s="2" t="s">
        <v>231</v>
      </c>
    </row>
    <row r="82" spans="1:12">
      <c r="A82" s="20" t="s">
        <v>116</v>
      </c>
      <c r="B82" s="8"/>
      <c r="C82" s="9" t="s">
        <v>171</v>
      </c>
      <c r="D82" s="13" t="str">
        <f t="shared" si="3"/>
        <v>紫</v>
      </c>
      <c r="E82" s="2" t="s">
        <v>202</v>
      </c>
      <c r="F82" s="2" t="s">
        <v>223</v>
      </c>
      <c r="L82" s="2" t="s">
        <v>231</v>
      </c>
    </row>
    <row r="83" spans="1:12">
      <c r="A83" s="20" t="s">
        <v>117</v>
      </c>
      <c r="B83" s="8"/>
      <c r="C83" s="9" t="s">
        <v>171</v>
      </c>
      <c r="D83" s="13" t="str">
        <f t="shared" si="3"/>
        <v>紫</v>
      </c>
      <c r="E83" s="2" t="s">
        <v>202</v>
      </c>
      <c r="F83" s="2" t="s">
        <v>227</v>
      </c>
      <c r="L83" s="2" t="s">
        <v>232</v>
      </c>
    </row>
    <row r="84" spans="1:12">
      <c r="A84" s="21" t="s">
        <v>118</v>
      </c>
      <c r="B84" s="9"/>
      <c r="C84" s="9" t="s">
        <v>171</v>
      </c>
      <c r="D84" s="13" t="str">
        <f t="shared" si="3"/>
        <v>紫</v>
      </c>
      <c r="E84" s="2" t="s">
        <v>202</v>
      </c>
      <c r="F84" s="2" t="s">
        <v>223</v>
      </c>
    </row>
    <row r="85" spans="1:12">
      <c r="A85" s="20" t="s">
        <v>119</v>
      </c>
      <c r="B85" s="8"/>
      <c r="C85" s="9" t="s">
        <v>171</v>
      </c>
      <c r="D85" s="13" t="str">
        <f t="shared" si="3"/>
        <v>紫</v>
      </c>
      <c r="E85" s="2" t="s">
        <v>202</v>
      </c>
      <c r="F85" s="2" t="s">
        <v>227</v>
      </c>
    </row>
    <row r="86" spans="1:12">
      <c r="A86" s="20" t="s">
        <v>120</v>
      </c>
      <c r="B86" s="8"/>
      <c r="C86" s="9" t="s">
        <v>171</v>
      </c>
      <c r="D86" s="13" t="str">
        <f t="shared" si="3"/>
        <v>紫</v>
      </c>
      <c r="E86" s="2" t="s">
        <v>202</v>
      </c>
      <c r="F86" s="2" t="s">
        <v>226</v>
      </c>
    </row>
    <row r="87" spans="1:12">
      <c r="A87" s="20" t="s">
        <v>121</v>
      </c>
      <c r="B87" s="8"/>
      <c r="C87" s="9" t="s">
        <v>171</v>
      </c>
      <c r="D87" s="13" t="str">
        <f t="shared" si="3"/>
        <v>紫</v>
      </c>
      <c r="E87" s="2" t="s">
        <v>202</v>
      </c>
      <c r="F87" s="2" t="s">
        <v>223</v>
      </c>
    </row>
    <row r="88" spans="1:12">
      <c r="A88" s="20" t="s">
        <v>122</v>
      </c>
      <c r="B88" s="8"/>
      <c r="C88" s="8" t="s">
        <v>171</v>
      </c>
      <c r="D88" s="13" t="str">
        <f t="shared" si="3"/>
        <v>紫</v>
      </c>
      <c r="E88" s="2" t="s">
        <v>202</v>
      </c>
      <c r="F88" s="2" t="s">
        <v>224</v>
      </c>
    </row>
    <row r="89" spans="1:12">
      <c r="A89" s="20" t="s">
        <v>133</v>
      </c>
      <c r="B89" s="8"/>
      <c r="C89" s="9" t="s">
        <v>171</v>
      </c>
      <c r="D89" s="13" t="str">
        <f t="shared" si="3"/>
        <v>紫</v>
      </c>
      <c r="E89" s="2" t="s">
        <v>203</v>
      </c>
      <c r="F89" s="2" t="s">
        <v>226</v>
      </c>
    </row>
    <row r="90" spans="1:12">
      <c r="A90" s="20" t="s">
        <v>134</v>
      </c>
      <c r="B90" s="8"/>
      <c r="C90" s="9" t="s">
        <v>171</v>
      </c>
      <c r="D90" s="13" t="str">
        <f t="shared" si="3"/>
        <v>紫</v>
      </c>
      <c r="E90" s="2" t="s">
        <v>203</v>
      </c>
      <c r="F90" s="2" t="s">
        <v>226</v>
      </c>
    </row>
    <row r="91" spans="1:12">
      <c r="A91" s="20" t="s">
        <v>135</v>
      </c>
      <c r="B91" s="8"/>
      <c r="C91" s="9" t="s">
        <v>171</v>
      </c>
      <c r="D91" s="13" t="str">
        <f t="shared" si="3"/>
        <v>紫</v>
      </c>
      <c r="E91" s="2" t="s">
        <v>203</v>
      </c>
      <c r="F91" s="2" t="s">
        <v>224</v>
      </c>
    </row>
    <row r="92" spans="1:12">
      <c r="A92" s="20" t="s">
        <v>136</v>
      </c>
      <c r="B92" s="8"/>
      <c r="C92" s="9" t="s">
        <v>171</v>
      </c>
      <c r="D92" s="13" t="str">
        <f t="shared" si="3"/>
        <v>紫</v>
      </c>
      <c r="E92" s="2" t="s">
        <v>203</v>
      </c>
      <c r="F92" s="2" t="s">
        <v>225</v>
      </c>
    </row>
    <row r="93" spans="1:12">
      <c r="A93" s="21" t="s">
        <v>137</v>
      </c>
      <c r="B93" s="9"/>
      <c r="C93" s="8" t="s">
        <v>171</v>
      </c>
      <c r="D93" s="13" t="str">
        <f t="shared" si="3"/>
        <v>紫</v>
      </c>
      <c r="E93" s="2" t="s">
        <v>203</v>
      </c>
      <c r="F93" s="2" t="s">
        <v>226</v>
      </c>
    </row>
    <row r="94" spans="1:12">
      <c r="A94" s="20" t="s">
        <v>138</v>
      </c>
      <c r="B94" s="8"/>
      <c r="C94" s="9" t="s">
        <v>171</v>
      </c>
      <c r="D94" s="13" t="str">
        <f t="shared" si="3"/>
        <v>紫</v>
      </c>
      <c r="E94" s="2" t="s">
        <v>203</v>
      </c>
      <c r="F94" s="2" t="s">
        <v>227</v>
      </c>
    </row>
    <row r="95" spans="1:12">
      <c r="A95" s="20" t="s">
        <v>139</v>
      </c>
      <c r="B95" s="8"/>
      <c r="C95" s="9" t="s">
        <v>171</v>
      </c>
      <c r="D95" s="13" t="str">
        <f t="shared" si="3"/>
        <v>紫</v>
      </c>
      <c r="E95" s="2" t="s">
        <v>203</v>
      </c>
      <c r="F95" s="2" t="s">
        <v>227</v>
      </c>
    </row>
    <row r="96" spans="1:12">
      <c r="A96" s="20" t="s">
        <v>140</v>
      </c>
      <c r="B96" s="8"/>
      <c r="C96" s="8" t="s">
        <v>171</v>
      </c>
      <c r="D96" s="13" t="str">
        <f t="shared" si="3"/>
        <v>紫</v>
      </c>
      <c r="E96" s="2" t="s">
        <v>203</v>
      </c>
      <c r="F96" s="2" t="s">
        <v>224</v>
      </c>
    </row>
    <row r="97" spans="1:6">
      <c r="A97" s="20" t="s">
        <v>141</v>
      </c>
      <c r="B97" s="8"/>
      <c r="C97" s="8" t="s">
        <v>171</v>
      </c>
      <c r="D97" s="13" t="str">
        <f t="shared" si="3"/>
        <v>紫</v>
      </c>
      <c r="E97" s="2" t="s">
        <v>203</v>
      </c>
      <c r="F97" s="2" t="s">
        <v>224</v>
      </c>
    </row>
    <row r="98" spans="1:6">
      <c r="A98" s="20" t="s">
        <v>142</v>
      </c>
      <c r="B98" s="8"/>
      <c r="C98" s="8" t="s">
        <v>171</v>
      </c>
      <c r="D98" s="13" t="str">
        <f t="shared" si="3"/>
        <v>紫</v>
      </c>
      <c r="E98" s="2" t="s">
        <v>203</v>
      </c>
      <c r="F98" s="2" t="s">
        <v>227</v>
      </c>
    </row>
    <row r="99" spans="1:6">
      <c r="A99" s="20" t="s">
        <v>153</v>
      </c>
      <c r="B99" s="8"/>
      <c r="C99" s="8" t="s">
        <v>171</v>
      </c>
      <c r="D99" s="13" t="str">
        <f t="shared" ref="D99:D130" si="4">IF(C99="A","蓝",IF(C99="SSS","橙","紫"))</f>
        <v>紫</v>
      </c>
      <c r="E99" s="2" t="s">
        <v>204</v>
      </c>
      <c r="F99" s="2" t="s">
        <v>227</v>
      </c>
    </row>
    <row r="100" spans="1:6">
      <c r="A100" s="20" t="s">
        <v>154</v>
      </c>
      <c r="B100" s="8"/>
      <c r="C100" s="9" t="s">
        <v>171</v>
      </c>
      <c r="D100" s="13" t="str">
        <f t="shared" si="4"/>
        <v>紫</v>
      </c>
      <c r="E100" s="2" t="s">
        <v>204</v>
      </c>
      <c r="F100" s="2" t="s">
        <v>223</v>
      </c>
    </row>
    <row r="101" spans="1:6">
      <c r="A101" s="20" t="s">
        <v>155</v>
      </c>
      <c r="B101" s="8"/>
      <c r="C101" s="9" t="s">
        <v>171</v>
      </c>
      <c r="D101" s="13" t="str">
        <f t="shared" si="4"/>
        <v>紫</v>
      </c>
      <c r="E101" s="2" t="s">
        <v>204</v>
      </c>
      <c r="F101" s="2" t="s">
        <v>223</v>
      </c>
    </row>
    <row r="102" spans="1:6">
      <c r="A102" s="20" t="s">
        <v>156</v>
      </c>
      <c r="B102" s="8"/>
      <c r="C102" s="9" t="s">
        <v>171</v>
      </c>
      <c r="D102" s="13" t="str">
        <f t="shared" si="4"/>
        <v>紫</v>
      </c>
      <c r="E102" s="2" t="s">
        <v>204</v>
      </c>
      <c r="F102" s="2" t="s">
        <v>223</v>
      </c>
    </row>
    <row r="103" spans="1:6">
      <c r="A103" s="20" t="s">
        <v>157</v>
      </c>
      <c r="B103" s="8"/>
      <c r="C103" s="8" t="s">
        <v>171</v>
      </c>
      <c r="D103" s="13" t="str">
        <f t="shared" si="4"/>
        <v>紫</v>
      </c>
      <c r="E103" s="2" t="s">
        <v>204</v>
      </c>
      <c r="F103" s="2" t="s">
        <v>226</v>
      </c>
    </row>
    <row r="104" spans="1:6">
      <c r="A104" s="20" t="s">
        <v>158</v>
      </c>
      <c r="B104" s="8"/>
      <c r="C104" s="9" t="s">
        <v>171</v>
      </c>
      <c r="D104" s="13" t="str">
        <f t="shared" si="4"/>
        <v>紫</v>
      </c>
      <c r="E104" s="2" t="s">
        <v>204</v>
      </c>
      <c r="F104" s="2" t="s">
        <v>227</v>
      </c>
    </row>
    <row r="105" spans="1:6">
      <c r="A105" s="20" t="s">
        <v>159</v>
      </c>
      <c r="B105" s="8"/>
      <c r="C105" s="8" t="s">
        <v>171</v>
      </c>
      <c r="D105" s="13" t="str">
        <f t="shared" si="4"/>
        <v>紫</v>
      </c>
      <c r="E105" s="2" t="s">
        <v>204</v>
      </c>
      <c r="F105" s="2" t="s">
        <v>224</v>
      </c>
    </row>
    <row r="106" spans="1:6">
      <c r="A106" s="20" t="s">
        <v>160</v>
      </c>
      <c r="B106" s="8"/>
      <c r="C106" s="8" t="s">
        <v>171</v>
      </c>
      <c r="D106" s="13" t="str">
        <f t="shared" si="4"/>
        <v>紫</v>
      </c>
      <c r="E106" s="2" t="s">
        <v>204</v>
      </c>
      <c r="F106" s="2" t="s">
        <v>227</v>
      </c>
    </row>
    <row r="107" spans="1:6">
      <c r="A107" s="20" t="s">
        <v>161</v>
      </c>
      <c r="B107" s="8"/>
      <c r="C107" s="8" t="s">
        <v>171</v>
      </c>
      <c r="D107" s="13" t="str">
        <f t="shared" si="4"/>
        <v>紫</v>
      </c>
      <c r="E107" s="2" t="s">
        <v>204</v>
      </c>
      <c r="F107" s="2" t="s">
        <v>226</v>
      </c>
    </row>
    <row r="108" spans="1:6">
      <c r="A108" s="20" t="s">
        <v>162</v>
      </c>
      <c r="B108" s="8"/>
      <c r="C108" s="8" t="s">
        <v>171</v>
      </c>
      <c r="D108" s="13" t="str">
        <f t="shared" si="4"/>
        <v>紫</v>
      </c>
      <c r="E108" s="2" t="s">
        <v>204</v>
      </c>
      <c r="F108" s="2" t="s">
        <v>225</v>
      </c>
    </row>
    <row r="109" spans="1:6" s="19" customFormat="1">
      <c r="A109" s="15" t="s">
        <v>172</v>
      </c>
      <c r="B109" s="15"/>
      <c r="C109" s="16" t="s">
        <v>173</v>
      </c>
      <c r="D109" s="17" t="str">
        <f t="shared" si="4"/>
        <v>蓝</v>
      </c>
      <c r="E109" s="18" t="s">
        <v>201</v>
      </c>
      <c r="F109" s="18"/>
    </row>
    <row r="110" spans="1:6" s="19" customFormat="1">
      <c r="A110" s="16" t="s">
        <v>174</v>
      </c>
      <c r="B110" s="16"/>
      <c r="C110" s="16" t="s">
        <v>173</v>
      </c>
      <c r="D110" s="17" t="str">
        <f t="shared" si="4"/>
        <v>蓝</v>
      </c>
      <c r="E110" s="18" t="s">
        <v>201</v>
      </c>
      <c r="F110" s="18"/>
    </row>
    <row r="111" spans="1:6" s="19" customFormat="1">
      <c r="A111" s="15" t="s">
        <v>175</v>
      </c>
      <c r="B111" s="15"/>
      <c r="C111" s="16" t="s">
        <v>173</v>
      </c>
      <c r="D111" s="17" t="str">
        <f t="shared" si="4"/>
        <v>蓝</v>
      </c>
      <c r="E111" s="18" t="s">
        <v>201</v>
      </c>
      <c r="F111" s="18"/>
    </row>
    <row r="112" spans="1:6" s="19" customFormat="1">
      <c r="A112" s="16" t="s">
        <v>176</v>
      </c>
      <c r="B112" s="16"/>
      <c r="C112" s="16" t="s">
        <v>173</v>
      </c>
      <c r="D112" s="17" t="str">
        <f t="shared" si="4"/>
        <v>蓝</v>
      </c>
      <c r="E112" s="18" t="s">
        <v>201</v>
      </c>
      <c r="F112" s="18"/>
    </row>
    <row r="113" spans="1:6" s="19" customFormat="1">
      <c r="A113" s="15" t="s">
        <v>177</v>
      </c>
      <c r="B113" s="15"/>
      <c r="C113" s="16" t="s">
        <v>173</v>
      </c>
      <c r="D113" s="17" t="str">
        <f t="shared" si="4"/>
        <v>蓝</v>
      </c>
      <c r="E113" s="18" t="s">
        <v>202</v>
      </c>
      <c r="F113" s="18"/>
    </row>
    <row r="114" spans="1:6" s="19" customFormat="1">
      <c r="A114" s="15" t="s">
        <v>178</v>
      </c>
      <c r="B114" s="15"/>
      <c r="C114" s="16" t="s">
        <v>173</v>
      </c>
      <c r="D114" s="17" t="str">
        <f t="shared" si="4"/>
        <v>蓝</v>
      </c>
      <c r="E114" s="18" t="s">
        <v>202</v>
      </c>
      <c r="F114" s="18"/>
    </row>
    <row r="115" spans="1:6" s="19" customFormat="1">
      <c r="A115" s="15" t="s">
        <v>179</v>
      </c>
      <c r="B115" s="15"/>
      <c r="C115" s="16" t="s">
        <v>173</v>
      </c>
      <c r="D115" s="17" t="str">
        <f t="shared" si="4"/>
        <v>蓝</v>
      </c>
      <c r="E115" s="18" t="s">
        <v>202</v>
      </c>
    </row>
    <row r="116" spans="1:6" s="19" customFormat="1">
      <c r="A116" s="16" t="s">
        <v>180</v>
      </c>
      <c r="B116" s="16"/>
      <c r="C116" s="16" t="s">
        <v>173</v>
      </c>
      <c r="D116" s="17" t="str">
        <f t="shared" si="4"/>
        <v>蓝</v>
      </c>
      <c r="E116" s="18" t="s">
        <v>202</v>
      </c>
    </row>
    <row r="117" spans="1:6" s="19" customFormat="1">
      <c r="A117" s="15" t="s">
        <v>181</v>
      </c>
      <c r="B117" s="15"/>
      <c r="C117" s="16" t="s">
        <v>173</v>
      </c>
      <c r="D117" s="17" t="str">
        <f t="shared" si="4"/>
        <v>蓝</v>
      </c>
      <c r="E117" s="18" t="s">
        <v>202</v>
      </c>
    </row>
    <row r="118" spans="1:6" s="19" customFormat="1">
      <c r="A118" s="15" t="s">
        <v>182</v>
      </c>
      <c r="B118" s="15"/>
      <c r="C118" s="16" t="s">
        <v>173</v>
      </c>
      <c r="D118" s="17" t="str">
        <f t="shared" si="4"/>
        <v>蓝</v>
      </c>
      <c r="E118" s="18" t="s">
        <v>202</v>
      </c>
    </row>
    <row r="119" spans="1:6" s="19" customFormat="1">
      <c r="A119" s="15" t="s">
        <v>183</v>
      </c>
      <c r="B119" s="15"/>
      <c r="C119" s="16" t="s">
        <v>173</v>
      </c>
      <c r="D119" s="17" t="str">
        <f t="shared" si="4"/>
        <v>蓝</v>
      </c>
      <c r="E119" s="18" t="s">
        <v>202</v>
      </c>
    </row>
    <row r="120" spans="1:6" s="19" customFormat="1">
      <c r="A120" s="15" t="s">
        <v>184</v>
      </c>
      <c r="B120" s="15"/>
      <c r="C120" s="16" t="s">
        <v>173</v>
      </c>
      <c r="D120" s="17" t="str">
        <f t="shared" si="4"/>
        <v>蓝</v>
      </c>
      <c r="E120" s="18" t="s">
        <v>202</v>
      </c>
    </row>
    <row r="121" spans="1:6" s="19" customFormat="1">
      <c r="A121" s="15" t="s">
        <v>185</v>
      </c>
      <c r="B121" s="15"/>
      <c r="C121" s="16" t="s">
        <v>173</v>
      </c>
      <c r="D121" s="17" t="str">
        <f t="shared" si="4"/>
        <v>蓝</v>
      </c>
      <c r="E121" s="18" t="s">
        <v>202</v>
      </c>
    </row>
    <row r="122" spans="1:6" s="19" customFormat="1">
      <c r="A122" s="15" t="s">
        <v>186</v>
      </c>
      <c r="B122" s="15"/>
      <c r="C122" s="16" t="s">
        <v>173</v>
      </c>
      <c r="D122" s="17" t="str">
        <f t="shared" si="4"/>
        <v>蓝</v>
      </c>
      <c r="E122" s="18" t="s">
        <v>202</v>
      </c>
    </row>
    <row r="123" spans="1:6" s="19" customFormat="1">
      <c r="A123" s="15" t="s">
        <v>187</v>
      </c>
      <c r="B123" s="15"/>
      <c r="C123" s="16" t="s">
        <v>173</v>
      </c>
      <c r="D123" s="17" t="str">
        <f t="shared" si="4"/>
        <v>蓝</v>
      </c>
      <c r="E123" s="18" t="s">
        <v>203</v>
      </c>
    </row>
    <row r="124" spans="1:6" s="19" customFormat="1">
      <c r="A124" s="15" t="s">
        <v>188</v>
      </c>
      <c r="B124" s="15"/>
      <c r="C124" s="16" t="s">
        <v>173</v>
      </c>
      <c r="D124" s="17" t="str">
        <f t="shared" si="4"/>
        <v>蓝</v>
      </c>
      <c r="E124" s="18" t="s">
        <v>203</v>
      </c>
    </row>
    <row r="125" spans="1:6" s="19" customFormat="1">
      <c r="A125" s="15" t="s">
        <v>189</v>
      </c>
      <c r="B125" s="15"/>
      <c r="C125" s="16" t="s">
        <v>173</v>
      </c>
      <c r="D125" s="17" t="str">
        <f t="shared" si="4"/>
        <v>蓝</v>
      </c>
      <c r="E125" s="18" t="s">
        <v>203</v>
      </c>
    </row>
    <row r="126" spans="1:6" s="19" customFormat="1">
      <c r="A126" s="16" t="s">
        <v>190</v>
      </c>
      <c r="B126" s="16"/>
      <c r="C126" s="16" t="s">
        <v>173</v>
      </c>
      <c r="D126" s="17" t="str">
        <f t="shared" si="4"/>
        <v>蓝</v>
      </c>
      <c r="E126" s="18" t="s">
        <v>203</v>
      </c>
    </row>
    <row r="127" spans="1:6" s="19" customFormat="1">
      <c r="A127" s="15" t="s">
        <v>191</v>
      </c>
      <c r="B127" s="15"/>
      <c r="C127" s="16" t="s">
        <v>173</v>
      </c>
      <c r="D127" s="17" t="str">
        <f t="shared" si="4"/>
        <v>蓝</v>
      </c>
      <c r="E127" s="18" t="s">
        <v>203</v>
      </c>
    </row>
    <row r="128" spans="1:6" s="19" customFormat="1">
      <c r="A128" s="15" t="s">
        <v>192</v>
      </c>
      <c r="B128" s="15"/>
      <c r="C128" s="16" t="s">
        <v>173</v>
      </c>
      <c r="D128" s="17" t="str">
        <f t="shared" si="4"/>
        <v>蓝</v>
      </c>
      <c r="E128" s="18" t="s">
        <v>203</v>
      </c>
    </row>
    <row r="129" spans="1:5" s="19" customFormat="1">
      <c r="A129" s="15" t="s">
        <v>193</v>
      </c>
      <c r="B129" s="15"/>
      <c r="C129" s="16" t="s">
        <v>173</v>
      </c>
      <c r="D129" s="17" t="str">
        <f t="shared" si="4"/>
        <v>蓝</v>
      </c>
      <c r="E129" s="18" t="s">
        <v>203</v>
      </c>
    </row>
    <row r="130" spans="1:5" s="19" customFormat="1">
      <c r="A130" s="15" t="s">
        <v>194</v>
      </c>
      <c r="B130" s="15"/>
      <c r="C130" s="15" t="s">
        <v>173</v>
      </c>
      <c r="D130" s="17" t="str">
        <f t="shared" si="4"/>
        <v>蓝</v>
      </c>
      <c r="E130" s="18" t="s">
        <v>204</v>
      </c>
    </row>
    <row r="131" spans="1:5" s="19" customFormat="1">
      <c r="A131" s="15" t="s">
        <v>195</v>
      </c>
      <c r="B131" s="15"/>
      <c r="C131" s="16" t="s">
        <v>173</v>
      </c>
      <c r="D131" s="17" t="str">
        <f t="shared" ref="D131:D136" si="5">IF(C131="A","蓝",IF(C131="SSS","橙","紫"))</f>
        <v>蓝</v>
      </c>
      <c r="E131" s="18" t="s">
        <v>204</v>
      </c>
    </row>
    <row r="132" spans="1:5" s="19" customFormat="1">
      <c r="A132" s="15" t="s">
        <v>196</v>
      </c>
      <c r="B132" s="15"/>
      <c r="C132" s="16" t="s">
        <v>173</v>
      </c>
      <c r="D132" s="17" t="str">
        <f t="shared" si="5"/>
        <v>蓝</v>
      </c>
      <c r="E132" s="18" t="s">
        <v>204</v>
      </c>
    </row>
    <row r="133" spans="1:5" s="19" customFormat="1">
      <c r="A133" s="15" t="s">
        <v>197</v>
      </c>
      <c r="B133" s="15"/>
      <c r="C133" s="15" t="s">
        <v>173</v>
      </c>
      <c r="D133" s="17" t="str">
        <f t="shared" si="5"/>
        <v>蓝</v>
      </c>
      <c r="E133" s="18" t="s">
        <v>204</v>
      </c>
    </row>
    <row r="134" spans="1:5" s="19" customFormat="1">
      <c r="A134" s="15" t="s">
        <v>198</v>
      </c>
      <c r="B134" s="15"/>
      <c r="C134" s="16" t="s">
        <v>173</v>
      </c>
      <c r="D134" s="17" t="str">
        <f t="shared" si="5"/>
        <v>蓝</v>
      </c>
      <c r="E134" s="18" t="s">
        <v>204</v>
      </c>
    </row>
    <row r="135" spans="1:5" s="19" customFormat="1">
      <c r="A135" s="15" t="s">
        <v>199</v>
      </c>
      <c r="B135" s="15"/>
      <c r="C135" s="15" t="s">
        <v>173</v>
      </c>
      <c r="D135" s="17" t="str">
        <f t="shared" si="5"/>
        <v>蓝</v>
      </c>
      <c r="E135" s="18" t="s">
        <v>204</v>
      </c>
    </row>
    <row r="136" spans="1:5" s="19" customFormat="1">
      <c r="A136" s="15" t="s">
        <v>200</v>
      </c>
      <c r="B136" s="15"/>
      <c r="C136" s="15" t="s">
        <v>173</v>
      </c>
      <c r="D136" s="17" t="str">
        <f t="shared" si="5"/>
        <v>蓝</v>
      </c>
      <c r="E136" s="18" t="s">
        <v>204</v>
      </c>
    </row>
  </sheetData>
  <autoFilter ref="A1:X136">
    <filterColumn colId="3"/>
    <filterColumn colId="6" showButton="0"/>
    <filterColumn colId="7" showButton="0"/>
    <filterColumn colId="8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9">
    <mergeCell ref="O1:W1"/>
    <mergeCell ref="N1:N2"/>
    <mergeCell ref="E1:E2"/>
    <mergeCell ref="A1:A2"/>
    <mergeCell ref="C1:C2"/>
    <mergeCell ref="B1:B2"/>
    <mergeCell ref="F1:F2"/>
    <mergeCell ref="G1:J1"/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D12" sqref="D12"/>
    </sheetView>
  </sheetViews>
  <sheetFormatPr defaultRowHeight="14.25"/>
  <cols>
    <col min="2" max="4" width="15.125" bestFit="1" customWidth="1"/>
  </cols>
  <sheetData>
    <row r="1" spans="1:2">
      <c r="A1" s="1" t="s">
        <v>42</v>
      </c>
      <c r="B1" s="1" t="s">
        <v>43</v>
      </c>
    </row>
    <row r="2" spans="1:2">
      <c r="A2" s="1" t="s">
        <v>44</v>
      </c>
      <c r="B2" s="1" t="s">
        <v>38</v>
      </c>
    </row>
    <row r="3" spans="1:2">
      <c r="A3" s="1" t="s">
        <v>41</v>
      </c>
      <c r="B3" s="1" t="s">
        <v>45</v>
      </c>
    </row>
    <row r="4" spans="1:2">
      <c r="A4" s="1" t="s">
        <v>39</v>
      </c>
      <c r="B4" s="1" t="s">
        <v>40</v>
      </c>
    </row>
    <row r="5" spans="1:2">
      <c r="A5" s="1" t="s">
        <v>46</v>
      </c>
      <c r="B5" s="1" t="s">
        <v>47</v>
      </c>
    </row>
    <row r="6" spans="1:2">
      <c r="A6" s="1" t="s">
        <v>48</v>
      </c>
      <c r="B6" s="1" t="s">
        <v>49</v>
      </c>
    </row>
    <row r="7" spans="1:2">
      <c r="B7" s="1" t="s">
        <v>50</v>
      </c>
    </row>
    <row r="8" spans="1:2">
      <c r="B8" s="1" t="s">
        <v>51</v>
      </c>
    </row>
    <row r="9" spans="1:2">
      <c r="B9" s="1" t="s">
        <v>52</v>
      </c>
    </row>
    <row r="10" spans="1:2">
      <c r="B10" s="1" t="s">
        <v>53</v>
      </c>
    </row>
    <row r="11" spans="1:2">
      <c r="B11" s="1" t="s">
        <v>54</v>
      </c>
    </row>
    <row r="12" spans="1:2">
      <c r="B12" s="1" t="s">
        <v>55</v>
      </c>
    </row>
    <row r="13" spans="1:2">
      <c r="B13" s="1" t="s">
        <v>56</v>
      </c>
    </row>
    <row r="14" spans="1:2">
      <c r="B14" s="1" t="s">
        <v>57</v>
      </c>
    </row>
    <row r="15" spans="1:2">
      <c r="B15" s="1" t="s">
        <v>58</v>
      </c>
    </row>
    <row r="16" spans="1:2">
      <c r="B16" s="1" t="s">
        <v>59</v>
      </c>
    </row>
    <row r="17" spans="2:2">
      <c r="B17" s="1" t="s">
        <v>60</v>
      </c>
    </row>
    <row r="18" spans="2:2">
      <c r="B18" s="1" t="s">
        <v>61</v>
      </c>
    </row>
    <row r="19" spans="2:2">
      <c r="B19" s="1" t="s">
        <v>62</v>
      </c>
    </row>
    <row r="20" spans="2:2">
      <c r="B20" s="1" t="s">
        <v>63</v>
      </c>
    </row>
    <row r="21" spans="2:2">
      <c r="B21" s="1" t="s">
        <v>64</v>
      </c>
    </row>
    <row r="22" spans="2:2">
      <c r="B22" s="1" t="s">
        <v>65</v>
      </c>
    </row>
    <row r="23" spans="2:2">
      <c r="B23" s="1" t="s">
        <v>66</v>
      </c>
    </row>
    <row r="24" spans="2:2">
      <c r="B24" s="1" t="s">
        <v>67</v>
      </c>
    </row>
    <row r="25" spans="2:2">
      <c r="B25" s="1" t="s">
        <v>68</v>
      </c>
    </row>
    <row r="26" spans="2:2">
      <c r="B26" s="1" t="s">
        <v>69</v>
      </c>
    </row>
    <row r="27" spans="2:2">
      <c r="B27" s="1" t="s">
        <v>70</v>
      </c>
    </row>
    <row r="28" spans="2:2">
      <c r="B28" s="1" t="s">
        <v>71</v>
      </c>
    </row>
    <row r="29" spans="2:2">
      <c r="B29" s="1" t="s">
        <v>72</v>
      </c>
    </row>
    <row r="30" spans="2:2">
      <c r="B30" s="1" t="s">
        <v>73</v>
      </c>
    </row>
    <row r="31" spans="2:2">
      <c r="B31" s="1" t="s">
        <v>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2"/>
  <sheetViews>
    <sheetView topLeftCell="A95" workbookViewId="0">
      <selection activeCell="A2" sqref="A2:C135"/>
    </sheetView>
  </sheetViews>
  <sheetFormatPr defaultRowHeight="14.25"/>
  <sheetData>
    <row r="1" spans="1:3">
      <c r="A1" s="8" t="s">
        <v>165</v>
      </c>
      <c r="B1" s="10" t="s">
        <v>163</v>
      </c>
      <c r="C1" s="9" t="s">
        <v>166</v>
      </c>
    </row>
    <row r="2" spans="1:3">
      <c r="A2" s="8" t="s">
        <v>1</v>
      </c>
      <c r="B2" s="10">
        <v>1</v>
      </c>
      <c r="C2" s="9" t="s">
        <v>167</v>
      </c>
    </row>
    <row r="3" spans="1:3">
      <c r="A3" s="8" t="s">
        <v>2</v>
      </c>
      <c r="B3" s="10">
        <v>1</v>
      </c>
      <c r="C3" s="9" t="s">
        <v>167</v>
      </c>
    </row>
    <row r="4" spans="1:3">
      <c r="A4" s="8" t="s">
        <v>3</v>
      </c>
      <c r="B4" s="10">
        <v>1</v>
      </c>
      <c r="C4" s="9" t="s">
        <v>168</v>
      </c>
    </row>
    <row r="5" spans="1:3">
      <c r="A5" s="8" t="s">
        <v>4</v>
      </c>
      <c r="B5" s="10">
        <v>1</v>
      </c>
      <c r="C5" s="9" t="s">
        <v>168</v>
      </c>
    </row>
    <row r="6" spans="1:3">
      <c r="A6" s="8" t="s">
        <v>5</v>
      </c>
      <c r="B6" s="10">
        <v>1</v>
      </c>
      <c r="C6" s="9" t="s">
        <v>168</v>
      </c>
    </row>
    <row r="7" spans="1:3">
      <c r="A7" s="9" t="s">
        <v>6</v>
      </c>
      <c r="B7" s="10">
        <v>1</v>
      </c>
      <c r="C7" s="9" t="s">
        <v>168</v>
      </c>
    </row>
    <row r="8" spans="1:3">
      <c r="A8" s="8" t="s">
        <v>7</v>
      </c>
      <c r="B8" s="10">
        <v>2</v>
      </c>
      <c r="C8" s="9" t="s">
        <v>167</v>
      </c>
    </row>
    <row r="9" spans="1:3">
      <c r="A9" s="8" t="s">
        <v>8</v>
      </c>
      <c r="B9" s="10">
        <v>2</v>
      </c>
      <c r="C9" s="9" t="s">
        <v>167</v>
      </c>
    </row>
    <row r="10" spans="1:3">
      <c r="A10" s="8" t="s">
        <v>9</v>
      </c>
      <c r="B10" s="10">
        <v>2</v>
      </c>
      <c r="C10" s="9" t="s">
        <v>167</v>
      </c>
    </row>
    <row r="11" spans="1:3">
      <c r="A11" s="8" t="s">
        <v>10</v>
      </c>
      <c r="B11" s="10">
        <v>2</v>
      </c>
      <c r="C11" s="9" t="s">
        <v>168</v>
      </c>
    </row>
    <row r="12" spans="1:3">
      <c r="A12" s="9" t="s">
        <v>11</v>
      </c>
      <c r="B12" s="10">
        <v>2</v>
      </c>
      <c r="C12" s="9" t="s">
        <v>168</v>
      </c>
    </row>
    <row r="13" spans="1:3">
      <c r="A13" s="8" t="s">
        <v>12</v>
      </c>
      <c r="B13" s="10">
        <v>2</v>
      </c>
      <c r="C13" s="9" t="s">
        <v>168</v>
      </c>
    </row>
    <row r="14" spans="1:3">
      <c r="A14" s="8" t="s">
        <v>13</v>
      </c>
      <c r="B14" s="10">
        <v>3</v>
      </c>
      <c r="C14" s="9" t="s">
        <v>167</v>
      </c>
    </row>
    <row r="15" spans="1:3">
      <c r="A15" s="8" t="s">
        <v>14</v>
      </c>
      <c r="B15" s="10">
        <v>3</v>
      </c>
      <c r="C15" s="9" t="s">
        <v>167</v>
      </c>
    </row>
    <row r="16" spans="1:3">
      <c r="A16" s="8" t="s">
        <v>15</v>
      </c>
      <c r="B16" s="10">
        <v>3</v>
      </c>
      <c r="C16" s="9" t="s">
        <v>168</v>
      </c>
    </row>
    <row r="17" spans="1:3">
      <c r="A17" s="8" t="s">
        <v>16</v>
      </c>
      <c r="B17" s="10">
        <v>3</v>
      </c>
      <c r="C17" s="9" t="s">
        <v>168</v>
      </c>
    </row>
    <row r="18" spans="1:3">
      <c r="A18" s="9" t="s">
        <v>17</v>
      </c>
      <c r="B18" s="10">
        <v>3</v>
      </c>
      <c r="C18" s="9" t="s">
        <v>167</v>
      </c>
    </row>
    <row r="19" spans="1:3">
      <c r="A19" s="8" t="s">
        <v>18</v>
      </c>
      <c r="B19" s="10">
        <v>3</v>
      </c>
      <c r="C19" s="9" t="s">
        <v>168</v>
      </c>
    </row>
    <row r="20" spans="1:3">
      <c r="A20" s="9" t="s">
        <v>19</v>
      </c>
      <c r="B20" s="10">
        <v>4</v>
      </c>
      <c r="C20" s="8" t="s">
        <v>167</v>
      </c>
    </row>
    <row r="21" spans="1:3">
      <c r="A21" s="8" t="s">
        <v>20</v>
      </c>
      <c r="B21" s="10">
        <v>4</v>
      </c>
      <c r="C21" s="9" t="s">
        <v>167</v>
      </c>
    </row>
    <row r="22" spans="1:3">
      <c r="A22" s="8" t="s">
        <v>21</v>
      </c>
      <c r="B22" s="10">
        <v>4</v>
      </c>
      <c r="C22" s="9" t="s">
        <v>167</v>
      </c>
    </row>
    <row r="23" spans="1:3">
      <c r="A23" s="8" t="s">
        <v>22</v>
      </c>
      <c r="B23" s="10">
        <v>4</v>
      </c>
      <c r="C23" s="8" t="s">
        <v>167</v>
      </c>
    </row>
    <row r="24" spans="1:3">
      <c r="A24" s="8" t="s">
        <v>23</v>
      </c>
      <c r="B24" s="10">
        <v>4</v>
      </c>
      <c r="C24" s="9" t="s">
        <v>167</v>
      </c>
    </row>
    <row r="25" spans="1:3">
      <c r="A25" s="8" t="s">
        <v>24</v>
      </c>
      <c r="B25" s="10">
        <v>4</v>
      </c>
      <c r="C25" s="9" t="s">
        <v>167</v>
      </c>
    </row>
    <row r="26" spans="1:3">
      <c r="A26" s="8" t="s">
        <v>25</v>
      </c>
      <c r="B26" s="10">
        <v>6</v>
      </c>
      <c r="C26" s="9" t="s">
        <v>167</v>
      </c>
    </row>
    <row r="27" spans="1:3">
      <c r="A27" s="8" t="s">
        <v>26</v>
      </c>
      <c r="B27" s="10">
        <v>6</v>
      </c>
      <c r="C27" s="9" t="s">
        <v>167</v>
      </c>
    </row>
    <row r="28" spans="1:3">
      <c r="A28" s="8" t="s">
        <v>83</v>
      </c>
      <c r="B28" s="10">
        <v>1</v>
      </c>
      <c r="C28" s="8" t="s">
        <v>169</v>
      </c>
    </row>
    <row r="29" spans="1:3">
      <c r="A29" s="8" t="s">
        <v>84</v>
      </c>
      <c r="B29" s="10">
        <v>1</v>
      </c>
      <c r="C29" s="9" t="s">
        <v>169</v>
      </c>
    </row>
    <row r="30" spans="1:3">
      <c r="A30" s="9" t="s">
        <v>85</v>
      </c>
      <c r="B30" s="10">
        <v>1</v>
      </c>
      <c r="C30" s="9" t="s">
        <v>169</v>
      </c>
    </row>
    <row r="31" spans="1:3">
      <c r="A31" s="8" t="s">
        <v>86</v>
      </c>
      <c r="B31" s="10">
        <v>1</v>
      </c>
      <c r="C31" s="9" t="s">
        <v>170</v>
      </c>
    </row>
    <row r="32" spans="1:3">
      <c r="A32" s="8" t="s">
        <v>87</v>
      </c>
      <c r="B32" s="10">
        <v>1</v>
      </c>
      <c r="C32" s="9" t="s">
        <v>169</v>
      </c>
    </row>
    <row r="33" spans="1:3">
      <c r="A33" s="8" t="s">
        <v>88</v>
      </c>
      <c r="B33" s="10">
        <v>1</v>
      </c>
      <c r="C33" s="8" t="s">
        <v>170</v>
      </c>
    </row>
    <row r="34" spans="1:3">
      <c r="A34" s="8" t="s">
        <v>89</v>
      </c>
      <c r="B34" s="10">
        <v>1</v>
      </c>
      <c r="C34" s="9" t="s">
        <v>169</v>
      </c>
    </row>
    <row r="35" spans="1:3">
      <c r="A35" s="8" t="s">
        <v>90</v>
      </c>
      <c r="B35" s="10">
        <v>1</v>
      </c>
      <c r="C35" s="8" t="s">
        <v>170</v>
      </c>
    </row>
    <row r="36" spans="1:3">
      <c r="A36" s="8" t="s">
        <v>91</v>
      </c>
      <c r="B36" s="10">
        <v>1</v>
      </c>
      <c r="C36" s="8" t="s">
        <v>170</v>
      </c>
    </row>
    <row r="37" spans="1:3">
      <c r="A37" s="9" t="s">
        <v>92</v>
      </c>
      <c r="B37" s="10">
        <v>1</v>
      </c>
      <c r="C37" s="8" t="s">
        <v>170</v>
      </c>
    </row>
    <row r="38" spans="1:3">
      <c r="A38" s="8" t="s">
        <v>103</v>
      </c>
      <c r="B38" s="10">
        <v>2</v>
      </c>
      <c r="C38" s="8" t="s">
        <v>170</v>
      </c>
    </row>
    <row r="39" spans="1:3">
      <c r="A39" s="8" t="s">
        <v>104</v>
      </c>
      <c r="B39" s="10">
        <v>2</v>
      </c>
      <c r="C39" s="9" t="s">
        <v>169</v>
      </c>
    </row>
    <row r="40" spans="1:3">
      <c r="A40" s="8" t="s">
        <v>105</v>
      </c>
      <c r="B40" s="10">
        <v>2</v>
      </c>
      <c r="C40" s="9" t="s">
        <v>169</v>
      </c>
    </row>
    <row r="41" spans="1:3">
      <c r="A41" s="8" t="s">
        <v>106</v>
      </c>
      <c r="B41" s="10">
        <v>2</v>
      </c>
      <c r="C41" s="8" t="s">
        <v>169</v>
      </c>
    </row>
    <row r="42" spans="1:3">
      <c r="A42" s="8" t="s">
        <v>107</v>
      </c>
      <c r="B42" s="10">
        <v>2</v>
      </c>
      <c r="C42" s="9" t="s">
        <v>169</v>
      </c>
    </row>
    <row r="43" spans="1:3">
      <c r="A43" s="9" t="s">
        <v>108</v>
      </c>
      <c r="B43" s="10">
        <v>2</v>
      </c>
      <c r="C43" s="9" t="s">
        <v>169</v>
      </c>
    </row>
    <row r="44" spans="1:3">
      <c r="A44" s="9" t="s">
        <v>109</v>
      </c>
      <c r="B44" s="10">
        <v>2</v>
      </c>
      <c r="C44" s="9" t="s">
        <v>169</v>
      </c>
    </row>
    <row r="45" spans="1:3">
      <c r="A45" s="8" t="s">
        <v>110</v>
      </c>
      <c r="B45" s="10">
        <v>2</v>
      </c>
      <c r="C45" s="9" t="s">
        <v>169</v>
      </c>
    </row>
    <row r="46" spans="1:3">
      <c r="A46" s="8" t="s">
        <v>111</v>
      </c>
      <c r="B46" s="10">
        <v>2</v>
      </c>
      <c r="C46" s="9" t="s">
        <v>169</v>
      </c>
    </row>
    <row r="47" spans="1:3">
      <c r="A47" s="8" t="s">
        <v>112</v>
      </c>
      <c r="B47" s="10">
        <v>2</v>
      </c>
      <c r="C47" s="8" t="s">
        <v>170</v>
      </c>
    </row>
    <row r="48" spans="1:3">
      <c r="A48" s="8" t="s">
        <v>123</v>
      </c>
      <c r="B48" s="10">
        <v>3</v>
      </c>
      <c r="C48" s="9" t="s">
        <v>169</v>
      </c>
    </row>
    <row r="49" spans="1:3">
      <c r="A49" s="8" t="s">
        <v>124</v>
      </c>
      <c r="B49" s="10">
        <v>3</v>
      </c>
      <c r="C49" s="9" t="s">
        <v>169</v>
      </c>
    </row>
    <row r="50" spans="1:3">
      <c r="A50" s="8" t="s">
        <v>125</v>
      </c>
      <c r="B50" s="10">
        <v>3</v>
      </c>
      <c r="C50" s="9" t="s">
        <v>169</v>
      </c>
    </row>
    <row r="51" spans="1:3">
      <c r="A51" s="8" t="s">
        <v>126</v>
      </c>
      <c r="B51" s="10">
        <v>3</v>
      </c>
      <c r="C51" s="8" t="s">
        <v>169</v>
      </c>
    </row>
    <row r="52" spans="1:3">
      <c r="A52" s="8" t="s">
        <v>127</v>
      </c>
      <c r="B52" s="10">
        <v>3</v>
      </c>
      <c r="C52" s="9" t="s">
        <v>169</v>
      </c>
    </row>
    <row r="53" spans="1:3">
      <c r="A53" s="8" t="s">
        <v>128</v>
      </c>
      <c r="B53" s="10">
        <v>3</v>
      </c>
      <c r="C53" s="9" t="s">
        <v>169</v>
      </c>
    </row>
    <row r="54" spans="1:3">
      <c r="A54" s="8" t="s">
        <v>129</v>
      </c>
      <c r="B54" s="10">
        <v>3</v>
      </c>
      <c r="C54" s="9" t="s">
        <v>169</v>
      </c>
    </row>
    <row r="55" spans="1:3">
      <c r="A55" s="8" t="s">
        <v>130</v>
      </c>
      <c r="B55" s="10">
        <v>3</v>
      </c>
      <c r="C55" s="8" t="s">
        <v>170</v>
      </c>
    </row>
    <row r="56" spans="1:3">
      <c r="A56" s="8" t="s">
        <v>131</v>
      </c>
      <c r="B56" s="10">
        <v>3</v>
      </c>
      <c r="C56" s="8" t="s">
        <v>170</v>
      </c>
    </row>
    <row r="57" spans="1:3">
      <c r="A57" s="8" t="s">
        <v>132</v>
      </c>
      <c r="B57" s="10">
        <v>3</v>
      </c>
      <c r="C57" s="8" t="s">
        <v>170</v>
      </c>
    </row>
    <row r="58" spans="1:3">
      <c r="A58" s="8" t="s">
        <v>143</v>
      </c>
      <c r="B58" s="10">
        <v>4</v>
      </c>
      <c r="C58" s="8" t="s">
        <v>170</v>
      </c>
    </row>
    <row r="59" spans="1:3">
      <c r="A59" s="8" t="s">
        <v>144</v>
      </c>
      <c r="B59" s="10">
        <v>4</v>
      </c>
      <c r="C59" s="8" t="s">
        <v>170</v>
      </c>
    </row>
    <row r="60" spans="1:3">
      <c r="A60" s="8" t="s">
        <v>145</v>
      </c>
      <c r="B60" s="10">
        <v>4</v>
      </c>
      <c r="C60" s="9" t="s">
        <v>169</v>
      </c>
    </row>
    <row r="61" spans="1:3">
      <c r="A61" s="8" t="s">
        <v>146</v>
      </c>
      <c r="B61" s="10">
        <v>4</v>
      </c>
      <c r="C61" s="9" t="s">
        <v>170</v>
      </c>
    </row>
    <row r="62" spans="1:3">
      <c r="A62" s="8" t="s">
        <v>147</v>
      </c>
      <c r="B62" s="10">
        <v>4</v>
      </c>
      <c r="C62" s="8" t="s">
        <v>170</v>
      </c>
    </row>
    <row r="63" spans="1:3">
      <c r="A63" s="8" t="s">
        <v>148</v>
      </c>
      <c r="B63" s="10">
        <v>4</v>
      </c>
      <c r="C63" s="8" t="s">
        <v>169</v>
      </c>
    </row>
    <row r="64" spans="1:3">
      <c r="A64" s="8" t="s">
        <v>149</v>
      </c>
      <c r="B64" s="10">
        <v>4</v>
      </c>
      <c r="C64" s="8" t="s">
        <v>169</v>
      </c>
    </row>
    <row r="65" spans="1:3">
      <c r="A65" s="8" t="s">
        <v>150</v>
      </c>
      <c r="B65" s="10">
        <v>4</v>
      </c>
      <c r="C65" s="8" t="s">
        <v>169</v>
      </c>
    </row>
    <row r="66" spans="1:3">
      <c r="A66" s="8" t="s">
        <v>151</v>
      </c>
      <c r="B66" s="10">
        <v>4</v>
      </c>
      <c r="C66" s="8" t="s">
        <v>170</v>
      </c>
    </row>
    <row r="67" spans="1:3">
      <c r="A67" s="8" t="s">
        <v>152</v>
      </c>
      <c r="B67" s="10">
        <v>4</v>
      </c>
      <c r="C67" s="9" t="s">
        <v>169</v>
      </c>
    </row>
    <row r="68" spans="1:3">
      <c r="A68" s="8" t="s">
        <v>93</v>
      </c>
      <c r="B68" s="10">
        <v>1</v>
      </c>
      <c r="C68" s="9" t="s">
        <v>171</v>
      </c>
    </row>
    <row r="69" spans="1:3">
      <c r="A69" s="8" t="s">
        <v>94</v>
      </c>
      <c r="B69" s="10">
        <v>1</v>
      </c>
      <c r="C69" s="9" t="s">
        <v>171</v>
      </c>
    </row>
    <row r="70" spans="1:3">
      <c r="A70" s="8" t="s">
        <v>95</v>
      </c>
      <c r="B70" s="10">
        <v>1</v>
      </c>
      <c r="C70" s="9" t="s">
        <v>171</v>
      </c>
    </row>
    <row r="71" spans="1:3">
      <c r="A71" s="8" t="s">
        <v>96</v>
      </c>
      <c r="B71" s="10">
        <v>1</v>
      </c>
      <c r="C71" s="8" t="s">
        <v>171</v>
      </c>
    </row>
    <row r="72" spans="1:3">
      <c r="A72" s="8" t="s">
        <v>97</v>
      </c>
      <c r="B72" s="10">
        <v>1</v>
      </c>
      <c r="C72" s="9" t="s">
        <v>171</v>
      </c>
    </row>
    <row r="73" spans="1:3">
      <c r="A73" s="8" t="s">
        <v>98</v>
      </c>
      <c r="B73" s="10">
        <v>1</v>
      </c>
      <c r="C73" s="9" t="s">
        <v>171</v>
      </c>
    </row>
    <row r="74" spans="1:3">
      <c r="A74" s="8" t="s">
        <v>99</v>
      </c>
      <c r="B74" s="10">
        <v>1</v>
      </c>
      <c r="C74" s="8" t="s">
        <v>171</v>
      </c>
    </row>
    <row r="75" spans="1:3">
      <c r="A75" s="8" t="s">
        <v>100</v>
      </c>
      <c r="B75" s="10">
        <v>1</v>
      </c>
      <c r="C75" s="8" t="s">
        <v>171</v>
      </c>
    </row>
    <row r="76" spans="1:3">
      <c r="A76" s="8" t="s">
        <v>101</v>
      </c>
      <c r="B76" s="10">
        <v>1</v>
      </c>
      <c r="C76" s="8" t="s">
        <v>171</v>
      </c>
    </row>
    <row r="77" spans="1:3">
      <c r="A77" s="8" t="s">
        <v>102</v>
      </c>
      <c r="B77" s="10">
        <v>1</v>
      </c>
      <c r="C77" s="8" t="s">
        <v>171</v>
      </c>
    </row>
    <row r="78" spans="1:3">
      <c r="A78" s="8" t="s">
        <v>113</v>
      </c>
      <c r="B78" s="10">
        <v>2</v>
      </c>
      <c r="C78" s="9" t="s">
        <v>171</v>
      </c>
    </row>
    <row r="79" spans="1:3">
      <c r="A79" s="8" t="s">
        <v>114</v>
      </c>
      <c r="B79" s="10">
        <v>2</v>
      </c>
      <c r="C79" s="9" t="s">
        <v>171</v>
      </c>
    </row>
    <row r="80" spans="1:3">
      <c r="A80" s="8" t="s">
        <v>115</v>
      </c>
      <c r="B80" s="10">
        <v>2</v>
      </c>
      <c r="C80" s="9" t="s">
        <v>171</v>
      </c>
    </row>
    <row r="81" spans="1:3">
      <c r="A81" s="8" t="s">
        <v>116</v>
      </c>
      <c r="B81" s="10">
        <v>2</v>
      </c>
      <c r="C81" s="9" t="s">
        <v>171</v>
      </c>
    </row>
    <row r="82" spans="1:3">
      <c r="A82" s="8" t="s">
        <v>117</v>
      </c>
      <c r="B82" s="10">
        <v>2</v>
      </c>
      <c r="C82" s="9" t="s">
        <v>171</v>
      </c>
    </row>
    <row r="83" spans="1:3">
      <c r="A83" s="9" t="s">
        <v>118</v>
      </c>
      <c r="B83" s="10">
        <v>2</v>
      </c>
      <c r="C83" s="9" t="s">
        <v>171</v>
      </c>
    </row>
    <row r="84" spans="1:3">
      <c r="A84" s="8" t="s">
        <v>119</v>
      </c>
      <c r="B84" s="10">
        <v>2</v>
      </c>
      <c r="C84" s="9" t="s">
        <v>171</v>
      </c>
    </row>
    <row r="85" spans="1:3">
      <c r="A85" s="8" t="s">
        <v>120</v>
      </c>
      <c r="B85" s="10">
        <v>2</v>
      </c>
      <c r="C85" s="9" t="s">
        <v>171</v>
      </c>
    </row>
    <row r="86" spans="1:3">
      <c r="A86" s="8" t="s">
        <v>121</v>
      </c>
      <c r="B86" s="10">
        <v>2</v>
      </c>
      <c r="C86" s="9" t="s">
        <v>171</v>
      </c>
    </row>
    <row r="87" spans="1:3">
      <c r="A87" s="8" t="s">
        <v>122</v>
      </c>
      <c r="B87" s="11">
        <v>2</v>
      </c>
      <c r="C87" s="8" t="s">
        <v>171</v>
      </c>
    </row>
    <row r="88" spans="1:3">
      <c r="A88" s="8" t="s">
        <v>133</v>
      </c>
      <c r="B88" s="10">
        <v>3</v>
      </c>
      <c r="C88" s="9" t="s">
        <v>171</v>
      </c>
    </row>
    <row r="89" spans="1:3">
      <c r="A89" s="8" t="s">
        <v>134</v>
      </c>
      <c r="B89" s="10">
        <v>3</v>
      </c>
      <c r="C89" s="9" t="s">
        <v>171</v>
      </c>
    </row>
    <row r="90" spans="1:3">
      <c r="A90" s="8" t="s">
        <v>135</v>
      </c>
      <c r="B90" s="10">
        <v>3</v>
      </c>
      <c r="C90" s="9" t="s">
        <v>171</v>
      </c>
    </row>
    <row r="91" spans="1:3">
      <c r="A91" s="8" t="s">
        <v>136</v>
      </c>
      <c r="B91" s="10">
        <v>3</v>
      </c>
      <c r="C91" s="9" t="s">
        <v>171</v>
      </c>
    </row>
    <row r="92" spans="1:3">
      <c r="A92" s="9" t="s">
        <v>137</v>
      </c>
      <c r="B92" s="10">
        <v>3</v>
      </c>
      <c r="C92" s="8" t="s">
        <v>171</v>
      </c>
    </row>
    <row r="93" spans="1:3">
      <c r="A93" s="8" t="s">
        <v>138</v>
      </c>
      <c r="B93" s="10">
        <v>3</v>
      </c>
      <c r="C93" s="9" t="s">
        <v>171</v>
      </c>
    </row>
    <row r="94" spans="1:3">
      <c r="A94" s="8" t="s">
        <v>139</v>
      </c>
      <c r="B94" s="10">
        <v>3</v>
      </c>
      <c r="C94" s="9" t="s">
        <v>171</v>
      </c>
    </row>
    <row r="95" spans="1:3">
      <c r="A95" s="8" t="s">
        <v>140</v>
      </c>
      <c r="B95" s="10">
        <v>3</v>
      </c>
      <c r="C95" s="8" t="s">
        <v>171</v>
      </c>
    </row>
    <row r="96" spans="1:3">
      <c r="A96" s="8" t="s">
        <v>141</v>
      </c>
      <c r="B96" s="10">
        <v>3</v>
      </c>
      <c r="C96" s="8" t="s">
        <v>171</v>
      </c>
    </row>
    <row r="97" spans="1:3">
      <c r="A97" s="8" t="s">
        <v>142</v>
      </c>
      <c r="B97" s="10">
        <v>3</v>
      </c>
      <c r="C97" s="8" t="s">
        <v>171</v>
      </c>
    </row>
    <row r="98" spans="1:3">
      <c r="A98" s="8" t="s">
        <v>153</v>
      </c>
      <c r="B98" s="10">
        <v>4</v>
      </c>
      <c r="C98" s="8" t="s">
        <v>171</v>
      </c>
    </row>
    <row r="99" spans="1:3">
      <c r="A99" s="8" t="s">
        <v>154</v>
      </c>
      <c r="B99" s="10">
        <v>4</v>
      </c>
      <c r="C99" s="9" t="s">
        <v>171</v>
      </c>
    </row>
    <row r="100" spans="1:3">
      <c r="A100" s="8" t="s">
        <v>155</v>
      </c>
      <c r="B100" s="10">
        <v>4</v>
      </c>
      <c r="C100" s="9" t="s">
        <v>171</v>
      </c>
    </row>
    <row r="101" spans="1:3">
      <c r="A101" s="8" t="s">
        <v>156</v>
      </c>
      <c r="B101" s="10">
        <v>4</v>
      </c>
      <c r="C101" s="9" t="s">
        <v>171</v>
      </c>
    </row>
    <row r="102" spans="1:3">
      <c r="A102" s="8" t="s">
        <v>157</v>
      </c>
      <c r="B102" s="10">
        <v>4</v>
      </c>
      <c r="C102" s="8" t="s">
        <v>171</v>
      </c>
    </row>
    <row r="103" spans="1:3">
      <c r="A103" s="8" t="s">
        <v>158</v>
      </c>
      <c r="B103" s="10">
        <v>4</v>
      </c>
      <c r="C103" s="9" t="s">
        <v>171</v>
      </c>
    </row>
    <row r="104" spans="1:3">
      <c r="A104" s="8" t="s">
        <v>159</v>
      </c>
      <c r="B104" s="10">
        <v>4</v>
      </c>
      <c r="C104" s="8" t="s">
        <v>171</v>
      </c>
    </row>
    <row r="105" spans="1:3">
      <c r="A105" s="8" t="s">
        <v>160</v>
      </c>
      <c r="B105" s="10">
        <v>4</v>
      </c>
      <c r="C105" s="8" t="s">
        <v>171</v>
      </c>
    </row>
    <row r="106" spans="1:3">
      <c r="A106" s="8" t="s">
        <v>161</v>
      </c>
      <c r="B106" s="10">
        <v>4</v>
      </c>
      <c r="C106" s="8" t="s">
        <v>171</v>
      </c>
    </row>
    <row r="107" spans="1:3">
      <c r="A107" s="8" t="s">
        <v>162</v>
      </c>
      <c r="B107" s="10">
        <v>4</v>
      </c>
      <c r="C107" s="8" t="s">
        <v>171</v>
      </c>
    </row>
    <row r="108" spans="1:3">
      <c r="A108" s="8" t="s">
        <v>172</v>
      </c>
      <c r="B108" s="10">
        <v>1</v>
      </c>
      <c r="C108" s="9" t="s">
        <v>173</v>
      </c>
    </row>
    <row r="109" spans="1:3">
      <c r="A109" s="9" t="s">
        <v>174</v>
      </c>
      <c r="B109" s="10">
        <v>1</v>
      </c>
      <c r="C109" s="9" t="s">
        <v>173</v>
      </c>
    </row>
    <row r="110" spans="1:3">
      <c r="A110" s="8" t="s">
        <v>175</v>
      </c>
      <c r="B110" s="10">
        <v>1</v>
      </c>
      <c r="C110" s="9" t="s">
        <v>173</v>
      </c>
    </row>
    <row r="111" spans="1:3">
      <c r="A111" s="9" t="s">
        <v>176</v>
      </c>
      <c r="B111" s="10">
        <v>1</v>
      </c>
      <c r="C111" s="9" t="s">
        <v>173</v>
      </c>
    </row>
    <row r="112" spans="1:3">
      <c r="A112" s="8" t="s">
        <v>177</v>
      </c>
      <c r="B112" s="10">
        <v>2</v>
      </c>
      <c r="C112" s="9" t="s">
        <v>173</v>
      </c>
    </row>
    <row r="113" spans="1:3">
      <c r="A113" s="8" t="s">
        <v>178</v>
      </c>
      <c r="B113" s="10">
        <v>2</v>
      </c>
      <c r="C113" s="9" t="s">
        <v>173</v>
      </c>
    </row>
    <row r="114" spans="1:3">
      <c r="A114" s="8" t="s">
        <v>179</v>
      </c>
      <c r="B114" s="10">
        <v>2</v>
      </c>
      <c r="C114" s="9" t="s">
        <v>173</v>
      </c>
    </row>
    <row r="115" spans="1:3">
      <c r="A115" s="9" t="s">
        <v>180</v>
      </c>
      <c r="B115" s="10">
        <v>2</v>
      </c>
      <c r="C115" s="9" t="s">
        <v>173</v>
      </c>
    </row>
    <row r="116" spans="1:3">
      <c r="A116" s="8" t="s">
        <v>181</v>
      </c>
      <c r="B116" s="10">
        <v>2</v>
      </c>
      <c r="C116" s="9" t="s">
        <v>173</v>
      </c>
    </row>
    <row r="117" spans="1:3">
      <c r="A117" s="8" t="s">
        <v>182</v>
      </c>
      <c r="B117" s="10">
        <v>2</v>
      </c>
      <c r="C117" s="9" t="s">
        <v>173</v>
      </c>
    </row>
    <row r="118" spans="1:3">
      <c r="A118" s="8" t="s">
        <v>183</v>
      </c>
      <c r="B118" s="10">
        <v>2</v>
      </c>
      <c r="C118" s="9" t="s">
        <v>173</v>
      </c>
    </row>
    <row r="119" spans="1:3">
      <c r="A119" s="8" t="s">
        <v>184</v>
      </c>
      <c r="B119" s="10">
        <v>2</v>
      </c>
      <c r="C119" s="9" t="s">
        <v>173</v>
      </c>
    </row>
    <row r="120" spans="1:3">
      <c r="A120" s="8" t="s">
        <v>185</v>
      </c>
      <c r="B120" s="10">
        <v>2</v>
      </c>
      <c r="C120" s="9" t="s">
        <v>173</v>
      </c>
    </row>
    <row r="121" spans="1:3">
      <c r="A121" s="8" t="s">
        <v>186</v>
      </c>
      <c r="B121" s="10">
        <v>2</v>
      </c>
      <c r="C121" s="9" t="s">
        <v>173</v>
      </c>
    </row>
    <row r="122" spans="1:3">
      <c r="A122" s="8" t="s">
        <v>187</v>
      </c>
      <c r="B122" s="11">
        <v>3</v>
      </c>
      <c r="C122" s="9" t="s">
        <v>173</v>
      </c>
    </row>
    <row r="123" spans="1:3">
      <c r="A123" s="8" t="s">
        <v>188</v>
      </c>
      <c r="B123" s="10">
        <v>3</v>
      </c>
      <c r="C123" s="9" t="s">
        <v>173</v>
      </c>
    </row>
    <row r="124" spans="1:3">
      <c r="A124" s="8" t="s">
        <v>189</v>
      </c>
      <c r="B124" s="10">
        <v>3</v>
      </c>
      <c r="C124" s="9" t="s">
        <v>173</v>
      </c>
    </row>
    <row r="125" spans="1:3">
      <c r="A125" s="9" t="s">
        <v>190</v>
      </c>
      <c r="B125" s="10">
        <v>3</v>
      </c>
      <c r="C125" s="9" t="s">
        <v>173</v>
      </c>
    </row>
    <row r="126" spans="1:3">
      <c r="A126" s="8" t="s">
        <v>191</v>
      </c>
      <c r="B126" s="10">
        <v>3</v>
      </c>
      <c r="C126" s="9" t="s">
        <v>173</v>
      </c>
    </row>
    <row r="127" spans="1:3">
      <c r="A127" s="8" t="s">
        <v>192</v>
      </c>
      <c r="B127" s="10">
        <v>3</v>
      </c>
      <c r="C127" s="9" t="s">
        <v>173</v>
      </c>
    </row>
    <row r="128" spans="1:3">
      <c r="A128" s="8" t="s">
        <v>193</v>
      </c>
      <c r="B128" s="10">
        <v>3</v>
      </c>
      <c r="C128" s="9" t="s">
        <v>173</v>
      </c>
    </row>
    <row r="129" spans="1:3">
      <c r="A129" s="8" t="s">
        <v>194</v>
      </c>
      <c r="B129" s="10">
        <v>4</v>
      </c>
      <c r="C129" s="8" t="s">
        <v>173</v>
      </c>
    </row>
    <row r="130" spans="1:3">
      <c r="A130" s="8" t="s">
        <v>195</v>
      </c>
      <c r="B130" s="10">
        <v>4</v>
      </c>
      <c r="C130" s="9" t="s">
        <v>173</v>
      </c>
    </row>
    <row r="131" spans="1:3">
      <c r="A131" s="8" t="s">
        <v>196</v>
      </c>
      <c r="B131" s="10">
        <v>4</v>
      </c>
      <c r="C131" s="9" t="s">
        <v>173</v>
      </c>
    </row>
    <row r="132" spans="1:3">
      <c r="A132" s="8" t="s">
        <v>197</v>
      </c>
      <c r="B132" s="10">
        <v>4</v>
      </c>
      <c r="C132" s="8" t="s">
        <v>173</v>
      </c>
    </row>
    <row r="133" spans="1:3">
      <c r="A133" s="8" t="s">
        <v>198</v>
      </c>
      <c r="B133" s="10">
        <v>4</v>
      </c>
      <c r="C133" s="9" t="s">
        <v>173</v>
      </c>
    </row>
    <row r="134" spans="1:3">
      <c r="A134" s="8" t="s">
        <v>199</v>
      </c>
      <c r="B134" s="10">
        <v>4</v>
      </c>
      <c r="C134" s="8" t="s">
        <v>173</v>
      </c>
    </row>
    <row r="135" spans="1:3">
      <c r="A135" s="8" t="s">
        <v>200</v>
      </c>
      <c r="B135" s="10">
        <v>4</v>
      </c>
      <c r="C135" s="8" t="s">
        <v>173</v>
      </c>
    </row>
    <row r="136" spans="1:3">
      <c r="A136" s="8"/>
      <c r="B136" s="8"/>
      <c r="C136" s="8"/>
    </row>
    <row r="137" spans="1:3">
      <c r="A137" s="8"/>
      <c r="B137" s="8"/>
      <c r="C137" s="8"/>
    </row>
    <row r="138" spans="1:3">
      <c r="A138" s="8"/>
      <c r="B138" s="8"/>
      <c r="C138" s="8"/>
    </row>
    <row r="139" spans="1:3">
      <c r="A139" s="8"/>
      <c r="B139" s="8"/>
      <c r="C139" s="8"/>
    </row>
    <row r="140" spans="1:3">
      <c r="A140" s="8"/>
      <c r="B140" s="8"/>
      <c r="C140" s="8"/>
    </row>
    <row r="141" spans="1:3">
      <c r="A141" s="8"/>
      <c r="B141" s="8"/>
      <c r="C141" s="8"/>
    </row>
    <row r="142" spans="1:3">
      <c r="A142" s="8"/>
      <c r="B142" s="8"/>
      <c r="C142" s="8"/>
    </row>
    <row r="143" spans="1:3">
      <c r="A143" s="8"/>
      <c r="B143" s="8"/>
      <c r="C143" s="8"/>
    </row>
    <row r="144" spans="1:3">
      <c r="A144" s="8"/>
      <c r="B144" s="8"/>
      <c r="C144" s="8"/>
    </row>
    <row r="145" spans="2:2">
      <c r="B145" s="8"/>
    </row>
    <row r="146" spans="2:2">
      <c r="B146" s="8"/>
    </row>
    <row r="147" spans="2:2">
      <c r="B147" s="8"/>
    </row>
    <row r="148" spans="2:2">
      <c r="B148" s="8"/>
    </row>
    <row r="149" spans="2:2">
      <c r="B149" s="8"/>
    </row>
    <row r="150" spans="2:2">
      <c r="B150" s="8"/>
    </row>
    <row r="151" spans="2:2">
      <c r="B151" s="8"/>
    </row>
    <row r="152" spans="2:2">
      <c r="B152" s="8"/>
    </row>
    <row r="153" spans="2:2">
      <c r="B153" s="8"/>
    </row>
    <row r="154" spans="2:2">
      <c r="B154" s="8"/>
    </row>
    <row r="155" spans="2:2">
      <c r="B155" s="8"/>
    </row>
    <row r="156" spans="2:2">
      <c r="B156" s="8"/>
    </row>
    <row r="157" spans="2:2">
      <c r="B157" s="8"/>
    </row>
    <row r="158" spans="2:2">
      <c r="B158" s="8"/>
    </row>
    <row r="159" spans="2:2">
      <c r="B159" s="8"/>
    </row>
    <row r="160" spans="2:2">
      <c r="B160" s="8"/>
    </row>
    <row r="161" spans="2:2">
      <c r="B161" s="8"/>
    </row>
    <row r="162" spans="2:2">
      <c r="B162" s="8"/>
    </row>
    <row r="163" spans="2:2">
      <c r="B163" s="8"/>
    </row>
    <row r="164" spans="2:2">
      <c r="B164" s="8"/>
    </row>
    <row r="165" spans="2:2">
      <c r="B165" s="8"/>
    </row>
    <row r="166" spans="2:2">
      <c r="B166" s="8"/>
    </row>
    <row r="167" spans="2:2">
      <c r="B167" s="8"/>
    </row>
    <row r="168" spans="2:2">
      <c r="B168" s="8"/>
    </row>
    <row r="169" spans="2:2">
      <c r="B169" s="8"/>
    </row>
    <row r="170" spans="2:2">
      <c r="B170" s="8"/>
    </row>
    <row r="171" spans="2:2">
      <c r="B171" s="8"/>
    </row>
    <row r="172" spans="2:2">
      <c r="B172" s="8"/>
    </row>
    <row r="173" spans="2:2">
      <c r="B173" s="8"/>
    </row>
    <row r="174" spans="2:2">
      <c r="B174" s="8"/>
    </row>
    <row r="175" spans="2:2">
      <c r="B175" s="8"/>
    </row>
    <row r="176" spans="2:2">
      <c r="B176" s="8"/>
    </row>
    <row r="177" spans="2:2">
      <c r="B177" s="8"/>
    </row>
    <row r="178" spans="2:2">
      <c r="B178" s="8"/>
    </row>
    <row r="179" spans="2:2">
      <c r="B179" s="8"/>
    </row>
    <row r="180" spans="2:2">
      <c r="B180" s="8"/>
    </row>
    <row r="181" spans="2:2">
      <c r="B181" s="8"/>
    </row>
    <row r="182" spans="2:2">
      <c r="B182" s="8"/>
    </row>
    <row r="183" spans="2:2">
      <c r="B183" s="8"/>
    </row>
    <row r="184" spans="2:2">
      <c r="B184" s="8"/>
    </row>
    <row r="185" spans="2:2">
      <c r="B185" s="8"/>
    </row>
    <row r="186" spans="2:2">
      <c r="B186" s="8"/>
    </row>
    <row r="187" spans="2:2">
      <c r="B187" s="8"/>
    </row>
    <row r="188" spans="2:2">
      <c r="B188" s="8"/>
    </row>
    <row r="189" spans="2:2">
      <c r="B189" s="8"/>
    </row>
    <row r="190" spans="2:2">
      <c r="B190" s="8"/>
    </row>
    <row r="191" spans="2:2">
      <c r="B191" s="8"/>
    </row>
    <row r="192" spans="2:2">
      <c r="B192" s="8"/>
    </row>
    <row r="193" spans="2:2">
      <c r="B193" s="8"/>
    </row>
    <row r="194" spans="2:2">
      <c r="B194" s="8"/>
    </row>
    <row r="195" spans="2:2">
      <c r="B195" s="8"/>
    </row>
    <row r="196" spans="2:2">
      <c r="B196" s="8"/>
    </row>
    <row r="197" spans="2:2">
      <c r="B197" s="8"/>
    </row>
    <row r="198" spans="2:2">
      <c r="B198" s="8"/>
    </row>
    <row r="199" spans="2:2">
      <c r="B199" s="8"/>
    </row>
    <row r="200" spans="2:2">
      <c r="B200" s="8"/>
    </row>
    <row r="201" spans="2:2">
      <c r="B201" s="8"/>
    </row>
    <row r="202" spans="2:2">
      <c r="B202" s="8"/>
    </row>
    <row r="203" spans="2:2">
      <c r="B203" s="8"/>
    </row>
    <row r="204" spans="2:2">
      <c r="B204" s="8"/>
    </row>
    <row r="205" spans="2:2">
      <c r="B205" s="8"/>
    </row>
    <row r="206" spans="2:2">
      <c r="B206" s="8"/>
    </row>
    <row r="207" spans="2:2">
      <c r="B207" s="8"/>
    </row>
    <row r="208" spans="2:2">
      <c r="B208" s="8"/>
    </row>
    <row r="209" spans="2:2">
      <c r="B209" s="8"/>
    </row>
    <row r="210" spans="2:2">
      <c r="B210" s="8"/>
    </row>
    <row r="211" spans="2:2">
      <c r="B211" s="8"/>
    </row>
    <row r="212" spans="2:2">
      <c r="B212" s="8"/>
    </row>
    <row r="213" spans="2:2">
      <c r="B213" s="8"/>
    </row>
    <row r="214" spans="2:2">
      <c r="B214" s="8"/>
    </row>
    <row r="215" spans="2:2">
      <c r="B215" s="8"/>
    </row>
    <row r="216" spans="2:2">
      <c r="B216" s="8"/>
    </row>
    <row r="217" spans="2:2">
      <c r="B217" s="8"/>
    </row>
    <row r="218" spans="2:2">
      <c r="B218" s="8"/>
    </row>
    <row r="219" spans="2:2">
      <c r="B219" s="8"/>
    </row>
    <row r="220" spans="2:2">
      <c r="B220" s="8"/>
    </row>
    <row r="221" spans="2:2">
      <c r="B221" s="8"/>
    </row>
    <row r="222" spans="2:2">
      <c r="B222" s="8"/>
    </row>
    <row r="223" spans="2:2">
      <c r="B223" s="8"/>
    </row>
    <row r="224" spans="2:2">
      <c r="B224" s="8"/>
    </row>
    <row r="225" spans="2:2">
      <c r="B225" s="8"/>
    </row>
    <row r="226" spans="2:2">
      <c r="B226" s="8"/>
    </row>
    <row r="227" spans="2:2">
      <c r="B227" s="8"/>
    </row>
    <row r="228" spans="2:2">
      <c r="B228" s="8"/>
    </row>
    <row r="229" spans="2:2">
      <c r="B229" s="8"/>
    </row>
    <row r="230" spans="2:2">
      <c r="B230" s="8"/>
    </row>
    <row r="231" spans="2:2">
      <c r="B231" s="8"/>
    </row>
    <row r="232" spans="2:2">
      <c r="B232" s="8"/>
    </row>
    <row r="233" spans="2:2">
      <c r="B233" s="8"/>
    </row>
    <row r="234" spans="2:2">
      <c r="B234" s="8"/>
    </row>
    <row r="235" spans="2:2">
      <c r="B235" s="8"/>
    </row>
    <row r="236" spans="2:2">
      <c r="B236" s="8"/>
    </row>
    <row r="237" spans="2:2">
      <c r="B237" s="8"/>
    </row>
    <row r="238" spans="2:2">
      <c r="B238" s="8"/>
    </row>
    <row r="239" spans="2:2">
      <c r="B239" s="8"/>
    </row>
    <row r="240" spans="2:2">
      <c r="B240" s="8"/>
    </row>
    <row r="241" spans="2:2">
      <c r="B241" s="8"/>
    </row>
    <row r="242" spans="2:2">
      <c r="B242" s="8"/>
    </row>
    <row r="243" spans="2:2">
      <c r="B243" s="8"/>
    </row>
    <row r="244" spans="2:2">
      <c r="B244" s="8"/>
    </row>
    <row r="245" spans="2:2">
      <c r="B245" s="8"/>
    </row>
    <row r="246" spans="2:2">
      <c r="B246" s="8"/>
    </row>
    <row r="247" spans="2:2">
      <c r="B247" s="8"/>
    </row>
    <row r="248" spans="2:2">
      <c r="B248" s="8"/>
    </row>
    <row r="249" spans="2:2">
      <c r="B249" s="8"/>
    </row>
    <row r="250" spans="2:2">
      <c r="B250" s="8"/>
    </row>
    <row r="251" spans="2:2">
      <c r="B251" s="8"/>
    </row>
    <row r="252" spans="2:2">
      <c r="B252" s="8"/>
    </row>
    <row r="253" spans="2:2">
      <c r="B253" s="8"/>
    </row>
    <row r="254" spans="2:2">
      <c r="B254" s="8"/>
    </row>
    <row r="255" spans="2:2">
      <c r="B255" s="8"/>
    </row>
    <row r="256" spans="2:2">
      <c r="B256" s="8"/>
    </row>
    <row r="257" spans="2:2">
      <c r="B257" s="8"/>
    </row>
    <row r="258" spans="2:2">
      <c r="B258" s="8"/>
    </row>
    <row r="259" spans="2:2">
      <c r="B259" s="8"/>
    </row>
    <row r="260" spans="2:2">
      <c r="B260" s="8"/>
    </row>
    <row r="261" spans="2:2">
      <c r="B261" s="8"/>
    </row>
    <row r="262" spans="2:2">
      <c r="B262" s="8"/>
    </row>
  </sheetData>
  <sortState ref="A2:C262">
    <sortCondition descending="1" ref="C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基本战略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2015-07-31T18:03:09Z</dcterms:modified>
</cp:coreProperties>
</file>