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140" yWindow="320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L3" i="1"/>
  <c r="G4" i="1"/>
  <c r="G5" i="1"/>
  <c r="G6" i="1"/>
  <c r="G7" i="1"/>
  <c r="G8" i="1"/>
  <c r="G9" i="1"/>
  <c r="G10" i="1"/>
  <c r="G3" i="1"/>
  <c r="F4" i="1"/>
  <c r="F3" i="1"/>
  <c r="C3" i="1"/>
  <c r="C4" i="1"/>
  <c r="C5" i="1"/>
  <c r="C6" i="1"/>
  <c r="C7" i="1"/>
  <c r="C8" i="1"/>
  <c r="C9" i="1"/>
  <c r="C10" i="1"/>
  <c r="L4" i="1"/>
  <c r="F5" i="1"/>
  <c r="L5" i="1"/>
  <c r="L6" i="1"/>
  <c r="L7" i="1"/>
  <c r="L8" i="1"/>
  <c r="F9" i="1"/>
  <c r="L9" i="1"/>
  <c r="L10" i="1"/>
  <c r="I4" i="1"/>
  <c r="I5" i="1"/>
  <c r="I6" i="1"/>
  <c r="I7" i="1"/>
  <c r="I8" i="1"/>
  <c r="I9" i="1"/>
  <c r="I10" i="1"/>
  <c r="F6" i="1"/>
  <c r="F7" i="1"/>
  <c r="F8" i="1"/>
  <c r="F10" i="1"/>
</calcChain>
</file>

<file path=xl/sharedStrings.xml><?xml version="1.0" encoding="utf-8"?>
<sst xmlns="http://schemas.openxmlformats.org/spreadsheetml/2006/main" count="5" uniqueCount="5">
  <si>
    <t>b</t>
  </si>
  <si>
    <t>AB</t>
  </si>
  <si>
    <t>u</t>
  </si>
  <si>
    <t>rel u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</si>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</sst>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tabSelected="1" workbookViewId="0">
      <selection activeCell="I3" sqref="I3:I10"/>
    </sheetView>
  </sheetViews>
  <sheetFormatPr baseColWidth="10" defaultRowHeight="15" x14ac:dyDescent="0"/>
  <sheetData>
    <row r="2" spans="1:12">
      <c r="A2" t="s">
        <v>0</v>
      </c>
      <c r="B2" t="s">
        <v>1</v>
      </c>
      <c r="F2" t="s">
        <v>3</v>
      </c>
      <c r="G2" t="s">
        <v>2</v>
      </c>
      <c r="I2" t="s">
        <v>4</v>
      </c>
    </row>
    <row r="3" spans="1:12">
      <c r="A3">
        <v>0.5</v>
      </c>
      <c r="B3">
        <v>89.3</v>
      </c>
      <c r="C3">
        <f>(B3-A3)/31.75</f>
        <v>2.7968503937007871</v>
      </c>
      <c r="D3">
        <v>31.75</v>
      </c>
      <c r="E3">
        <v>0.1</v>
      </c>
      <c r="F3">
        <f>SQRT((E3/B3)^2+(0.05/31.75)^2)</f>
        <v>1.9323570188573571E-3</v>
      </c>
      <c r="G3">
        <f>SQRT(((1/D3)*E3)^2+(((-B3+A3)/D3^2)*K3)^2+((1/D3)*K3)^2)</f>
        <v>9.871075237972593E-3</v>
      </c>
      <c r="I3">
        <f>COS(C3/2)</f>
        <v>0.1715188208377216</v>
      </c>
      <c r="K3">
        <v>0.1</v>
      </c>
      <c r="L3">
        <f>(1/2)*SIN(C3/2)*G3</f>
        <v>4.8623971138450949E-3</v>
      </c>
    </row>
    <row r="4" spans="1:12">
      <c r="A4">
        <v>0.8</v>
      </c>
      <c r="B4">
        <v>84.7</v>
      </c>
      <c r="C4">
        <f t="shared" ref="C4:C10" si="0">(B4-A4)/31.75</f>
        <v>2.6425196850393702</v>
      </c>
      <c r="D4">
        <v>31.75</v>
      </c>
      <c r="E4">
        <v>0.1</v>
      </c>
      <c r="F4">
        <f>SQRT((E4/B4)^2+(0.05/31.75)^2)</f>
        <v>1.9682250813763767E-3</v>
      </c>
      <c r="G4">
        <f t="shared" ref="G4:G10" si="1">SQRT(((1/D4)*E4)^2+(((-B4+A4)/D4^2)*K4)^2+((1/D4)*K4)^2)</f>
        <v>9.4398436563661679E-3</v>
      </c>
      <c r="I4">
        <f t="shared" ref="I4:I10" si="2">COS(C4/2)</f>
        <v>0.24695482655022133</v>
      </c>
      <c r="K4">
        <v>0.1</v>
      </c>
      <c r="L4">
        <f t="shared" ref="L4:L10" si="3">(1/2)*SIN(C4/2)*G4</f>
        <v>4.5737316575305649E-3</v>
      </c>
    </row>
    <row r="5" spans="1:12">
      <c r="A5">
        <v>1.2</v>
      </c>
      <c r="B5">
        <v>76.599999999999994</v>
      </c>
      <c r="C5">
        <f t="shared" si="0"/>
        <v>2.3748031496062989</v>
      </c>
      <c r="D5">
        <v>31.75</v>
      </c>
      <c r="E5">
        <v>0.1</v>
      </c>
      <c r="F5">
        <f t="shared" ref="F4:F10" si="4">SQRT((E5/B5)^2+(0.05/31.75)^2)</f>
        <v>2.0455539343384476E-3</v>
      </c>
      <c r="G5">
        <f t="shared" si="1"/>
        <v>8.7055083921389852E-3</v>
      </c>
      <c r="I5">
        <f t="shared" si="2"/>
        <v>0.3740709121740784</v>
      </c>
      <c r="K5">
        <v>0.1</v>
      </c>
      <c r="L5">
        <f t="shared" si="3"/>
        <v>4.0367446935722423E-3</v>
      </c>
    </row>
    <row r="6" spans="1:12">
      <c r="A6">
        <v>1.2</v>
      </c>
      <c r="B6">
        <v>78.900000000000006</v>
      </c>
      <c r="C6">
        <f t="shared" si="0"/>
        <v>2.4472440944881892</v>
      </c>
      <c r="D6">
        <v>31.75</v>
      </c>
      <c r="E6">
        <v>0.2</v>
      </c>
      <c r="F6">
        <f t="shared" si="4"/>
        <v>2.9842069311410281E-3</v>
      </c>
      <c r="G6">
        <f t="shared" si="1"/>
        <v>1.0440839732018741E-2</v>
      </c>
      <c r="I6">
        <f t="shared" si="2"/>
        <v>0.34024203733729957</v>
      </c>
      <c r="K6">
        <v>0.1</v>
      </c>
      <c r="L6">
        <f t="shared" si="3"/>
        <v>4.9089586257529249E-3</v>
      </c>
    </row>
    <row r="7" spans="1:12">
      <c r="A7">
        <v>1.7</v>
      </c>
      <c r="B7">
        <v>67</v>
      </c>
      <c r="C7">
        <f t="shared" si="0"/>
        <v>2.0566929133858265</v>
      </c>
      <c r="D7">
        <v>31.75</v>
      </c>
      <c r="E7">
        <v>0.3</v>
      </c>
      <c r="F7">
        <f t="shared" si="4"/>
        <v>4.746473811990717E-3</v>
      </c>
      <c r="G7">
        <f t="shared" si="1"/>
        <v>1.1881150654040154E-2</v>
      </c>
      <c r="I7">
        <f t="shared" si="2"/>
        <v>0.51623572151961727</v>
      </c>
      <c r="K7">
        <v>0.1</v>
      </c>
      <c r="L7">
        <f t="shared" si="3"/>
        <v>5.0877851981319649E-3</v>
      </c>
    </row>
    <row r="8" spans="1:12">
      <c r="A8">
        <v>2.2000000000000002</v>
      </c>
      <c r="B8">
        <v>53.2</v>
      </c>
      <c r="C8">
        <f t="shared" si="0"/>
        <v>1.6062992125984252</v>
      </c>
      <c r="D8">
        <v>31.75</v>
      </c>
      <c r="E8">
        <v>0.3</v>
      </c>
      <c r="F8">
        <f t="shared" si="4"/>
        <v>5.854863647470036E-3</v>
      </c>
      <c r="G8">
        <f t="shared" si="1"/>
        <v>1.1171204295988973E-2</v>
      </c>
      <c r="I8">
        <f t="shared" si="2"/>
        <v>0.69444386815068593</v>
      </c>
      <c r="K8">
        <v>0.1</v>
      </c>
      <c r="L8">
        <f t="shared" si="3"/>
        <v>4.019102604216983E-3</v>
      </c>
    </row>
    <row r="9" spans="1:12">
      <c r="A9">
        <v>1.8</v>
      </c>
      <c r="B9">
        <v>59.7</v>
      </c>
      <c r="C9">
        <f t="shared" si="0"/>
        <v>1.8236220472440947</v>
      </c>
      <c r="D9">
        <v>31.75</v>
      </c>
      <c r="E9">
        <v>0.3</v>
      </c>
      <c r="F9">
        <f t="shared" si="4"/>
        <v>5.2661079117889724E-3</v>
      </c>
      <c r="G9">
        <f t="shared" si="1"/>
        <v>1.1497399284300448E-2</v>
      </c>
      <c r="I9">
        <f t="shared" si="2"/>
        <v>0.61231493386472902</v>
      </c>
      <c r="K9">
        <v>0.1</v>
      </c>
      <c r="L9">
        <f t="shared" si="3"/>
        <v>4.545002145374219E-3</v>
      </c>
    </row>
    <row r="10" spans="1:12">
      <c r="A10">
        <v>2.7</v>
      </c>
      <c r="B10">
        <v>37.9</v>
      </c>
      <c r="C10">
        <f t="shared" si="0"/>
        <v>1.1086614173228344</v>
      </c>
      <c r="D10">
        <v>31.75</v>
      </c>
      <c r="E10">
        <v>0.3</v>
      </c>
      <c r="F10">
        <f t="shared" si="4"/>
        <v>8.070700735436474E-3</v>
      </c>
      <c r="G10">
        <f t="shared" si="1"/>
        <v>1.0554297407119502E-2</v>
      </c>
      <c r="I10">
        <f t="shared" si="2"/>
        <v>0.85025292847342659</v>
      </c>
      <c r="K10">
        <v>0.1</v>
      </c>
      <c r="L10">
        <f t="shared" si="3"/>
        <v>2.7777557251281596E-3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2018-10-05T12:52:06Z</dcterms:created>
  <dcterms:modified xsi:type="dcterms:W3CDTF">2018-10-10T12:20:56Z</dcterms:modified>
</cp:coreProperties>
</file>