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fia\Desktop\ЭКОПСИ\Счетная палата\Доработка\"/>
    </mc:Choice>
  </mc:AlternateContent>
  <bookViews>
    <workbookView xWindow="0" yWindow="0" windowWidth="13164" windowHeight="7620" activeTab="1"/>
  </bookViews>
  <sheets>
    <sheet name="Тест цифровой грамотности 2.0" sheetId="1" r:id="rId1"/>
    <sheet name="схема расчета" sheetId="2" r:id="rId2"/>
  </sheets>
  <definedNames>
    <definedName name="_xlnm._FilterDatabase" localSheetId="0" hidden="1">'Тест цифровой грамотности 2.0'!$A$1:$AHG$69</definedName>
  </definedNames>
  <calcPr calcId="162913"/>
</workbook>
</file>

<file path=xl/calcChain.xml><?xml version="1.0" encoding="utf-8"?>
<calcChain xmlns="http://schemas.openxmlformats.org/spreadsheetml/2006/main">
  <c r="S5" i="2" l="1"/>
  <c r="N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1" i="2" l="1"/>
  <c r="N2" i="2"/>
  <c r="E23" i="2" l="1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6" i="2"/>
  <c r="E5" i="2"/>
  <c r="D5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6" i="2"/>
  <c r="D6" i="2"/>
  <c r="C5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7" i="2"/>
  <c r="B6" i="2"/>
  <c r="B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5" i="2"/>
  <c r="D1" i="2" l="1"/>
  <c r="D2" i="2"/>
  <c r="E1" i="2"/>
  <c r="E2" i="2"/>
  <c r="I48" i="2" s="1"/>
  <c r="B1" i="2"/>
  <c r="B2" i="2"/>
  <c r="F58" i="2" s="1"/>
  <c r="C1" i="2"/>
  <c r="C2" i="2"/>
  <c r="G38" i="2" s="1"/>
  <c r="H38" i="2" l="1"/>
  <c r="G5" i="2"/>
  <c r="F40" i="2"/>
  <c r="F34" i="2"/>
  <c r="G44" i="2"/>
  <c r="K44" i="2" s="1"/>
  <c r="G47" i="2"/>
  <c r="K47" i="2" s="1"/>
  <c r="F12" i="2"/>
  <c r="G11" i="2"/>
  <c r="I14" i="2"/>
  <c r="M14" i="2" s="1"/>
  <c r="F8" i="2"/>
  <c r="J8" i="2" s="1"/>
  <c r="G17" i="2"/>
  <c r="K17" i="2" s="1"/>
  <c r="F32" i="2"/>
  <c r="J32" i="2" s="1"/>
  <c r="G22" i="2"/>
  <c r="K22" i="2" s="1"/>
  <c r="H25" i="2"/>
  <c r="F33" i="2"/>
  <c r="J33" i="2" s="1"/>
  <c r="G19" i="2"/>
  <c r="F57" i="2"/>
  <c r="F27" i="2"/>
  <c r="J27" i="2" s="1"/>
  <c r="J40" i="2"/>
  <c r="J58" i="2"/>
  <c r="M48" i="2"/>
  <c r="K11" i="2"/>
  <c r="L38" i="2"/>
  <c r="L25" i="2"/>
  <c r="K38" i="2"/>
  <c r="I42" i="2"/>
  <c r="H7" i="2"/>
  <c r="I18" i="2"/>
  <c r="I19" i="2"/>
  <c r="F20" i="2"/>
  <c r="G28" i="2"/>
  <c r="F45" i="2"/>
  <c r="H28" i="2"/>
  <c r="F46" i="2"/>
  <c r="G53" i="2"/>
  <c r="I60" i="2"/>
  <c r="H16" i="2"/>
  <c r="I5" i="2"/>
  <c r="F13" i="2"/>
  <c r="F14" i="2"/>
  <c r="G25" i="2"/>
  <c r="F39" i="2"/>
  <c r="H37" i="2"/>
  <c r="I67" i="2"/>
  <c r="K19" i="2"/>
  <c r="J57" i="2"/>
  <c r="H34" i="2"/>
  <c r="F25" i="2"/>
  <c r="H5" i="2"/>
  <c r="F26" i="2"/>
  <c r="G31" i="2"/>
  <c r="F51" i="2"/>
  <c r="H43" i="2"/>
  <c r="H21" i="2"/>
  <c r="G34" i="2"/>
  <c r="I11" i="2"/>
  <c r="G56" i="2"/>
  <c r="I66" i="2"/>
  <c r="H6" i="2"/>
  <c r="G27" i="2"/>
  <c r="F19" i="2"/>
  <c r="H27" i="2"/>
  <c r="F44" i="2"/>
  <c r="G40" i="2"/>
  <c r="F6" i="2"/>
  <c r="H40" i="2"/>
  <c r="I35" i="2"/>
  <c r="G65" i="2"/>
  <c r="I6" i="2"/>
  <c r="F24" i="2"/>
  <c r="G24" i="2"/>
  <c r="F37" i="2"/>
  <c r="H24" i="2"/>
  <c r="F38" i="2"/>
  <c r="G37" i="2"/>
  <c r="F63" i="2"/>
  <c r="H49" i="2"/>
  <c r="H31" i="2"/>
  <c r="H46" i="2"/>
  <c r="I47" i="2"/>
  <c r="H23" i="2"/>
  <c r="F36" i="2"/>
  <c r="G30" i="2"/>
  <c r="F49" i="2"/>
  <c r="H30" i="2"/>
  <c r="F50" i="2"/>
  <c r="G43" i="2"/>
  <c r="F64" i="2"/>
  <c r="H55" i="2"/>
  <c r="H22" i="2"/>
  <c r="H17" i="2"/>
  <c r="J12" i="2"/>
  <c r="G62" i="2"/>
  <c r="I17" i="2"/>
  <c r="F18" i="2"/>
  <c r="G33" i="2"/>
  <c r="F31" i="2"/>
  <c r="H33" i="2"/>
  <c r="F56" i="2"/>
  <c r="G46" i="2"/>
  <c r="G10" i="2"/>
  <c r="I41" i="2"/>
  <c r="G7" i="2"/>
  <c r="H20" i="2"/>
  <c r="F30" i="2"/>
  <c r="G39" i="2"/>
  <c r="F43" i="2"/>
  <c r="H39" i="2"/>
  <c r="F7" i="2"/>
  <c r="G52" i="2"/>
  <c r="F5" i="2"/>
  <c r="H52" i="2"/>
  <c r="I59" i="2"/>
  <c r="G16" i="2"/>
  <c r="H29" i="2"/>
  <c r="F48" i="2"/>
  <c r="G36" i="2"/>
  <c r="F61" i="2"/>
  <c r="H36" i="2"/>
  <c r="F62" i="2"/>
  <c r="G49" i="2"/>
  <c r="I28" i="2"/>
  <c r="H61" i="2"/>
  <c r="G50" i="2"/>
  <c r="I54" i="2"/>
  <c r="H13" i="2"/>
  <c r="G21" i="2"/>
  <c r="I23" i="2"/>
  <c r="I53" i="2"/>
  <c r="G13" i="2"/>
  <c r="H26" i="2"/>
  <c r="F42" i="2"/>
  <c r="G45" i="2"/>
  <c r="F55" i="2"/>
  <c r="H45" i="2"/>
  <c r="G58" i="2"/>
  <c r="H58" i="2"/>
  <c r="I10" i="2"/>
  <c r="F11" i="2"/>
  <c r="H35" i="2"/>
  <c r="F60" i="2"/>
  <c r="G42" i="2"/>
  <c r="F65" i="2"/>
  <c r="H42" i="2"/>
  <c r="F52" i="2"/>
  <c r="G55" i="2"/>
  <c r="I40" i="2"/>
  <c r="H67" i="2"/>
  <c r="I30" i="2"/>
  <c r="G59" i="2"/>
  <c r="I29" i="2"/>
  <c r="F59" i="2"/>
  <c r="I65" i="2"/>
  <c r="G6" i="2"/>
  <c r="H32" i="2"/>
  <c r="F54" i="2"/>
  <c r="G51" i="2"/>
  <c r="F67" i="2"/>
  <c r="H51" i="2"/>
  <c r="I33" i="2"/>
  <c r="G64" i="2"/>
  <c r="I34" i="2"/>
  <c r="H64" i="2"/>
  <c r="I22" i="2"/>
  <c r="F23" i="2"/>
  <c r="H41" i="2"/>
  <c r="I25" i="2"/>
  <c r="G48" i="2"/>
  <c r="I26" i="2"/>
  <c r="H48" i="2"/>
  <c r="I27" i="2"/>
  <c r="G61" i="2"/>
  <c r="I52" i="2"/>
  <c r="H12" i="2"/>
  <c r="H62" i="2"/>
  <c r="I7" i="2"/>
  <c r="F17" i="2"/>
  <c r="F66" i="2"/>
  <c r="G9" i="2"/>
  <c r="H9" i="2"/>
  <c r="G23" i="2"/>
  <c r="F35" i="2"/>
  <c r="H47" i="2"/>
  <c r="G54" i="2"/>
  <c r="I39" i="2"/>
  <c r="G67" i="2"/>
  <c r="I64" i="2"/>
  <c r="H18" i="2"/>
  <c r="K5" i="2"/>
  <c r="H10" i="2"/>
  <c r="I16" i="2"/>
  <c r="H57" i="2"/>
  <c r="H54" i="2"/>
  <c r="G20" i="2"/>
  <c r="F29" i="2"/>
  <c r="H44" i="2"/>
  <c r="I31" i="2"/>
  <c r="G63" i="2"/>
  <c r="I32" i="2"/>
  <c r="H63" i="2"/>
  <c r="I57" i="2"/>
  <c r="G15" i="2"/>
  <c r="I58" i="2"/>
  <c r="H15" i="2"/>
  <c r="G29" i="2"/>
  <c r="F47" i="2"/>
  <c r="H53" i="2"/>
  <c r="I49" i="2"/>
  <c r="G60" i="2"/>
  <c r="I50" i="2"/>
  <c r="H60" i="2"/>
  <c r="I51" i="2"/>
  <c r="G12" i="2"/>
  <c r="I15" i="2"/>
  <c r="F16" i="2"/>
  <c r="G57" i="2"/>
  <c r="I45" i="2"/>
  <c r="I46" i="2"/>
  <c r="I38" i="2"/>
  <c r="G26" i="2"/>
  <c r="F41" i="2"/>
  <c r="H50" i="2"/>
  <c r="I43" i="2"/>
  <c r="G8" i="2"/>
  <c r="I44" i="2"/>
  <c r="H8" i="2"/>
  <c r="I8" i="2"/>
  <c r="F9" i="2"/>
  <c r="I9" i="2"/>
  <c r="F10" i="2"/>
  <c r="G35" i="2"/>
  <c r="I24" i="2"/>
  <c r="H59" i="2"/>
  <c r="I61" i="2"/>
  <c r="G66" i="2"/>
  <c r="I62" i="2"/>
  <c r="H66" i="2"/>
  <c r="I63" i="2"/>
  <c r="G18" i="2"/>
  <c r="H19" i="2"/>
  <c r="F28" i="2"/>
  <c r="J34" i="2"/>
  <c r="I37" i="2"/>
  <c r="G32" i="2"/>
  <c r="F53" i="2"/>
  <c r="H56" i="2"/>
  <c r="I55" i="2"/>
  <c r="G14" i="2"/>
  <c r="I56" i="2"/>
  <c r="H14" i="2"/>
  <c r="I20" i="2"/>
  <c r="F21" i="2"/>
  <c r="I21" i="2"/>
  <c r="F22" i="2"/>
  <c r="G41" i="2"/>
  <c r="I36" i="2"/>
  <c r="H65" i="2"/>
  <c r="I12" i="2"/>
  <c r="I13" i="2"/>
  <c r="H11" i="2"/>
  <c r="F15" i="2"/>
  <c r="L6" i="2" l="1"/>
  <c r="J15" i="2"/>
  <c r="M56" i="2"/>
  <c r="M63" i="2"/>
  <c r="L8" i="2"/>
  <c r="M15" i="2"/>
  <c r="K15" i="2"/>
  <c r="L10" i="2"/>
  <c r="K23" i="2"/>
  <c r="M26" i="2"/>
  <c r="K51" i="2"/>
  <c r="M30" i="2"/>
  <c r="L58" i="2"/>
  <c r="M54" i="2"/>
  <c r="M59" i="2"/>
  <c r="K10" i="2"/>
  <c r="L22" i="2"/>
  <c r="M47" i="2"/>
  <c r="J24" i="2"/>
  <c r="M66" i="2"/>
  <c r="J25" i="2"/>
  <c r="M5" i="2"/>
  <c r="I2" i="2"/>
  <c r="I1" i="2"/>
  <c r="M42" i="2"/>
  <c r="M10" i="2"/>
  <c r="M44" i="2"/>
  <c r="K12" i="2"/>
  <c r="M57" i="2"/>
  <c r="L9" i="2"/>
  <c r="K48" i="2"/>
  <c r="J54" i="2"/>
  <c r="L67" i="2"/>
  <c r="K58" i="2"/>
  <c r="K50" i="2"/>
  <c r="L52" i="2"/>
  <c r="K46" i="2"/>
  <c r="L46" i="2"/>
  <c r="M6" i="2"/>
  <c r="K56" i="2"/>
  <c r="L34" i="2"/>
  <c r="L16" i="2"/>
  <c r="L14" i="2"/>
  <c r="K16" i="2"/>
  <c r="L11" i="2"/>
  <c r="M62" i="2"/>
  <c r="M51" i="2"/>
  <c r="L63" i="2"/>
  <c r="K9" i="2"/>
  <c r="M25" i="2"/>
  <c r="L32" i="2"/>
  <c r="M40" i="2"/>
  <c r="L45" i="2"/>
  <c r="L61" i="2"/>
  <c r="F2" i="2"/>
  <c r="F1" i="2"/>
  <c r="J5" i="2"/>
  <c r="J56" i="2"/>
  <c r="L31" i="2"/>
  <c r="K65" i="2"/>
  <c r="M11" i="2"/>
  <c r="M60" i="2"/>
  <c r="J35" i="2"/>
  <c r="H1" i="2"/>
  <c r="L5" i="2"/>
  <c r="H2" i="2"/>
  <c r="M13" i="2"/>
  <c r="M55" i="2"/>
  <c r="K8" i="2"/>
  <c r="M12" i="2"/>
  <c r="L56" i="2"/>
  <c r="K66" i="2"/>
  <c r="M43" i="2"/>
  <c r="L60" i="2"/>
  <c r="M32" i="2"/>
  <c r="G1" i="2"/>
  <c r="J66" i="2"/>
  <c r="L41" i="2"/>
  <c r="K6" i="2"/>
  <c r="K55" i="2"/>
  <c r="J55" i="2"/>
  <c r="M28" i="2"/>
  <c r="K52" i="2"/>
  <c r="L33" i="2"/>
  <c r="L55" i="2"/>
  <c r="M35" i="2"/>
  <c r="K34" i="2"/>
  <c r="K53" i="2"/>
  <c r="K18" i="2"/>
  <c r="L17" i="2"/>
  <c r="L50" i="2"/>
  <c r="M65" i="2"/>
  <c r="J7" i="2"/>
  <c r="J31" i="2"/>
  <c r="J64" i="2"/>
  <c r="L40" i="2"/>
  <c r="L21" i="2"/>
  <c r="J46" i="2"/>
  <c r="M8" i="2"/>
  <c r="L13" i="2"/>
  <c r="L66" i="2"/>
  <c r="M50" i="2"/>
  <c r="J52" i="2"/>
  <c r="K32" i="2"/>
  <c r="J41" i="2"/>
  <c r="M31" i="2"/>
  <c r="M7" i="2"/>
  <c r="J59" i="2"/>
  <c r="J42" i="2"/>
  <c r="L39" i="2"/>
  <c r="K43" i="2"/>
  <c r="L49" i="2"/>
  <c r="L28" i="2"/>
  <c r="M58" i="2"/>
  <c r="M41" i="2"/>
  <c r="K14" i="2"/>
  <c r="K63" i="2"/>
  <c r="J23" i="2"/>
  <c r="M36" i="2"/>
  <c r="L59" i="2"/>
  <c r="Q59" i="2" s="1"/>
  <c r="K60" i="2"/>
  <c r="L18" i="2"/>
  <c r="M22" i="2"/>
  <c r="L42" i="2"/>
  <c r="J62" i="2"/>
  <c r="K33" i="2"/>
  <c r="J6" i="2"/>
  <c r="K41" i="2"/>
  <c r="M37" i="2"/>
  <c r="M24" i="2"/>
  <c r="K26" i="2"/>
  <c r="M49" i="2"/>
  <c r="L44" i="2"/>
  <c r="M64" i="2"/>
  <c r="L62" i="2"/>
  <c r="L64" i="2"/>
  <c r="M29" i="2"/>
  <c r="J65" i="2"/>
  <c r="L26" i="2"/>
  <c r="L36" i="2"/>
  <c r="J43" i="2"/>
  <c r="J18" i="2"/>
  <c r="J50" i="2"/>
  <c r="J63" i="2"/>
  <c r="O63" i="2" s="1"/>
  <c r="K40" i="2"/>
  <c r="M67" i="2"/>
  <c r="J45" i="2"/>
  <c r="M16" i="2"/>
  <c r="L23" i="2"/>
  <c r="M61" i="2"/>
  <c r="K49" i="2"/>
  <c r="J22" i="2"/>
  <c r="K35" i="2"/>
  <c r="M38" i="2"/>
  <c r="L53" i="2"/>
  <c r="Q53" i="2" s="1"/>
  <c r="J29" i="2"/>
  <c r="O29" i="2" s="1"/>
  <c r="K67" i="2"/>
  <c r="L12" i="2"/>
  <c r="M34" i="2"/>
  <c r="K59" i="2"/>
  <c r="K42" i="2"/>
  <c r="K13" i="2"/>
  <c r="J61" i="2"/>
  <c r="K39" i="2"/>
  <c r="M17" i="2"/>
  <c r="L30" i="2"/>
  <c r="K37" i="2"/>
  <c r="J44" i="2"/>
  <c r="O44" i="2" s="1"/>
  <c r="L43" i="2"/>
  <c r="L37" i="2"/>
  <c r="K28" i="2"/>
  <c r="J16" i="2"/>
  <c r="L7" i="2"/>
  <c r="J53" i="2"/>
  <c r="K45" i="2"/>
  <c r="M21" i="2"/>
  <c r="J10" i="2"/>
  <c r="M46" i="2"/>
  <c r="J47" i="2"/>
  <c r="K20" i="2"/>
  <c r="M39" i="2"/>
  <c r="M52" i="2"/>
  <c r="K64" i="2"/>
  <c r="J60" i="2"/>
  <c r="M53" i="2"/>
  <c r="K36" i="2"/>
  <c r="J30" i="2"/>
  <c r="K62" i="2"/>
  <c r="J49" i="2"/>
  <c r="J38" i="2"/>
  <c r="L27" i="2"/>
  <c r="Q27" i="2" s="1"/>
  <c r="J51" i="2"/>
  <c r="O51" i="2" s="1"/>
  <c r="J39" i="2"/>
  <c r="J20" i="2"/>
  <c r="L48" i="2"/>
  <c r="J13" i="2"/>
  <c r="L65" i="2"/>
  <c r="J17" i="2"/>
  <c r="M9" i="2"/>
  <c r="M45" i="2"/>
  <c r="L54" i="2"/>
  <c r="K54" i="2"/>
  <c r="K61" i="2"/>
  <c r="M33" i="2"/>
  <c r="L35" i="2"/>
  <c r="M23" i="2"/>
  <c r="J48" i="2"/>
  <c r="L20" i="2"/>
  <c r="K30" i="2"/>
  <c r="L24" i="2"/>
  <c r="J19" i="2"/>
  <c r="K31" i="2"/>
  <c r="K25" i="2"/>
  <c r="M19" i="2"/>
  <c r="J67" i="2"/>
  <c r="O67" i="2" s="1"/>
  <c r="K24" i="2"/>
  <c r="P24" i="2" s="1"/>
  <c r="G2" i="2"/>
  <c r="J21" i="2"/>
  <c r="J28" i="2"/>
  <c r="K29" i="2"/>
  <c r="M20" i="2"/>
  <c r="L19" i="2"/>
  <c r="J9" i="2"/>
  <c r="K57" i="2"/>
  <c r="L15" i="2"/>
  <c r="L57" i="2"/>
  <c r="L47" i="2"/>
  <c r="Q47" i="2" s="1"/>
  <c r="M27" i="2"/>
  <c r="R27" i="2" s="1"/>
  <c r="L51" i="2"/>
  <c r="J11" i="2"/>
  <c r="K21" i="2"/>
  <c r="L29" i="2"/>
  <c r="K7" i="2"/>
  <c r="J36" i="2"/>
  <c r="J37" i="2"/>
  <c r="K27" i="2"/>
  <c r="J26" i="2"/>
  <c r="J14" i="2"/>
  <c r="M18" i="2"/>
  <c r="Q31" i="2" l="1"/>
  <c r="R5" i="2"/>
  <c r="O5" i="2"/>
  <c r="P19" i="2"/>
  <c r="Q38" i="2"/>
  <c r="O47" i="2"/>
  <c r="P51" i="2"/>
  <c r="Q57" i="2"/>
  <c r="P54" i="2"/>
  <c r="O38" i="2"/>
  <c r="R46" i="2"/>
  <c r="Q30" i="2"/>
  <c r="R38" i="2"/>
  <c r="O18" i="2"/>
  <c r="R24" i="2"/>
  <c r="O23" i="2"/>
  <c r="R31" i="2"/>
  <c r="O31" i="2"/>
  <c r="R28" i="2"/>
  <c r="R12" i="2"/>
  <c r="O56" i="2"/>
  <c r="R62" i="2"/>
  <c r="P58" i="2"/>
  <c r="R26" i="2"/>
  <c r="P26" i="2"/>
  <c r="P50" i="2"/>
  <c r="O14" i="2"/>
  <c r="R19" i="2"/>
  <c r="O26" i="2"/>
  <c r="Q15" i="2"/>
  <c r="P25" i="2"/>
  <c r="Q54" i="2"/>
  <c r="O49" i="2"/>
  <c r="O10" i="2"/>
  <c r="R17" i="2"/>
  <c r="P35" i="2"/>
  <c r="O43" i="2"/>
  <c r="R37" i="2"/>
  <c r="P63" i="2"/>
  <c r="O41" i="2"/>
  <c r="O7" i="2"/>
  <c r="O55" i="2"/>
  <c r="P8" i="2"/>
  <c r="Q11" i="2"/>
  <c r="Q67" i="2"/>
  <c r="O25" i="2"/>
  <c r="P23" i="2"/>
  <c r="P5" i="2"/>
  <c r="P11" i="2"/>
  <c r="R33" i="2"/>
  <c r="P20" i="2"/>
  <c r="R18" i="2"/>
  <c r="O64" i="2"/>
  <c r="P57" i="2"/>
  <c r="P31" i="2"/>
  <c r="R45" i="2"/>
  <c r="P62" i="2"/>
  <c r="R21" i="2"/>
  <c r="P39" i="2"/>
  <c r="O22" i="2"/>
  <c r="Q36" i="2"/>
  <c r="P41" i="2"/>
  <c r="P14" i="2"/>
  <c r="P32" i="2"/>
  <c r="R65" i="2"/>
  <c r="P55" i="2"/>
  <c r="R55" i="2"/>
  <c r="P16" i="2"/>
  <c r="O54" i="2"/>
  <c r="R66" i="2"/>
  <c r="Q10" i="2"/>
  <c r="O34" i="2"/>
  <c r="O30" i="2"/>
  <c r="P45" i="2"/>
  <c r="O61" i="2"/>
  <c r="P49" i="2"/>
  <c r="Q26" i="2"/>
  <c r="O6" i="2"/>
  <c r="R41" i="2"/>
  <c r="O52" i="2"/>
  <c r="Q50" i="2"/>
  <c r="P6" i="2"/>
  <c r="R13" i="2"/>
  <c r="Q14" i="2"/>
  <c r="P48" i="2"/>
  <c r="O24" i="2"/>
  <c r="P15" i="2"/>
  <c r="P17" i="2"/>
  <c r="R49" i="2"/>
  <c r="O50" i="2"/>
  <c r="R51" i="2"/>
  <c r="O36" i="2"/>
  <c r="Q19" i="2"/>
  <c r="Q24" i="2"/>
  <c r="O17" i="2"/>
  <c r="P36" i="2"/>
  <c r="O53" i="2"/>
  <c r="P13" i="2"/>
  <c r="R61" i="2"/>
  <c r="O65" i="2"/>
  <c r="P33" i="2"/>
  <c r="R58" i="2"/>
  <c r="R50" i="2"/>
  <c r="Q17" i="2"/>
  <c r="Q41" i="2"/>
  <c r="Q61" i="2"/>
  <c r="Q16" i="2"/>
  <c r="Q9" i="2"/>
  <c r="R47" i="2"/>
  <c r="R15" i="2"/>
  <c r="P47" i="2"/>
  <c r="O57" i="2"/>
  <c r="P61" i="2"/>
  <c r="P52" i="2"/>
  <c r="P27" i="2"/>
  <c r="R20" i="2"/>
  <c r="P30" i="2"/>
  <c r="Q65" i="2"/>
  <c r="R53" i="2"/>
  <c r="Q7" i="2"/>
  <c r="P42" i="2"/>
  <c r="Q23" i="2"/>
  <c r="R29" i="2"/>
  <c r="O62" i="2"/>
  <c r="Q28" i="2"/>
  <c r="Q66" i="2"/>
  <c r="P18" i="2"/>
  <c r="O66" i="2"/>
  <c r="Q5" i="2"/>
  <c r="Q45" i="2"/>
  <c r="Q34" i="2"/>
  <c r="R57" i="2"/>
  <c r="Q22" i="2"/>
  <c r="Q8" i="2"/>
  <c r="O40" i="2"/>
  <c r="O32" i="2"/>
  <c r="P37" i="2"/>
  <c r="P38" i="2"/>
  <c r="O9" i="2"/>
  <c r="P7" i="2"/>
  <c r="Q20" i="2"/>
  <c r="O13" i="2"/>
  <c r="O60" i="2"/>
  <c r="O16" i="2"/>
  <c r="P59" i="2"/>
  <c r="R16" i="2"/>
  <c r="Q64" i="2"/>
  <c r="Q42" i="2"/>
  <c r="Q49" i="2"/>
  <c r="Q13" i="2"/>
  <c r="P53" i="2"/>
  <c r="R40" i="2"/>
  <c r="P56" i="2"/>
  <c r="P12" i="2"/>
  <c r="P10" i="2"/>
  <c r="R63" i="2"/>
  <c r="O58" i="2"/>
  <c r="Q25" i="2"/>
  <c r="Q56" i="2"/>
  <c r="O19" i="2"/>
  <c r="P29" i="2"/>
  <c r="P21" i="2"/>
  <c r="O28" i="2"/>
  <c r="O48" i="2"/>
  <c r="Q48" i="2"/>
  <c r="P64" i="2"/>
  <c r="P28" i="2"/>
  <c r="R34" i="2"/>
  <c r="O45" i="2"/>
  <c r="Q62" i="2"/>
  <c r="R22" i="2"/>
  <c r="P43" i="2"/>
  <c r="R8" i="2"/>
  <c r="P34" i="2"/>
  <c r="R32" i="2"/>
  <c r="O35" i="2"/>
  <c r="Q32" i="2"/>
  <c r="R6" i="2"/>
  <c r="R44" i="2"/>
  <c r="R59" i="2"/>
  <c r="R56" i="2"/>
  <c r="O33" i="2"/>
  <c r="O12" i="2"/>
  <c r="R36" i="2"/>
  <c r="Q29" i="2"/>
  <c r="O11" i="2"/>
  <c r="R23" i="2"/>
  <c r="O20" i="2"/>
  <c r="R52" i="2"/>
  <c r="Q37" i="2"/>
  <c r="Q12" i="2"/>
  <c r="R67" i="2"/>
  <c r="R64" i="2"/>
  <c r="Q18" i="2"/>
  <c r="Q39" i="2"/>
  <c r="O46" i="2"/>
  <c r="R35" i="2"/>
  <c r="Q60" i="2"/>
  <c r="R60" i="2"/>
  <c r="R25" i="2"/>
  <c r="Q46" i="2"/>
  <c r="R10" i="2"/>
  <c r="R54" i="2"/>
  <c r="O15" i="2"/>
  <c r="R14" i="2"/>
  <c r="R7" i="2"/>
  <c r="O37" i="2"/>
  <c r="R9" i="2"/>
  <c r="O21" i="2"/>
  <c r="Q51" i="2"/>
  <c r="Q35" i="2"/>
  <c r="O39" i="2"/>
  <c r="R39" i="2"/>
  <c r="Q43" i="2"/>
  <c r="P67" i="2"/>
  <c r="P40" i="2"/>
  <c r="Q44" i="2"/>
  <c r="P60" i="2"/>
  <c r="O42" i="2"/>
  <c r="Q21" i="2"/>
  <c r="Q55" i="2"/>
  <c r="R43" i="2"/>
  <c r="R11" i="2"/>
  <c r="P9" i="2"/>
  <c r="P46" i="2"/>
  <c r="R42" i="2"/>
  <c r="Q58" i="2"/>
  <c r="Q6" i="2"/>
  <c r="R48" i="2"/>
  <c r="P44" i="2"/>
  <c r="O59" i="2"/>
  <c r="Q40" i="2"/>
  <c r="Q33" i="2"/>
  <c r="P66" i="2"/>
  <c r="P65" i="2"/>
  <c r="Q63" i="2"/>
  <c r="Q52" i="2"/>
  <c r="R30" i="2"/>
  <c r="P22" i="2"/>
  <c r="O8" i="2"/>
  <c r="O27" i="2"/>
  <c r="K1" i="2"/>
  <c r="L1" i="2"/>
  <c r="L2" i="2"/>
  <c r="M2" i="2"/>
  <c r="M1" i="2"/>
  <c r="K2" i="2"/>
  <c r="J2" i="2"/>
  <c r="J1" i="2"/>
  <c r="P1" i="2" l="1"/>
  <c r="P2" i="2"/>
  <c r="Q2" i="2"/>
  <c r="Q1" i="2"/>
  <c r="O1" i="2"/>
  <c r="O2" i="2"/>
  <c r="R1" i="2"/>
  <c r="R2" i="2"/>
</calcChain>
</file>

<file path=xl/sharedStrings.xml><?xml version="1.0" encoding="utf-8"?>
<sst xmlns="http://schemas.openxmlformats.org/spreadsheetml/2006/main" count="1913" uniqueCount="1245">
  <si>
    <t>Инструкция</t>
  </si>
  <si>
    <t>Тест цифровой грамотности</t>
  </si>
  <si>
    <t>html</t>
  </si>
  <si>
    <t>radio</t>
  </si>
  <si>
    <t>В верхней строке панели задач в MS Word изображена иконка с дискетой. Что произойдет, если на нее нажать?</t>
  </si>
  <si>
    <t>С помощью какой вкладки в MS Word можно настроить масштаб отображения документа?</t>
  </si>
  <si>
    <t>Какие расширения документа MS Word являются стандартными?</t>
  </si>
  <si>
    <t>Каким образом можно создать диаграмму в документе MS Word?</t>
  </si>
  <si>
    <t>Как настроить междустрочный интервал в MS Word?</t>
  </si>
  <si>
    <t>Какой самый быстрый способ удалить все фильтры, которые были применены к рабочему листу в MS Excel?</t>
  </si>
  <si>
    <t>Как в MS Excel правильно записать условие «не равно» в формуле?</t>
  </si>
  <si>
    <t>Каким образом устанавливается режим набора заглавных букв в тексте в MS Word?</t>
  </si>
  <si>
    <t>Когда можно изменить параметры страницы в MS Word?</t>
  </si>
  <si>
    <t>Какую клавишу на клавиатуре нужно нажать, чтобы сделать абзацный отступ (красную строку) в тексте в MS Word?</t>
  </si>
  <si>
    <t>Какие статические элементы в MS PowerPoint можно использовать для выравнивания объектов?</t>
  </si>
  <si>
    <t>Что такое колонтитул?</t>
  </si>
  <si>
    <t>Какую клавишу нужно удерживать на клавиатуре при копировании разных элементов текста одного документа MS Word?</t>
  </si>
  <si>
    <t>Какое основное назначение электронных таблиц?</t>
  </si>
  <si>
    <t>Какая опция на панели «Рисование» в MS PowerPoint позволяет изменить цвет внутренней области фигуры?</t>
  </si>
  <si>
    <t>Какие вкладки следует последовательно выбрать в меню в MS Word, чтобы другие пользователи могли видеть изменения, внесенные в исходную версию документа?</t>
  </si>
  <si>
    <t>Какой функции MS PowerPoint нет в MS Word и MS Excel?</t>
  </si>
  <si>
    <t>Для чего используются кнопки стрелок в левом верхнем углу панели задач в MS Word?</t>
  </si>
  <si>
    <t>Какое форматирование нельзя применить к ячейкам таблицы в документе MS Word?</t>
  </si>
  <si>
    <t>С помощью каких команд можно вставить готовый звуковой файл в слайд презентации MS PowerPoint?</t>
  </si>
  <si>
    <t>Что относится к графическим объектам в MS Word?</t>
  </si>
  <si>
    <t>Что происходит при использовании функции закрепления областей листа в MS Excel?</t>
  </si>
  <si>
    <t>Какой формат отображения данных в ячейке нужно выбрать, чтобы в нее можно было ввести значение числа с двумя знаками после запятой?</t>
  </si>
  <si>
    <t>Какой объект нельзя добавить на слайд презентации, созданной с помощью MS PowerPoint?</t>
  </si>
  <si>
    <t>Что позволяет увидеть включенная кнопка «Непечатаемые символы» в MS Word?</t>
  </si>
  <si>
    <t>Какое обозначение соответствует ячейке, расположенной в третьем столбце и во второй строке на листе в MS Excel?</t>
  </si>
  <si>
    <t>Как в MS Excel можно сделать текущий лист невидимым, не удаляя его из Книги?</t>
  </si>
  <si>
    <t>Как в MS Word отображаются исправления при работе в режиме «Рецензирование»?</t>
  </si>
  <si>
    <t>Какое сочетание клавиш в MS Word отменяет последнее выполненное действие?</t>
  </si>
  <si>
    <t>В каком режиме удобно предлагать и отслеживать правки в документе MS Word?</t>
  </si>
  <si>
    <t>Какое расширение имеет стандартная презентация, сделанная в MS PowerPoint?</t>
  </si>
  <si>
    <t>Есть данные, отражающие динамику роста цен за 5 лет. Какой вид диаграмм будет наиболее подходящим для отражения данной динамики?</t>
  </si>
  <si>
    <t>Как расположить объект поверх всех других объектов на слайде MS PowerPoint?</t>
  </si>
  <si>
    <t>Сколько разных кеглей шрифта рекомендуется использовать в одной презентации MS PowerPoint?</t>
  </si>
  <si>
    <t>Какие вкладки следует последовательно выбрать в меню в MS Word для создания маркированного списка?</t>
  </si>
  <si>
    <t>Какой способ заливки в MS PowerPoint позволяет получить эффект плавного перехода одного цвета в другой?</t>
  </si>
  <si>
    <t>Можно ли скопировать таблицу из MS Excel и MS Word и наоборот без потери ее структуры?</t>
  </si>
  <si>
    <t>Какая комбинация клавиш позволит быстро вставить скопированный элемент в MS Word?</t>
  </si>
  <si>
    <t>Какое количество ячеек содержит диапазон А1:В4 на листе в MS Excel?</t>
  </si>
  <si>
    <t>Сколько цветов объектов рекомендуется использовать при создании презентаций MS PowerPoint?</t>
  </si>
  <si>
    <t>В каких форматах можно сохранить документ MS Word?</t>
  </si>
  <si>
    <t>Как в MS Excel можно обратиться к ячейке, расположенной на другом листе текущей книги?</t>
  </si>
  <si>
    <t>С помощью какого знака в MS Excel можно закрепить значение ячейки в формуле?</t>
  </si>
  <si>
    <t>В документ MS Word можно вставлять текущую дату и время, которые обновляются автоматически. Как часто происходит обновление этих значений?</t>
  </si>
  <si>
    <t>Какое сочетание клавиш позволит перенести текст на другую строку внутри ячейки MS Excel?</t>
  </si>
  <si>
    <t>Вам необходимо заменить в тексте MS Word знаки «!» на знаки «?». Каким способом это сделать наиболее быстро?</t>
  </si>
  <si>
    <t>На что ссылается ячейка в документе MS Excel, если она содержит следующее значение [Отчет.xlsx]Квартал!A10?</t>
  </si>
  <si>
    <t>Какое сочетание клавиш позволит сделать выделенный текст полужирным?</t>
  </si>
  <si>
    <t>Как выглядит структура многоуровневого списка в MS Word?</t>
  </si>
  <si>
    <t>Как называется файл, который создается в программе MS Excel?</t>
  </si>
  <si>
    <t>Какой тип данных необходимо ввести для создания выпадающего списка через функцию «Проверка данных» в MS Excel?</t>
  </si>
  <si>
    <t>Какой клавишей в MS Word можно вызвать справку по программе?</t>
  </si>
  <si>
    <t>Как называется способ отображения задач с помощью графика, который выглядит как горизонтальные полосы, расположенные между двумя осями: датами по горизонтали и задачами по вертикали?</t>
  </si>
  <si>
    <t>С помощью какой клавиши можно запустить показ слайдов презентации в полноэкранном режиме в MS PowerPoint?</t>
  </si>
  <si>
    <t>Какое слово пропущено в предложении: «Использование … позволяет сохранять комментарии к слайдам в презентации»?</t>
  </si>
  <si>
    <t>Какую клавишу/комбинацию клавиш в MS PowerPoint нужно удерживать, чтобы сохранить пропорции фигуры при ее масштабировании с помощью мыши?</t>
  </si>
  <si>
    <t>Вы хотите сделать текст более растянутым или сжатым. Какая группа команд позволит это сделать?</t>
  </si>
  <si>
    <t>Каким образом в MS Word можно быстро объединить два абзаца в один?</t>
  </si>
  <si>
    <t>Что такое спарклайны в MS Excel?</t>
  </si>
  <si>
    <t>Вы вставили на слайд MS PowerPoint 5 квадратов и после этого решили, что вместо квадратов лучше подойдут овалы. Как быстрее всего реализовать замену фигур на слайде?</t>
  </si>
  <si>
    <t>Чем определяется начало нового раздела в документе MS Word?</t>
  </si>
  <si>
    <t>Какая функция панели «Рисование» в MS PowerPoint изменяет цвет контура фигуры?</t>
  </si>
  <si>
    <t>На какие клавиши нужно нажать одновременно, чтобы начать ввод текста с новой страницы в MS Word?</t>
  </si>
  <si>
    <t>Что такое SmartArt в MS PowerPoint?</t>
  </si>
  <si>
    <t>Что происходит при нажатии кнопки «Влияющие ячейки» во вкладке «Формулы» в MS Excel?</t>
  </si>
  <si>
    <t>Если A1 больше B1, то С1 равно 1, в ином случае C1=2. Как будет выглядеть это логическое выражение в ячейке С1 в MS Excel?</t>
  </si>
  <si>
    <t>В ячейке MS Excel стоит формула, рассчитывающая сумму неиспользованных дней отпуска у всех сотрудников отдела. С помощью какого инструмента можно сделать так, чтобы при значении 100 и более ячейка автоматически выделялась красным цветом?</t>
  </si>
  <si>
    <t>С помощью какой формулы рассчитывается среднее арифметическое значение в MS Excel?</t>
  </si>
  <si>
    <t>Чем относительная ссылка отличается от абсолютной в MS Excel?</t>
  </si>
  <si>
    <t>Каким способом в MS Excel можно соединить содержание двух или более ячеек без потери информации?</t>
  </si>
  <si>
    <t>Какой инструмент MS PowerPoint помогает симметрично расположить объекты относительно друг друга?</t>
  </si>
  <si>
    <t>Может ли в языке макросов VBA использоваться команда выбора?</t>
  </si>
  <si>
    <t>Для чего предназначена опция «Экспорт» в программе MS Word?</t>
  </si>
  <si>
    <t>Какой тип диаграммы может отразить зависимость между тремя показателями?</t>
  </si>
  <si>
    <t>По какому столбцу указанной таблицы функция ВПР в MS Excel может производить поиск значения?</t>
  </si>
  <si>
    <t>Какая информация отображается при нажатии кнопки «Статистика» в MS Word?</t>
  </si>
  <si>
    <t>В папке Ваши коллеги сохранили несколько версий одного документа с похожими названиями. Какой из файлов будет являться последней версией документа?</t>
  </si>
  <si>
    <t>Какая информация отображается в свойствах файла?</t>
  </si>
  <si>
    <t>Как владелец Вы можете предоставить другим пользователям права на управление файлами и доступ к ним. Какие возможности Вы &lt;i&gt;не можете&lt;/i&gt; предоставить?</t>
  </si>
  <si>
    <t>Какое расширение документа без дополнительных настроек обеспечит бóльшую защиту от правок другими пользователями?</t>
  </si>
  <si>
    <t>Что из перечисленного является преимуществом облачных вычислений?</t>
  </si>
  <si>
    <t>Как можно отсортировать файлы для удобства поиска в папке?</t>
  </si>
  <si>
    <t>Как проверить посещаемость сайта?</t>
  </si>
  <si>
    <t>Вы с коллегой совместно работаете над документом MS Word, последовательно вносите в него правки, отправляете исправленный документ друг другу по электронной почте. Каким способом работы с документом эффективнее воспользоваться, чтобы коллега мог узнать, какие правки Вы вносили в документ при последней работе с ним?</t>
  </si>
  <si>
    <t>Что такое расширение файла?</t>
  </si>
  <si>
    <t>Какие действия можно производить с облачными документами после их создания?</t>
  </si>
  <si>
    <t>Какие расширения соответствуют файлам электронных таблиц?</t>
  </si>
  <si>
    <t>Можно ли создать папку внутри другой папки с таким же именем?</t>
  </si>
  <si>
    <t>У Вас есть файл MS Excel с графиком отпусков сотрудников. Вы хотите дать возможность работать с этим файлом всем коллегам одновременно. Что для этого нужно сделать?</t>
  </si>
  <si>
    <t>Что из перечисленного является примером использования онлайн-хранилища?</t>
  </si>
  <si>
    <t>Какое утверждение является &lt;i&gt;неверным?&lt;/i&gt;</t>
  </si>
  <si>
    <t>Для чего &lt;i&gt;невозможно&lt;/i&gt; использовать папки?</t>
  </si>
  <si>
    <t>Что позволяет делать расширенный поиск в поисковых системах Google или Яндекс?</t>
  </si>
  <si>
    <t>По какому критерию &lt;i&gt;нельзя&lt;/i&gt; осуществлять фильтрацию файлов в папке?</t>
  </si>
  <si>
    <t>Какая комбинация клавиш в операционной системе Windows используется для активации функции поиска в тексте документа?</t>
  </si>
  <si>
    <t>Вы работаете в MS Word в операционной системе Windows. Что произойдет, если нажать комбинацию клавиш Ctrl+A?</t>
  </si>
  <si>
    <t>В книге MS Excel с совместным доступом можно выполнять не все задачи. Что из перечисленного &lt;i&gt;недопустимо?&lt;/i&gt;</t>
  </si>
  <si>
    <t>Какое из утверждений точнее всего описывает порядок сайтов в выдаче результатов поисковой системы?</t>
  </si>
  <si>
    <t>Куда будет помещен восстановленный файл из корзины?</t>
  </si>
  <si>
    <t>Что из перечисленного ниже позволяет Вам редактировать документ в интернете совместно с другими людьми?</t>
  </si>
  <si>
    <t>Чем отличается имя папки от имени файла?</t>
  </si>
  <si>
    <t>Какой из факторов окажется наиболее значимым при восстановлении случайно удаленного файла на USB-флешке?</t>
  </si>
  <si>
    <t>К какому файлу можно настроить совместный доступ на сервере для одновременного редактирования несколькими пользователями?</t>
  </si>
  <si>
    <t>Какой инструмент наиболее удобен для одновременного редактирования документов несколькими пользователями?</t>
  </si>
  <si>
    <t>Можно ли открыть один тип файла разными программами?</t>
  </si>
  <si>
    <t>Как следует сформировать запрос, чтобы найти точное словосочетание в поисковой системе?</t>
  </si>
  <si>
    <t>Выберите верное утверждение о только что созданном Вами Google Document?</t>
  </si>
  <si>
    <t>Большинство только что выполненных действий с папками и файлами можно отменить. Какое действие &lt;i&gt;нельзя отменить?&lt;/i&gt;</t>
  </si>
  <si>
    <t>Как осуществить поиск по изображению в поисковой системе?</t>
  </si>
  <si>
    <t>Как обеспечить совместное редактирование файла?</t>
  </si>
  <si>
    <t>Какого расширения web-страниц &lt;i&gt;не существует?&lt;/i&gt;</t>
  </si>
  <si>
    <t>Вы нашли интересную web-страницу и хотели бы вернуться к ней через пару дней. Как обеспечить последующий быстрый доступ к ресурсу?</t>
  </si>
  <si>
    <t>Каким типом приложений, помимо браузера, можно открыть html-документ и работать с ним?</t>
  </si>
  <si>
    <t>Какое утверждение является верным применительно к функции «живой поиск Google»?</t>
  </si>
  <si>
    <t>Что можно сделать с помощью облачных хранилищ?</t>
  </si>
  <si>
    <t>Файл с каким расширением &lt;i&gt;нельзя&lt;/i&gt; отправить по электронной почте без его переименовывания и/или добавления в архив?</t>
  </si>
  <si>
    <t>Как называется хранилище, в котором данные размещаются и хранятся на распределенных в сети серверах, предоставляемых в пользование клиентам?</t>
  </si>
  <si>
    <t>Вы пришли в общественное место (кафе, библиотеку) и подключились к бесплатному Wi-Fi, пароль для подключения не требовался. Почему &lt;i&gt;не следует&lt;/i&gt; вводить пароли к сайтам или совершать финансовые операции через интернет, используя этот Wi-Fi?</t>
  </si>
  <si>
    <t>Антивирус выдал сообщение о наличии вируса на Вашем компьютере. Что необходимо предпринять в первую очередь?</t>
  </si>
  <si>
    <t>Какое утверждение является верным?</t>
  </si>
  <si>
    <t>Какова лучшая практика использования паролей?</t>
  </si>
  <si>
    <t>В каком случае использовать публичный Wi-Fi безопасно?</t>
  </si>
  <si>
    <t>Представляют ли угрозу компьютерные вирусы для крупных компаний?</t>
  </si>
  <si>
    <t>Вы открыли вложенный файл, полученный по электронной почте. После этого все содержащиеся на Вашем компьютере файлы оказались зашифрованы. Теперь злоумышленники просят у Вас деньги за расшифровку этих файлов. Что нужно сделать в первую очередь в такой ситуации?</t>
  </si>
  <si>
    <t>Что означает «https://» в начале URL-адреса сайта?</t>
  </si>
  <si>
    <t>В почтовом ящике есть папка «Нежелательная почта». Что можно сказать об этой папке?</t>
  </si>
  <si>
    <t>Сайт с каким URL-адресом наиболее безопасен для посещения?</t>
  </si>
  <si>
    <t>Какая из приведенных ниже ссылок, скорее всего, является фальшивым дубликатом сайта, который пытается украсть Ваш пароль?</t>
  </si>
  <si>
    <t>Как следует поступать с письмами от коллег с пометкой «Срочно», чтобы они &lt;i&gt;не попадали&lt;/i&gt; в спам и отмечались как важные?</t>
  </si>
  <si>
    <t>Какое утверждение о фишинговой ссылке является &lt;i&gt;неверным?&lt;/i&gt;</t>
  </si>
  <si>
    <t>Ваш мобильный телефон подключен к открытому Wi-Fi торгового центра. Вам необходимо не откладывая сделать несколько банковских переводов через приложение, а также купить билет на сайте. Как это сделать наиболее безопасно?</t>
  </si>
  <si>
    <t>Как называется процесс, при которой система входа на сайт проверяет подлинность пользователя путем сравнения введенного им пароля с паролем, сохраненным в базе данных?</t>
  </si>
  <si>
    <t>Какая последовательность процессов входа в аккаунт является логически верной?</t>
  </si>
  <si>
    <t>Кто может отследить историю Ваших запросов и действий в браузере при включенном режиме инкогнито (невидимом режиме)?</t>
  </si>
  <si>
    <t>Какой способ обеспечения приватности в сети &lt;i&gt;наименее&lt;/i&gt; надежен?</t>
  </si>
  <si>
    <t>Что &lt;i&gt;не относится&lt;/i&gt; к типичным видам кибермошенничества?</t>
  </si>
  <si>
    <t>Какая из рекомендаций &lt;i&gt;неэффективна?&lt;/i&gt;&lt;br/&gt;Чтобы избежать заражения смартфона вирусами, нужно…</t>
  </si>
  <si>
    <t>Как называется рассылка мошеннических сообщений с вредоносными ссылками или зараженными вирусом вложениями с целью украсть личную информацию пользователя?</t>
  </si>
  <si>
    <t>Какую цель преследует социальная инженерия (в информационной безопасности)?</t>
  </si>
  <si>
    <t>Какая из рекомендаций &lt;i&gt;наименее&lt;/i&gt; эффективна? Чтобы уменьшить количество поступающих на почту спам-писем, нужно…</t>
  </si>
  <si>
    <t>Какой «симптом» &lt;i&gt;наименее&lt;/i&gt; типичен при заражении компьютера вирусами?</t>
  </si>
  <si>
    <t>Вам необходимо придумать пароль для входа в интернет-банк. Какой пароль наиболее надежен?</t>
  </si>
  <si>
    <t>Какая ссылка на официальный сайт вымышленного банка «Момент Банк» с большей долей вероятности является безопасной?</t>
  </si>
  <si>
    <t>Какой способ защиты аккаунтов от взлома является &lt;i&gt;наименее&lt;/i&gt; надежным?</t>
  </si>
  <si>
    <t>Какой способ двухфакторной аутентификации в аккаунте является наиболее надежным?</t>
  </si>
  <si>
    <t>О чем сообщает сайт, когда появляется надпись «Мы используем файлы cookie»?</t>
  </si>
  <si>
    <t>Работая на компьютере, Вы получили письмо от Microsoft с уведомлением о том, что Ваш пароль просрочен и требуется его обновить по указанной в письме ссылке. Каковы Ваши действия?</t>
  </si>
  <si>
    <t>Для чего предназначены антивирусные программы?</t>
  </si>
  <si>
    <t>Вы получили электронное письмо с вложением от неизвестного отправителя. Что Вы будете делать?</t>
  </si>
  <si>
    <t>Вам нужно покинуть рабочее место на 5–10 минут, и Вы хотите заблокировать экран компьютера. Какой комбинацией клавиш следует воспользоваться?</t>
  </si>
  <si>
    <t>Какое утверждение о вредоносных программах является верным?</t>
  </si>
  <si>
    <t>Относятся ли cookies-файлы к персональным данным пользователя?</t>
  </si>
  <si>
    <t>При входе в свою электронную почту Вы видите сообщение: «Уважаемый пользователь, Ваш почтовый адрес будет заблокирован в связи с жалобой, поступившей в сервисную службу. Для подтверждения Вашей учетной записи и отмены блокировки отправьте в ответном письме свои логин и пароль, ответ на контрольный вопрос, а также информацию о дате регистрации почтового ящика». Отправитель ― «Служба модераторов сервиса». Что Вы будете делать?</t>
  </si>
  <si>
    <t>Вы находитесь в кафе с друзьями. Вам нужно срочно перевести деньги родственнику. Какой вариант денежного перевода наиболее безопасен?</t>
  </si>
  <si>
    <t>Какой файл (архив данных) &lt;i&gt;необязательно&lt;/i&gt; проверять антивирусом после скачивания?</t>
  </si>
  <si>
    <t>Что требуется для корректной работы мобильных приложений, предназначенных для обмена сообщениями?</t>
  </si>
  <si>
    <t>Как быстро ответить на сообщение с помощью горячих клавиш в MS Outlook?</t>
  </si>
  <si>
    <t>Какой тип файлов &lt;i&gt;нельзя&lt;/i&gt; передать через электронную почту как вложение?</t>
  </si>
  <si>
    <t>Вы получили электронное письмо в MS Outlook, где в копии стоят несколько адресатов. Что произойдет, если нажать кнопку «Ответить всем»?</t>
  </si>
  <si>
    <t>Могут ли другие сотрудники просматривать Ваш список контактов в MS Outlook?</t>
  </si>
  <si>
    <t>Для каких целей можно использовать цветовые категории, назначенные элементам MS Outlook?</t>
  </si>
  <si>
    <t>Что указывается в электронном почтовом адресе после знака @?</t>
  </si>
  <si>
    <t>Как должен выглядеть адрес электронной почты, состоящий из элементов: @, ivan335, .ru, yandex?</t>
  </si>
  <si>
    <t>Что необходимо, чтобы осуществить видеозвонок через Ваше мобильное устройство?</t>
  </si>
  <si>
    <t>Какое поле &lt;i&gt;не предусмотрено&lt;/i&gt; в приглашении на встречу в MS Outlook?</t>
  </si>
  <si>
    <t>Что нужно для быстрого отключения своего микрофона в Zoom?</t>
  </si>
  <si>
    <t>Что согласно этикету деловой переписки &lt;i&gt;не является&lt;/i&gt; обязательным элементом электронного письма?</t>
  </si>
  <si>
    <t>На каких платформах можно проводить запись видеоконференции?</t>
  </si>
  <si>
    <t>На что влияет параметр «важность» сообщения в MS Outlook?</t>
  </si>
  <si>
    <t>Каким контентом можно поделиться с участниками вебинара?</t>
  </si>
  <si>
    <t>Может ли другой пользователь со своего компьютера просмотреть события в Вашей папке «Календарь» в MS Outlook?</t>
  </si>
  <si>
    <t>Вам надо перенести на другой компьютер все элементы из Вашего MS Outlook. Как это можно сделать?</t>
  </si>
  <si>
    <t>С какой точностью можно планировать свою деятельность в Календаре MS Outlook?</t>
  </si>
  <si>
    <t>Какие действия рекомендуется совершить в Вашей электронной почте MS Outlook перед тем, как уйти в отпуск?</t>
  </si>
  <si>
    <t>Можно ли в MS Outlook открыть одновременно несколько окон?</t>
  </si>
  <si>
    <t>Можно ли использовать мессенджер WhatsApp на стационарном компьютере или на ноутбуке?</t>
  </si>
  <si>
    <t>Для чего нужна пометка «К исполнению» в карточке контакта в MS Outlook?</t>
  </si>
  <si>
    <t>Можно ли совершить звонок с мобильного телефона, если у Вас нет подключения к мобильной сети?</t>
  </si>
  <si>
    <t>Что означает полужирное начертание некоторых чисел в Календаре MS Outlook?</t>
  </si>
  <si>
    <t>Что такое автоответ в MS Outlook?</t>
  </si>
  <si>
    <t>Что означает «Re:» в теме полученного письма?</t>
  </si>
  <si>
    <t>Что нужно сделать, чтобы показать другим участникам видеоконференции в Zoom Вашу презентацию, открытую в MS PowerPoint?</t>
  </si>
  <si>
    <t>Какое утверждение об установке «виртуального фона» в Zoom является верным?</t>
  </si>
  <si>
    <t>Что &lt;i&gt;нельзя&lt;/i&gt; прикрепить к электронному письму?</t>
  </si>
  <si>
    <t>Можно ли отправлять файлы участникам во время конференции Zoom?</t>
  </si>
  <si>
    <t>Может ли количество участников в конференции Zoom превышать 100 человек?</t>
  </si>
  <si>
    <t>Сколько участников может подключиться к Вашей видеоконференции, если у Вас бесплатный аккаунт Zoom?</t>
  </si>
  <si>
    <t>Зачем в MS Outlook нужна кнопка «Автономная работа»?</t>
  </si>
  <si>
    <t>Почему в MS Outlook сообщение отображается в папке «Входящие» зеленым цветом?</t>
  </si>
  <si>
    <t>Сколько папок контактов может быть в MS Outlook?</t>
  </si>
  <si>
    <t>Какое расширение имеет файл личных папок в MS Outlook?</t>
  </si>
  <si>
    <t>Как быстрее всего добавлять подпись в сообщения MS Outlook?</t>
  </si>
  <si>
    <t>Как в отправляемых сообщениях в мессенджере WhatsApp можно выделить текст жирным шрифтом?</t>
  </si>
  <si>
    <t>Как в отправляемых сообщениях в мессенджере WhatsApp можно выделить текст курсивом?</t>
  </si>
  <si>
    <t>Что из перечисленного может иметь ограничения по размеру файла при работе с электронной почтой?</t>
  </si>
  <si>
    <t>По какому параметру &lt;i&gt;нельзя&lt;/i&gt; отсортировать сообщения в папках MS Outlook?</t>
  </si>
  <si>
    <t>Вы получили приглашение на встречу в MS Outlook. Что нужно сделать, чтобы приглашение отобразилось в Вашем Календаре, а отправитель получил Ваш ответ на приглашение?</t>
  </si>
  <si>
    <t>Как организовать в MS Outlook автоматическое перемещение в отдельную папку сообщений, поступающих с определенного адреса?</t>
  </si>
  <si>
    <t>Что такое глобальный список адресов в MS Outlook?</t>
  </si>
  <si>
    <t>Какое утверждение о создании событий в Календаре MS Outlook является верным?</t>
  </si>
  <si>
    <t>Какое приложение имеет десктопную версию?</t>
  </si>
  <si>
    <t>Выберите верную структуру письма согласно этикету деловой переписки?</t>
  </si>
  <si>
    <t>Как в MS Outlook называется раздел, в котором можно поставить задание себе и другим коллегам с определенным сроком исполнения?</t>
  </si>
  <si>
    <t>Что &lt;i&gt;не является&lt;/i&gt; базовой функцией календаря MS Outlook?</t>
  </si>
  <si>
    <t>Какое утверждение является &lt;i&gt;неверным&lt;/i&gt; согласно этике делового общения, если речь идет о подготовке отчета для руководителя?</t>
  </si>
  <si>
    <t>Какой наименование вложения MS Outlook позволит коллегам найти его в папке «Входящие» легко и быстро?</t>
  </si>
  <si>
    <t>Какое из приложений &lt;i&gt;не является&lt;/i&gt; программой обмена сообщениями?</t>
  </si>
  <si>
    <t>Какая функция &lt;i&gt;не предусмотрена&lt;/i&gt; WhatsApp?</t>
  </si>
  <si>
    <t>В каком приложении можно создавать папки с нужными чатами?</t>
  </si>
  <si>
    <t>Как записать голосовое сообщение в WhatsApp?</t>
  </si>
  <si>
    <t>Какая функция &lt;i&gt;не предусмотрена&lt;/i&gt; в Zoom?</t>
  </si>
  <si>
    <t>Как узнать, было ли открыто сообщение получателем в MS Outlook?</t>
  </si>
  <si>
    <t>Каким образом участник может задать вопрос во время конференцсвязи?</t>
  </si>
  <si>
    <t>Какой функции &lt;i&gt;нет ни у одного сервиса&lt;/i&gt; электронной почты?</t>
  </si>
  <si>
    <t>ФИО</t>
  </si>
  <si>
    <t>Город</t>
  </si>
  <si>
    <t>Должность</t>
  </si>
  <si>
    <t>Отдел</t>
  </si>
  <si>
    <t>E-mail</t>
  </si>
  <si>
    <t>Пол</t>
  </si>
  <si>
    <t>Статус</t>
  </si>
  <si>
    <t>Дата оценки</t>
  </si>
  <si>
    <t>Проект</t>
  </si>
  <si>
    <t>3.1 Документ удалится</t>
  </si>
  <si>
    <t>3.1 Документ сохранится</t>
  </si>
  <si>
    <t>3.1 Документ запишется на диск или флэш-накопитель, вставленные в компьютер</t>
  </si>
  <si>
    <t>3.1 Документ преобразуется в формат pdf</t>
  </si>
  <si>
    <t>3.2 Вкладка «Рецензирование»</t>
  </si>
  <si>
    <t>3.2 Вкладка «Главная»</t>
  </si>
  <si>
    <t>3.2 Вкладка «Вид»</t>
  </si>
  <si>
    <t>3.2 Вкладка «Вставка»</t>
  </si>
  <si>
    <t>3.3 .doc, .docx</t>
  </si>
  <si>
    <t>3.3 .csv, .bmp</t>
  </si>
  <si>
    <t>3.3 .txt, .zip</t>
  </si>
  <si>
    <t>3.3 .dot, .text</t>
  </si>
  <si>
    <t>3.4 Нажать на вкладку «Вставка» и далее выбрать элемент «Диаграмма»</t>
  </si>
  <si>
    <t>3.4 Нажать на элемент «Добавить диаграмму» на панели инструментов «Форматирование»</t>
  </si>
  <si>
    <t>3.4 Нажать на элемент «Добавить диаграмму» на панели инструментов «Рисование»</t>
  </si>
  <si>
    <t>3.4 В документе MS Word нельзя создать диаграмму</t>
  </si>
  <si>
    <t>3.5 На вкладке «Главная» выбрать «Абзац», далее — «Отступы и интервалы»</t>
  </si>
  <si>
    <t>3.5 На вкладке «Рецензирование» выбрать «Форматирование абзаца», далее — «Интервалы»</t>
  </si>
  <si>
    <t>3.5 На вкладке «Главная» выбрать «Формат по образцу», далее — «Разрывы»</t>
  </si>
  <si>
    <t>3.5 На вкладке «Рецензирование» выбрать «Область проверки», далее — «Отступы и интервалы»</t>
  </si>
  <si>
    <t>3.6 Выбрать рабочий лист и нажать «Очистить фильтр»</t>
  </si>
  <si>
    <t>3.6 Нажать кнопку «Фильтр» в группе «Сортировка и фильтр»</t>
  </si>
  <si>
    <t>3.6 Нажать на каждый фильтр выбрать «Очистить фильтр»</t>
  </si>
  <si>
    <t>3.6 Все перечисленные варианты неверны</t>
  </si>
  <si>
    <t>3.7 !=</t>
  </si>
  <si>
    <t>3.7 НЕ(=)</t>
  </si>
  <si>
    <t>3.7 &amp;gt;</t>
  </si>
  <si>
    <t>3.7 &amp;lt;&amp;gt;</t>
  </si>
  <si>
    <t>3.8 Нажатием на клавиатуре кнопки Tab</t>
  </si>
  <si>
    <t>3.8 Нажатием на клавиатуре кнопки Caps Lock</t>
  </si>
  <si>
    <t>3.8 Нажатием сочетания клавиш Ctrl+C</t>
  </si>
  <si>
    <t>3.8 Нажатием сочетания клавиш Ctrl+A</t>
  </si>
  <si>
    <t>3.9 В любое время</t>
  </si>
  <si>
    <t>3.9 Только до сохранения документа</t>
  </si>
  <si>
    <t>3.9 Только до начала редактирования документа</t>
  </si>
  <si>
    <t>3.9 Только до печати документа</t>
  </si>
  <si>
    <t>3.10 Tab</t>
  </si>
  <si>
    <t>3.10 Shift</t>
  </si>
  <si>
    <t>3.10 Alt</t>
  </si>
  <si>
    <t>3.10 CapsLock</t>
  </si>
  <si>
    <t>3.11 Таблицы</t>
  </si>
  <si>
    <t>3.11 Направляющие</t>
  </si>
  <si>
    <t>3.11 Режим структуры</t>
  </si>
  <si>
    <t>3.11 Переходы</t>
  </si>
  <si>
    <t>3.12 Специальная информация внизу и вверху страницы</t>
  </si>
  <si>
    <t>3.12 Символ</t>
  </si>
  <si>
    <t>3.12 Шаблон документа</t>
  </si>
  <si>
    <t>3.12 Многоколоночный текст</t>
  </si>
  <si>
    <t>3.13 Alt</t>
  </si>
  <si>
    <t>3.13 Ctrl</t>
  </si>
  <si>
    <t>3.13 Shift</t>
  </si>
  <si>
    <t>3.13 Tab</t>
  </si>
  <si>
    <t>3.14 Редактирование и форматирование текстовых документов, создание таблиц в них</t>
  </si>
  <si>
    <t>3.14 Хранение больших объемов плохо структурированной информации</t>
  </si>
  <si>
    <t>3.14 Работа с информацией, представленной в табличной форме, выполнение вычислений</t>
  </si>
  <si>
    <t>3.14 Визуализация и обработка данных с помощью трехмерных карт и блок-схем</t>
  </si>
  <si>
    <t>3.15 Формат объекта</t>
  </si>
  <si>
    <t>3.15 Заливка фигуры</t>
  </si>
  <si>
    <t>3.15 Стиль заливки</t>
  </si>
  <si>
    <t>3.15 Эффекты фигуры</t>
  </si>
  <si>
    <t>3.16 Главная — Редактирование — Заменить</t>
  </si>
  <si>
    <t>3.16 Рецензирование — Исправления</t>
  </si>
  <si>
    <t>3.16 Вид — Режим разметки</t>
  </si>
  <si>
    <t>3.16 Вставка — Колонтитулы</t>
  </si>
  <si>
    <t>3.17 Использование эффектов анимации</t>
  </si>
  <si>
    <t>3.17 Редактирование текстов</t>
  </si>
  <si>
    <t>3.17 Дефрагментация файлов</t>
  </si>
  <si>
    <t>3.17 Вставка диаграмм</t>
  </si>
  <si>
    <t>3.18 Для перехода на одну букву вправо или влево</t>
  </si>
  <si>
    <t>3.18 Для перехода на одну строку вверх или вниз</t>
  </si>
  <si>
    <t>3.18 Для перехода на одно совершенное действие назад или вперед</t>
  </si>
  <si>
    <t>3.18 Для перехода на предыдущую или следующую страницу документа</t>
  </si>
  <si>
    <t>3.19 Объединить</t>
  </si>
  <si>
    <t>3.19 Вырезать</t>
  </si>
  <si>
    <t>3.19 Скрыть</t>
  </si>
  <si>
    <t>3.19 Удалить</t>
  </si>
  <si>
    <t>3.20 Показ слайдов — Звукозапись — Воспроизведение звука</t>
  </si>
  <si>
    <t>3.20 Вид — Звукозапись — Звуковой файл</t>
  </si>
  <si>
    <t>3.20 Вставка — Фильмы и звук — Звук из файла</t>
  </si>
  <si>
    <t>3.20 Медиа и звук — Диктофон — Запись</t>
  </si>
  <si>
    <t>3.21 Автофигуры</t>
  </si>
  <si>
    <t>3.21 Объекты Надпись</t>
  </si>
  <si>
    <t>3.21 Объекты WordArt</t>
  </si>
  <si>
    <t>3.21 Все перечисленные варианты верны</t>
  </si>
  <si>
    <t>3.22 Запрет на изменение ячейки в выбранном диапазоне</t>
  </si>
  <si>
    <t>3.22 Запрет на внесение изменений в созданные графики</t>
  </si>
  <si>
    <t>3.22 Закрепленная область листа остается видимой во время прокрутки остальной части</t>
  </si>
  <si>
    <t>3.22 За областью диаграммы или сводной таблицы закрепляется часть листа</t>
  </si>
  <si>
    <t>3.23 Общий</t>
  </si>
  <si>
    <t>3.23 Текстовый</t>
  </si>
  <si>
    <t>3.23 Дробный</t>
  </si>
  <si>
    <t>3.23 Числовой</t>
  </si>
  <si>
    <t>3.24 Видео</t>
  </si>
  <si>
    <t>3.24 Фотографию</t>
  </si>
  <si>
    <t>3.24 Анимированную картинку</t>
  </si>
  <si>
    <t>3.24 Папку с файлами</t>
  </si>
  <si>
    <t>3.25 Пробелы между словами и конец абзаца</t>
  </si>
  <si>
    <t>3.25 Все знаки препинания</t>
  </si>
  <si>
    <t>3.25 Ошибки в тексте и пробелы между словами</t>
  </si>
  <si>
    <t>3.25 Скрытый текст</t>
  </si>
  <si>
    <t>3.26 2C</t>
  </si>
  <si>
    <t>3.26 С2</t>
  </si>
  <si>
    <t>3.26 B3</t>
  </si>
  <si>
    <t>3.26 3B</t>
  </si>
  <si>
    <t>3.27 Последовательно вызвать пункты меню Формат — Лист — Конвертировать</t>
  </si>
  <si>
    <t>3.27 Последовательно вызвать пункты меню Вид — Окно — Скрыть</t>
  </si>
  <si>
    <t>3.27 Щелкнуть правой кнопкой мыши на название листа и выбрать в меню опцию «Скрыть»</t>
  </si>
  <si>
    <t>3.27 Последовательно вызвать пункты меню Сервис — Защита — Защитить лист</t>
  </si>
  <si>
    <t>3.28 В виде зачеркнутого текста</t>
  </si>
  <si>
    <t>3.28 В виде текста другого цвета</t>
  </si>
  <si>
    <t>3.28 В виде пометок на полях документа</t>
  </si>
  <si>
    <t>3.28 Все перечисленные варианты верны</t>
  </si>
  <si>
    <t>3.29 Ctrl+A</t>
  </si>
  <si>
    <t>3.29 Ctrl+C</t>
  </si>
  <si>
    <t>3.29 Ctrl+V</t>
  </si>
  <si>
    <t>3.29 Ctrl+Z</t>
  </si>
  <si>
    <t>3.30 Режим «Рецензирование»</t>
  </si>
  <si>
    <t>3.30 Режим «Разработчик»</t>
  </si>
  <si>
    <t>3.30 Режим «Пользователь»</t>
  </si>
  <si>
    <t>3.30 Режим «Совместный просмотр документа»</t>
  </si>
  <si>
    <t>3.31 .mspp</t>
  </si>
  <si>
    <t>3.31 .pdf</t>
  </si>
  <si>
    <t>3.31 .ppt</t>
  </si>
  <si>
    <t>3.31 .jpg</t>
  </si>
  <si>
    <t>3.32 Круговая</t>
  </si>
  <si>
    <t>3.32 Гистограмма</t>
  </si>
  <si>
    <t>3.32 Лепестковая</t>
  </si>
  <si>
    <t>3.32 Диаграмма Ганта</t>
  </si>
  <si>
    <t>3.33 Выделить объект, выбрать в меню «Формат» кнопку «На первый план»</t>
  </si>
  <si>
    <t>3.33 Выделить объект, выбрать в меню «Формат» кнопку «Переместить вперед»</t>
  </si>
  <si>
    <t>3.33 Копировать все объекты на слайд в строго заданном порядке</t>
  </si>
  <si>
    <t>3.33 Вставить объект с помощью функции «Специальная вставка», далее нажать «Сохранить как рисунок»</t>
  </si>
  <si>
    <t>3.34 Не более одного</t>
  </si>
  <si>
    <t>3.34 5-6</t>
  </si>
  <si>
    <t>3.34 2-3</t>
  </si>
  <si>
    <t>3.34 Более 10</t>
  </si>
  <si>
    <t>3.35 Главная — Абзац — Маркеры</t>
  </si>
  <si>
    <t>3.35 Макет — Параметры — Колонки — Список</t>
  </si>
  <si>
    <t>3.35 Разметка страницы —  Параметры страницы — Табуляция</t>
  </si>
  <si>
    <t>3.35 Вид — Структура</t>
  </si>
  <si>
    <t>3.36 Узорная заливка</t>
  </si>
  <si>
    <t>3.36 Текстурная заливка</t>
  </si>
  <si>
    <t>3.36 Поэтапная заливка</t>
  </si>
  <si>
    <t>3.36 Градиентная заливка</t>
  </si>
  <si>
    <t>3.37 Можно</t>
  </si>
  <si>
    <t>3.37 Нельзя</t>
  </si>
  <si>
    <t>3.37 Можно, но только при копировании из MS Excel в MS Word</t>
  </si>
  <si>
    <t>3.37 Можно, но только при копировании из MS Word в MS Excel</t>
  </si>
  <si>
    <t>3.38 Ctrl+V</t>
  </si>
  <si>
    <t>3.38 Ctrl+C</t>
  </si>
  <si>
    <t>3.38 Ctrl+X</t>
  </si>
  <si>
    <t>3.38 Ctrl+A</t>
  </si>
  <si>
    <t>3.39 2</t>
  </si>
  <si>
    <t>3.39 4</t>
  </si>
  <si>
    <t>3.39 8</t>
  </si>
  <si>
    <t>3.39 6</t>
  </si>
  <si>
    <t>3.40 3–5</t>
  </si>
  <si>
    <t>3.40 Не более двух</t>
  </si>
  <si>
    <t>3.40 7–10</t>
  </si>
  <si>
    <t>3.40 Допустимо использовать все цвета в стандартной палитре программы</t>
  </si>
  <si>
    <t>3.41 .doc</t>
  </si>
  <si>
    <t>3.41 .pdf</t>
  </si>
  <si>
    <t>3.41 .rtf</t>
  </si>
  <si>
    <t>3.41 Все перечисленные варианты верны</t>
  </si>
  <si>
    <t>3.42 По номеру ячейки</t>
  </si>
  <si>
    <t>3.42 По названию листа, индексу столбца и индексу строки ячейки</t>
  </si>
  <si>
    <t>3.42 По индексу столбца и индексу строки ячейки</t>
  </si>
  <si>
    <t>3.42 По названию листа и индексу строки ячейки</t>
  </si>
  <si>
    <t>3.43 !</t>
  </si>
  <si>
    <t>3.43 $</t>
  </si>
  <si>
    <t>3.43 %</t>
  </si>
  <si>
    <t>3.43 *</t>
  </si>
  <si>
    <t>3.44 Каждый раз при внесении изменений в документ</t>
  </si>
  <si>
    <t>3.44 Один раз в 10 минут</t>
  </si>
  <si>
    <t>3.44 Каждый раз при включении компьютера</t>
  </si>
  <si>
    <t>3.44 Каждый раз при открытии документа</t>
  </si>
  <si>
    <t>3.45 Ctrl+Shift</t>
  </si>
  <si>
    <t>3.45 Alt+Enter</t>
  </si>
  <si>
    <t>3.45 Alt+Shift</t>
  </si>
  <si>
    <t>3.45 Alt+F3</t>
  </si>
  <si>
    <t>3.46 Воспользоваться контекстным поиском и поочередно все найденные знаки «!» заменить на нужные</t>
  </si>
  <si>
    <t>3.46 Заменить все знаки сразу, используя команду «Заменить» в меню «Редактирование»</t>
  </si>
  <si>
    <t>3.46 Найти все нужные знаки «!», используя сочетание клавиш Ctrl+! Заменить их на нужные</t>
  </si>
  <si>
    <t>3.46 Использовать меню «Рецензирование», функция «Специальные возможности — задать необходимое условие»</t>
  </si>
  <si>
    <t>3.47 На ячейку «А10» на листе «Квартал» в книге, имеющей название «Отчет»</t>
  </si>
  <si>
    <t>3.47 На первые десять ячеек в столбце «А» на листе «Отчет», в которых содержится слово «Квартал»</t>
  </si>
  <si>
    <t>3.47 На файл «Квартал», в котором в ячейке «А10» указано значение «Отчет.xlsx»</t>
  </si>
  <si>
    <t>3.47 Данное значение ячейки является ошибочным и не может существовать</t>
  </si>
  <si>
    <t>3.48 Ctrl+B</t>
  </si>
  <si>
    <t>3.48 Ctrl+C</t>
  </si>
  <si>
    <t>3.48 Alt+B</t>
  </si>
  <si>
    <t>3.48 Alt+Shift</t>
  </si>
  <si>
    <t>3.49 1а; 2б; 3в</t>
  </si>
  <si>
    <t>3.49 1.1; 1.2; 1.3; 2</t>
  </si>
  <si>
    <t>3.49 1, 1.1; 1.1.1</t>
  </si>
  <si>
    <t>3.49 I; II; III; IV</t>
  </si>
  <si>
    <t>3.50 Лист</t>
  </si>
  <si>
    <t>3.50 Документ</t>
  </si>
  <si>
    <t>3.50 Журнал</t>
  </si>
  <si>
    <t>3.50 Книга</t>
  </si>
  <si>
    <t>3.51 Любое значение</t>
  </si>
  <si>
    <t>3.51 Список</t>
  </si>
  <si>
    <t>3.51 Длина текста</t>
  </si>
  <si>
    <t>3.51 Другое</t>
  </si>
  <si>
    <t>3.52 F2</t>
  </si>
  <si>
    <t>3.52 F1</t>
  </si>
  <si>
    <t>3.52 F3</t>
  </si>
  <si>
    <t>3.52 Alt+F1</t>
  </si>
  <si>
    <t>3.53 Диаграмма Торнадо</t>
  </si>
  <si>
    <t>3.53 Диаграмма Ганта</t>
  </si>
  <si>
    <t>3.53 Спарклайны</t>
  </si>
  <si>
    <t>3.53 Биржевая диаграмма</t>
  </si>
  <si>
    <t>3.54 F10</t>
  </si>
  <si>
    <t>3.54 F5</t>
  </si>
  <si>
    <t>3.54 F1</t>
  </si>
  <si>
    <t>3.54 FN</t>
  </si>
  <si>
    <t>3.55 пометок</t>
  </si>
  <si>
    <t>3.55 аннотаций</t>
  </si>
  <si>
    <t>3.55 колонтитулов</t>
  </si>
  <si>
    <t>3.55 заметок</t>
  </si>
  <si>
    <t>3.56 Shift</t>
  </si>
  <si>
    <t>3.56 Alt+Tab</t>
  </si>
  <si>
    <t>3.56 Shift+F5</t>
  </si>
  <si>
    <t>3.56 Esc</t>
  </si>
  <si>
    <t>3.57 Регистр</t>
  </si>
  <si>
    <t>3.57 Межзнаковый интервал</t>
  </si>
  <si>
    <t>3.57 Табуляция</t>
  </si>
  <si>
    <t>3.57 Междустрочный интервал</t>
  </si>
  <si>
    <t>3.58 Установить курсор клавиатуры в конец первого абзаца и нажать клавишу Enter</t>
  </si>
  <si>
    <t>3.58 Установить курсор клавиатуры в конец второго абзаца и нажать клавишу Delete</t>
  </si>
  <si>
    <t>3.58 Установить курсор клавиатуры в конец первого абзаца и нажать клавишу Delete</t>
  </si>
  <si>
    <t>3.58 Установить курсор клавиатуры в конец первого абзаца и нажать клавишу BackSpace</t>
  </si>
  <si>
    <t>3.59 Диаграмма с типом «график»</t>
  </si>
  <si>
    <t>3.59 Графики, которые помещаются на отдельный лист</t>
  </si>
  <si>
    <t>3.59 Миниграфики, помещаемые внутри отдельной ячейки</t>
  </si>
  <si>
    <t>3.59 Сводные таблицы</t>
  </si>
  <si>
    <t>3.60 Выделить квадраты и воспользоваться функцией «Изменить фигуру» в меню «Формат»</t>
  </si>
  <si>
    <t>3.60 Удалить квадраты и вставить овалы</t>
  </si>
  <si>
    <t>3.60 Выбрать в свойствах фигуры «Преобразовать», в выпадающем списке вариантов преобразования выбрав «Овал»</t>
  </si>
  <si>
    <t>3.60 Нет правильного ответа</t>
  </si>
  <si>
    <t>3.61 Переходом на новую страницу</t>
  </si>
  <si>
    <t>3.61 Переходом в новую колонку</t>
  </si>
  <si>
    <t>3.61 Вставкой линии разрыва раздела</t>
  </si>
  <si>
    <t>3.61 Нажатием клавиши Enter</t>
  </si>
  <si>
    <t>3.62 Пипетка</t>
  </si>
  <si>
    <t>3.62 Толщина</t>
  </si>
  <si>
    <t>3.62 Штрихи</t>
  </si>
  <si>
    <t>3.62 Нет правильного ответа</t>
  </si>
  <si>
    <t>3.63 Ctrl и Enter</t>
  </si>
  <si>
    <t>3.63 Shift и пробел</t>
  </si>
  <si>
    <t>3.63 Shift и Enter</t>
  </si>
  <si>
    <t>3.63 Shift и стрелка вниз</t>
  </si>
  <si>
    <t>3.64 Модуль программы, позволяющий редактировать изображения</t>
  </si>
  <si>
    <t>3.64 Библиотека встроенных графических элементов для визуального отображения информации</t>
  </si>
  <si>
    <t>3.64 Библиотека стандартных картинок и иконок для дополнительного иллюстрирования презентаций</t>
  </si>
  <si>
    <t>3.64 Интерактивное пособие по работе в MS PowerPoint</t>
  </si>
  <si>
    <t>3.65 Выделяются все ячейки листа, содержащие данные</t>
  </si>
  <si>
    <t>3.65 Отображаются стрелочки, показывающие, какие ячейки влияют на значение текущей выделенной ячейки</t>
  </si>
  <si>
    <t>3.65 Выделяются ячейки выбранного массива данных, содержащие формулы</t>
  </si>
  <si>
    <t>3.65 В примечании к выбранной ячейке с формулой выводится список ячеек, задействованных в формуле</t>
  </si>
  <si>
    <t>3.66 =ЕСЛИ(A1&amp;gt;B1;1;2)</t>
  </si>
  <si>
    <t>3.66 =ЕСЛИ(A1 БОЛЬШЕ B1;1;2)</t>
  </si>
  <si>
    <t>3.66 =ЕСЛИ(A1&amp;gt;B1=1) ELSE 2</t>
  </si>
  <si>
    <t>3.66 =ЕСЛИ(A&amp;gt;B;1;2) C=2</t>
  </si>
  <si>
    <t>3.67 Это можно сделать только с помощью макросов</t>
  </si>
  <si>
    <t>3.67 С помощью дополнительных формул</t>
  </si>
  <si>
    <t>3.67 С помощью функции «Условное форматирование»</t>
  </si>
  <si>
    <t>3.67 С помощью меню «Формат ячеек»</t>
  </si>
  <si>
    <t>3.68 =СРЗНАЧ</t>
  </si>
  <si>
    <t>3.68 =СРЕДЗНАЧ</t>
  </si>
  <si>
    <t>3.68 =A+B/2</t>
  </si>
  <si>
    <t>3.68 =(A+B)/2</t>
  </si>
  <si>
    <t>3.69 При копировании или перемещении формулы относительная ссылка остается неизменной, а абсолютная — меняется в зависимости от месторасположения</t>
  </si>
  <si>
    <t>3.69 Относительная ссылка на ячейку означает, что ссылка находится относительно ее расположения. Абсолютная ссылка всегда ссылается на один и тот же диапазон</t>
  </si>
  <si>
    <t>3.69 Относительные ссылки действуют только внутри одной книги, а абсолютные могут ссылаться на диапазоны как внутри текущей книги, так и на другие книги</t>
  </si>
  <si>
    <t>3.69 Ничем, при работе в MS Excel эти понятия используются как взаимозаменяемые</t>
  </si>
  <si>
    <t>3.70 Нажатием кнопки «Объединить ячейки»</t>
  </si>
  <si>
    <t>3.70 Поставить между ячейками символ «+»</t>
  </si>
  <si>
    <t>3.70 Использовать функцию СУММ()</t>
  </si>
  <si>
    <t>3.70 Использовать функцию СЦЕПИТЬ()</t>
  </si>
  <si>
    <t>3.71 Разметка страницы</t>
  </si>
  <si>
    <t>3.71 Смарт-направляющие</t>
  </si>
  <si>
    <t>3.71 Слайд-шоу</t>
  </si>
  <si>
    <t>3.71 Конструктор</t>
  </si>
  <si>
    <t>3.72 Да, но только если в макросе настроен цикл</t>
  </si>
  <si>
    <t>3.72 Да</t>
  </si>
  <si>
    <t>3.72 Нет</t>
  </si>
  <si>
    <t>3.72 Зависит от задачи</t>
  </si>
  <si>
    <t>3.73 Для изменения типа файла</t>
  </si>
  <si>
    <t>3.73 Для изменения шрифта файла</t>
  </si>
  <si>
    <t>3.73 Для отправки файла адресатам</t>
  </si>
  <si>
    <t>3.73 Все варианты верные</t>
  </si>
  <si>
    <t>3.74 Точечная</t>
  </si>
  <si>
    <t>3.74 Пузырьковая</t>
  </si>
  <si>
    <t>3.74 Гистограмма с накоплением</t>
  </si>
  <si>
    <t>3.74 Таких диаграмм не существует</t>
  </si>
  <si>
    <t>3.75 Только по первому</t>
  </si>
  <si>
    <t>3.75 По любому столбцу</t>
  </si>
  <si>
    <t>3.75 По столбцам, которые находятся левее столбца для возврата значения</t>
  </si>
  <si>
    <t>3.75 Функция ВПР не производит таких действий</t>
  </si>
  <si>
    <t>3.76 Число страниц, слов, знаков, абзацев и строк в документе</t>
  </si>
  <si>
    <t>3.76 Размер файла, даты создания и последних изменений, число пользователей</t>
  </si>
  <si>
    <t>3.76 Статистика продолжительности работы с документом и число внесенных правок</t>
  </si>
  <si>
    <t>3.76 Статистика пользовательских настроек форматирования в тексте</t>
  </si>
  <si>
    <t>3.77 Договор_last_final.doc</t>
  </si>
  <si>
    <t>3.77 Договор_final.doc</t>
  </si>
  <si>
    <t>3.77 Договор_final2.doc</t>
  </si>
  <si>
    <t>3.77 Последний измененный файл, если отсортировать их по дате изменений</t>
  </si>
  <si>
    <t>3.78 Об авторе</t>
  </si>
  <si>
    <t>3.78 О размере файла</t>
  </si>
  <si>
    <t>3.78 О типе файла</t>
  </si>
  <si>
    <t>3.78 Все перечисленное</t>
  </si>
  <si>
    <t>3.79 Возможность редактирования</t>
  </si>
  <si>
    <t>3.79 Возможность комментирования</t>
  </si>
  <si>
    <t>3.79 Возможность просмотра</t>
  </si>
  <si>
    <t>3.79 Возможность заменить владельца файла</t>
  </si>
  <si>
    <t>3.80 Договор.doc</t>
  </si>
  <si>
    <t>3.80 Договор.docx</t>
  </si>
  <si>
    <t>3.80 Договор.pdf</t>
  </si>
  <si>
    <t>3.80 Договор.txt</t>
  </si>
  <si>
    <t>3.81 Доступность с различных устройств</t>
  </si>
  <si>
    <t>3.81 Увеличение доступных вычислительных мощностей без необходимости модернизации собственной вычислительной техники</t>
  </si>
  <si>
    <t>3.81 Неограниченный накопителем объем хранимых данных</t>
  </si>
  <si>
    <t>3.81 Все перечисленные возможности являются преимуществами</t>
  </si>
  <si>
    <t>3.82 По названию</t>
  </si>
  <si>
    <t>3.82 По размеру файла</t>
  </si>
  <si>
    <t>3.82 По дате изменения</t>
  </si>
  <si>
    <t>3.82 Все перечисленное</t>
  </si>
  <si>
    <t>3.83 Через аналитические сервисы</t>
  </si>
  <si>
    <t>3.83 По количеству звонков в компанию</t>
  </si>
  <si>
    <t>3.83 По количеству оставленных заявок на сайте</t>
  </si>
  <si>
    <t>3.83 По количеству подписчиков на страницах в соцсетях</t>
  </si>
  <si>
    <t>3.84 Распечатать документ и внести в него правки от руки. Затем отсканировать и отправить коллеге</t>
  </si>
  <si>
    <t>3.84 Работать в документе MS Word, предварительно включив режим редактирования</t>
  </si>
  <si>
    <t>3.84 Отмечать цветным маркером все правки, внесенные Вами в документ MS Word</t>
  </si>
  <si>
    <t>3.84 При отправке документа коллеге перечислить все внесенные Вами изменения</t>
  </si>
  <si>
    <t>3.85 Символы после последней точки в названии файла, указывающие на формат файла</t>
  </si>
  <si>
    <t>3.85 Дополнительные возможности сохранения файла в более высоком качестве</t>
  </si>
  <si>
    <t>3.85 Конвертация файла в другой формат</t>
  </si>
  <si>
    <t>3.85 Значок, характерный для определенного формата файла</t>
  </si>
  <si>
    <t>3.86 Поделиться документом для просмотра</t>
  </si>
  <si>
    <t>3.86 Поделиться документом для просмотра и редактирования</t>
  </si>
  <si>
    <t>3.86 Сохранить копию документа в облаке</t>
  </si>
  <si>
    <t>3.86 Все перечисленное</t>
  </si>
  <si>
    <t>3.87 .xlsx, .ods, .xlsb</t>
  </si>
  <si>
    <t>3.87 .rtf, .doc, .odt</t>
  </si>
  <si>
    <t>3.87 .png, .tiff, .bmp</t>
  </si>
  <si>
    <t>3.87 .avi, .mpg, .mp4</t>
  </si>
  <si>
    <t>3.88 Можно, если имя папки написать на латинице</t>
  </si>
  <si>
    <t>3.88 Можно, если имя папки не содержит цифры</t>
  </si>
  <si>
    <t>3.88 Можно в любом случае</t>
  </si>
  <si>
    <t>3.88 Нельзя</t>
  </si>
  <si>
    <t>3.89 Попросить всех сохранить себе копию файла</t>
  </si>
  <si>
    <t>3.89 Предоставить совместный доступ к файлу</t>
  </si>
  <si>
    <t>3.89 Попросить работать с файлом на сервере по очереди</t>
  </si>
  <si>
    <t>3.89 Попросить всех коллег собраться в переговорной и заполнить файл</t>
  </si>
  <si>
    <t>3.90 Перемещение файлов в Google Drive</t>
  </si>
  <si>
    <t>3.90 Использование онлайн-энциклопедии для проведения исследований</t>
  </si>
  <si>
    <t>3.90 Использование кредитной карты для оплаты онлайн</t>
  </si>
  <si>
    <t>3.90 Сохранение файлов на флешку</t>
  </si>
  <si>
    <t>3.91 Использование облачного хранилища позволяет получить доступ к файлу с разных устройств, если имеется доступ в интернет</t>
  </si>
  <si>
    <t>3.91 Облачные хранилища экономят пространство на жестком диске</t>
  </si>
  <si>
    <t>3.91 Облачные хранилища позволяют синхронизировать информацию с разных устройств и восстанавливать ее в случае потери устройства</t>
  </si>
  <si>
    <t>3.91 Облачные хранилища запрещают редактировать файлы совместно в целях безопасности</t>
  </si>
  <si>
    <t>3.92 Для хранения файлов</t>
  </si>
  <si>
    <t>3.92 Для хранения папок</t>
  </si>
  <si>
    <t>3.92 Для хранения ярлыков</t>
  </si>
  <si>
    <t>3.92 Для хранения текста</t>
  </si>
  <si>
    <t>3.93 Осуществлять поиск на конкретном сайте</t>
  </si>
  <si>
    <t>3.93 Ограничить географию поиска</t>
  </si>
  <si>
    <t>3.93 Определить язык сайтов, отображаемых в результатах поиска</t>
  </si>
  <si>
    <t>3.93 Все перечисленное</t>
  </si>
  <si>
    <t>3.94 По размеру файла</t>
  </si>
  <si>
    <t>3.94 По расширению файла</t>
  </si>
  <si>
    <t>3.94 По дате создания файла</t>
  </si>
  <si>
    <t>3.94 По значку файла</t>
  </si>
  <si>
    <t>3.95 Ctrl+F</t>
  </si>
  <si>
    <t>3.95 Ctrl+S</t>
  </si>
  <si>
    <t>3.95 Ctrl+P</t>
  </si>
  <si>
    <t>3.95 Ctrl+V</t>
  </si>
  <si>
    <t>3.96 Снимется выделение</t>
  </si>
  <si>
    <t>3.96 Отменится действие</t>
  </si>
  <si>
    <t>3.96 Выделится все</t>
  </si>
  <si>
    <t>3.96 Включится форматирование</t>
  </si>
  <si>
    <t>3.97 Удалять листы</t>
  </si>
  <si>
    <t>3.97 Редактировать ячейки</t>
  </si>
  <si>
    <t>3.97 Изменять форматирование содержимого ячеек</t>
  </si>
  <si>
    <t>3.97 Добавлять строку или столбец</t>
  </si>
  <si>
    <t>3.98 Результаты поиска отсортированы по дате появления и по объему информации на web-странице</t>
  </si>
  <si>
    <t>3.98 Результаты поиска представлены в алфавитном порядке</t>
  </si>
  <si>
    <t>3.98 Результаты отсортированы по степени релевантности исходному поисковому запросу</t>
  </si>
  <si>
    <t>3.98 Результаты отсортированы по совокупному количеству посещений web-страниц всеми пользователями интернета</t>
  </si>
  <si>
    <t>3.99 В папку «Мои документы»</t>
  </si>
  <si>
    <t>3.99 В исходное местоположение</t>
  </si>
  <si>
    <t>3.99 На рабочий стол</t>
  </si>
  <si>
    <t>3.99 В корневой каталог</t>
  </si>
  <si>
    <t>3.100 Dropbox</t>
  </si>
  <si>
    <t>3.100 Twitter</t>
  </si>
  <si>
    <t>3.100 Google Documents</t>
  </si>
  <si>
    <t>3.100 Skype</t>
  </si>
  <si>
    <t>3.101 Имя папки более короткое</t>
  </si>
  <si>
    <t>3.101 Ничем не отличается</t>
  </si>
  <si>
    <t>3.101 Имя папки не содержит расширения</t>
  </si>
  <si>
    <t>3.101 Имя папки пишется заглавными буквами</t>
  </si>
  <si>
    <t>3.102 Сколько раз на носителе перезаписывались данные после удаления файла</t>
  </si>
  <si>
    <t>3.102 Насколько большим был размер удаленного файла</t>
  </si>
  <si>
    <t>3.102 Сколько часов прошло после удаления файла</t>
  </si>
  <si>
    <t>3.102 Насколько старой была USB-флешка, где хранился файл</t>
  </si>
  <si>
    <t>3.103 jpg</t>
  </si>
  <si>
    <t>3.103 xls</t>
  </si>
  <si>
    <t>3.103 mp3</t>
  </si>
  <si>
    <t>3.103 txt</t>
  </si>
  <si>
    <t>3.104 Outlook</t>
  </si>
  <si>
    <t>3.104 Gmail</t>
  </si>
  <si>
    <t>3.104 Google Documents</t>
  </si>
  <si>
    <t>3.104 Ни один из перечисленных</t>
  </si>
  <si>
    <t>3.105 Да, любой файл можно открыть любой программой</t>
  </si>
  <si>
    <t>3.105 Да, если воспользоваться опцией «Открыть через...»</t>
  </si>
  <si>
    <t>3.105 Да, если программы поддерживают открытие данного типа файлов</t>
  </si>
  <si>
    <t>3.105 Нет, для каждого типа файлов нужна своя программа</t>
  </si>
  <si>
    <t>3.106 Написать это словосочетание без ошибок</t>
  </si>
  <si>
    <t>3.106 Написать словосочетание в кавычках</t>
  </si>
  <si>
    <t>3.106 Сделать запрос на каждое слово по отдельности</t>
  </si>
  <si>
    <t>3.106 Написать прописными буквами</t>
  </si>
  <si>
    <t>3.107 Документ доступен всем</t>
  </si>
  <si>
    <t>3.107 Документ доступен Вам и тем, у кого есть доступ к диску</t>
  </si>
  <si>
    <t>3.107 Документ защищен и может редактироваться только Вами</t>
  </si>
  <si>
    <t>3.107 Документ доступен Вам и Вашим друзьям из социальной сети</t>
  </si>
  <si>
    <t>3.108 Удаление файла с жесткого диска</t>
  </si>
  <si>
    <t>3.108 Удаление файла с «Рабочего стола»</t>
  </si>
  <si>
    <t>3.108 Удаление файла из папки «Корзина»</t>
  </si>
  <si>
    <t>3.108 Удаление файла из папки «Документы»</t>
  </si>
  <si>
    <t>3.109 Переместить изображение в строку поиска</t>
  </si>
  <si>
    <t>3.109 Копировать и вставить в поисковую строку ссылку на изображение</t>
  </si>
  <si>
    <t>3.109 Загрузить изображение в специальное поле поисковой системы</t>
  </si>
  <si>
    <t>3.109 Все перечисленное</t>
  </si>
  <si>
    <t>3.110 Разместить файл на сервере и разрешить совместный доступ к нему</t>
  </si>
  <si>
    <t>3.110 Разместить файл в облачном хранилище</t>
  </si>
  <si>
    <t>3.110 Разместить файл на сервере в папке, доступной всем пользователям</t>
  </si>
  <si>
    <t>3.110 Все варианты позволяют редактировать файл совместно</t>
  </si>
  <si>
    <t>3.111 .html</t>
  </si>
  <si>
    <t>3.111 .psd</t>
  </si>
  <si>
    <t>3.111 .xml</t>
  </si>
  <si>
    <t>3.111 .php</t>
  </si>
  <si>
    <t>3.112 Запомнить или записать URL-адрес ресурса. Набрать его в адресной строке, когда понадобится</t>
  </si>
  <si>
    <t>3.112 Нажать на контекстное меню в браузере и выбрать команду «Сохранить как»</t>
  </si>
  <si>
    <t>3.112 Добавить web-страницу в закладки браузера</t>
  </si>
  <si>
    <t>3.112 Настроить горячую клавишу быстрого запуска web-страницы в операционной системе</t>
  </si>
  <si>
    <t>3.113 Любым текстовым редактором</t>
  </si>
  <si>
    <t>3.113 Только php-редактором</t>
  </si>
  <si>
    <t>3.113 Только html- и xml-редакторами</t>
  </si>
  <si>
    <t>3.113 Только html-редактором</t>
  </si>
  <si>
    <t>3.114 Функции «живой поиск Google» не существует</t>
  </si>
  <si>
    <t>3.114 Функция обеспечивает высокую скорость вывода результатов поискового запроса</t>
  </si>
  <si>
    <t>3.114 Функция позволяет получить несколько вариантов ответа на поисковый запрос</t>
  </si>
  <si>
    <t>3.114 Функция позволяет получить результат при частичном введении запроса в поисковую строку</t>
  </si>
  <si>
    <t>3.115 Обеспечить доступ к файлам с другого устройства</t>
  </si>
  <si>
    <t>3.115 Обеспечить доступ к интернету другим пользователям</t>
  </si>
  <si>
    <t>3.115 Удалить файл со всех компьютеров, находящихся в локальной сети</t>
  </si>
  <si>
    <t>3.115 Синхронизировать данные в «облаке» и на жестком диске без подключения к интернету</t>
  </si>
  <si>
    <t>3.116 .exe</t>
  </si>
  <si>
    <t>3.116 .pdf</t>
  </si>
  <si>
    <t>3.116 .png</t>
  </si>
  <si>
    <t>3.116 .xslx</t>
  </si>
  <si>
    <t>3.117 Облачное</t>
  </si>
  <si>
    <t>3.117 Временное</t>
  </si>
  <si>
    <t>3.117 DaaS</t>
  </si>
  <si>
    <t>3.117 Пользовательское</t>
  </si>
  <si>
    <t>3.118 Может оказаться, что Wi-Fi не бесплатный и Вам затем пришлют счет за его использование</t>
  </si>
  <si>
    <t>3.118 Другие подключенные к Wi-Fi пользователи увидят, что Вы делаете в сети</t>
  </si>
  <si>
    <t>3.118 Через открытые точки Wi-Fi Ваша персональная информация и пароли могут быть украдены</t>
  </si>
  <si>
    <t>3.118 Если к этому Wi-Fi будет подключен компьютер, зараженный вирусом, Ваше устройство также будет им заражено</t>
  </si>
  <si>
    <t>3.119 Выключить и обесточить компьютер</t>
  </si>
  <si>
    <t>3.119 Отключиться от интернета</t>
  </si>
  <si>
    <t>3.119 Перенести все важные файлы на USB-флешку</t>
  </si>
  <si>
    <t>3.119 Следовать действиям, рекомендуемым антивирусом</t>
  </si>
  <si>
    <t>3.120 Компьютерный вирус не может попасть на компьютер, который не подключен к интернету</t>
  </si>
  <si>
    <t>3.120 Компьютерные вирусы могут попасть на компьютер только через электронные письма, присланные злоумышленниками</t>
  </si>
  <si>
    <t>3.120 Компьютер не заразится вирусом, если не скачивать пиратские программы из интернета</t>
  </si>
  <si>
    <t>3.120 Компьютерный вирус может содержаться в файле, прикрепленном к электронному письму</t>
  </si>
  <si>
    <t>3.121 Используйте для всех учетных записей один и тот же пароль, который Вы использовали в течение последних лет и точно не забудете</t>
  </si>
  <si>
    <t>3.121 Используйте в качестве пароля что-то личное, например, имя питомца или Вашу дату рождения</t>
  </si>
  <si>
    <t>3.121 Выберите несколько разных паролей и запишите их где-нибудь, чтобы не забыть</t>
  </si>
  <si>
    <t>3.121 Используйте разные сложные пароли для каждой учетной записи</t>
  </si>
  <si>
    <t>3.122 Если он защищен паролем</t>
  </si>
  <si>
    <t>3.122 Если он доступен в помещении, в котором Вы находитесь</t>
  </si>
  <si>
    <t>3.122 Если у Вас установлен антивирус</t>
  </si>
  <si>
    <t>3.122 Публичный Wi-Fi всегда небезопасно использовать</t>
  </si>
  <si>
    <t>3.123 Нет</t>
  </si>
  <si>
    <t>3.123 Да, представляют</t>
  </si>
  <si>
    <t>3.123 Скорее нет. В крупных компаниях развита система безопасности</t>
  </si>
  <si>
    <t>3.123 Угрозу для крупных предприятий представляют только DDOS-атаки, вирусы полностью блокируются антивирусными системами</t>
  </si>
  <si>
    <t>3.124 Позвонить в службу технической поддержки производителя Вашего компьютера</t>
  </si>
  <si>
    <t>3.124 Нужно постараться скрыть факт произошедшего, прежде чем кто-то узнает</t>
  </si>
  <si>
    <t>3.124 Произвести оплату злоумышленнику</t>
  </si>
  <si>
    <t>3.124 Отключить компьютер от интернета</t>
  </si>
  <si>
    <t>3.125 Сайт поддерживает специальное высокое разрешение</t>
  </si>
  <si>
    <t>3.125 Информация, вводимая на сайте, надежно зашифрована</t>
  </si>
  <si>
    <t>3.125 Эта версия сайта является самой последней их всех ранее существовавших</t>
  </si>
  <si>
    <t>3.125 Сайт не доступен для определенных операционных систем</t>
  </si>
  <si>
    <t>3.126 Лучше не открывать эту папку, в ней могут быть сообщения с вирусами</t>
  </si>
  <si>
    <t>3.126 Нужно регулярно удалять все письма из этой папки, они могут содержать вирусы</t>
  </si>
  <si>
    <t>3.126 Эту папку нужно регулярно просматривать, в ней могут быть нужные сообщения</t>
  </si>
  <si>
    <t>3.126 Все утверждения верны</t>
  </si>
  <si>
    <t>3.127 http://website.com/</t>
  </si>
  <si>
    <t>3.127 https://website.com/</t>
  </si>
  <si>
    <t>3.127 ftp://website.com/</t>
  </si>
  <si>
    <t>3.127 Все перечисленные сайты одинаково безопасны</t>
  </si>
  <si>
    <t>3.128 https://account.mail.ru/</t>
  </si>
  <si>
    <t>3.128 https://www.aeroflot.ru/xx-ru</t>
  </si>
  <si>
    <t>3.128 http://sberbank.ru.org</t>
  </si>
  <si>
    <t>3.128 Ни одна из ссылок не приведет на фальшивую копию сайта</t>
  </si>
  <si>
    <t>3.129 Отмечать их как прочитанные, никогда не отправлять в спам</t>
  </si>
  <si>
    <t>3.129 Никогда не отправлять в спам, всегда помечать их как важные</t>
  </si>
  <si>
    <t>3.129 В настройках фильтра нежелательной почты внести адреса всех коллег в список надежных получателей</t>
  </si>
  <si>
    <t>3.129 Всегда помечать их как важные</t>
  </si>
  <si>
    <t>3.130 Она обычно имитирует ссылку на авторитетный и надежный сайт</t>
  </si>
  <si>
    <t>3.130 Она используется для незаконного получения паролей, платежных карт и других данных пользователей.</t>
  </si>
  <si>
    <t>3.130 Она часто использует небезопасный протокол http</t>
  </si>
  <si>
    <t>3.130 Она часто имеет URL с тематическими доменами .edu, .gov, .info</t>
  </si>
  <si>
    <t>3.131 Переподключиться на Ваш мобильный интернет, защищенный паролем</t>
  </si>
  <si>
    <t>3.131 Включить режим «инкогнито» в Вашем браузере</t>
  </si>
  <si>
    <t>3.131 Запретить в настройках браузера сохранять Вашу историю</t>
  </si>
  <si>
    <t>3.131 Отключить уведомления от банковского приложения</t>
  </si>
  <si>
    <t>3.132 Идентификация</t>
  </si>
  <si>
    <t>3.132 Авторизация</t>
  </si>
  <si>
    <t>3.132 Аутентификация</t>
  </si>
  <si>
    <t>3.132 Верификация</t>
  </si>
  <si>
    <t>3.133 Идентификация — Аутентификация — Авторизация</t>
  </si>
  <si>
    <t>3.133 Аутентификация — Идентификация — Авторизация</t>
  </si>
  <si>
    <t>3.133 Авторизация — Аутентификация — Идентификация</t>
  </si>
  <si>
    <t>3.133 Авторизация — Идентификация — Анонимизация</t>
  </si>
  <si>
    <t>3.134 Ваш интернет-провайдер</t>
  </si>
  <si>
    <t>3.134 Рекламодатели сайтов, которые Вы посетили</t>
  </si>
  <si>
    <t>3.134 Посторонний, открывший Вашу историю в браузере</t>
  </si>
  <si>
    <t>3.134 Никто из перечисленных</t>
  </si>
  <si>
    <t>3.135 Включение режима инкогнито</t>
  </si>
  <si>
    <t>3.135 Подключение к виртуальной сети (VPN)</t>
  </si>
  <si>
    <t>3.135 Использование браузера TOR</t>
  </si>
  <si>
    <t>3.135 Настройка прокси-сервера на вашем компьютере</t>
  </si>
  <si>
    <t>3.136 Распространение вирусного контента через сайт</t>
  </si>
  <si>
    <t>3.136 Массовые рассылки электронных писем и сообщений с целью получить доступ к конфиденциальным данным пользователей</t>
  </si>
  <si>
    <t>3.136 Скрытное перенаправление жертвы на ложный IP-адрес с целью получить доступ к конфиденциальным данным пользователей</t>
  </si>
  <si>
    <t>3.136 Привлечение участников в финансовую пирамиду через социальную сеть</t>
  </si>
  <si>
    <t>3.137 Скачивать приложения из официальных маркетов</t>
  </si>
  <si>
    <t>3.137 Использовать антивирус с автоматической проверкой системы</t>
  </si>
  <si>
    <t>3.137 Установить запрет на автоматическое подключение к публичным сетям</t>
  </si>
  <si>
    <t>3.137 Регулярно перепрошивать операционную систему</t>
  </si>
  <si>
    <t>3.138 Фишинг</t>
  </si>
  <si>
    <t>3.138 Спамминг</t>
  </si>
  <si>
    <t>3.138 Вишинг</t>
  </si>
  <si>
    <t>3.138 Кардинг</t>
  </si>
  <si>
    <t>3.139 Завладение конфиденциальной информацией или денежными активами другого человека и/или компании</t>
  </si>
  <si>
    <t>3.139 Формирование культуры использования и распространения информации из открытых источников</t>
  </si>
  <si>
    <t>3.139 Создание комплекса надежных технологических решений по обеспечению информационной безопасности</t>
  </si>
  <si>
    <t>3.139 Создание вредоносного программного обеспечения, уничтожающего информацию на персональных электронных носителях</t>
  </si>
  <si>
    <t>3.140 Всегда перемещать нежелательные письма из папки «Входящие» в папку «Корзина»</t>
  </si>
  <si>
    <t>3.140 Завести отдельную почту для регистрации на различных развлекательных ресурсах</t>
  </si>
  <si>
    <t>3.140 Запрещать подписку на рассылку при регистрации на онлайн-площадках и установке нового программного обеспечения</t>
  </si>
  <si>
    <t>3.140 Использовать специализированные программы, защищающие от спама, в дополнение к почтовым спам-фильтрам</t>
  </si>
  <si>
    <t>3.141 На компьютере появляются неожиданные сообщения, изображения или звуковые сигналы.</t>
  </si>
  <si>
    <t>3.141 Программы самопроизвольно запускаются или подключаются к интернету.</t>
  </si>
  <si>
    <t>3.141 Компьютер работает медленно или часто зависает, появляется много системных сообщений об ошибке</t>
  </si>
  <si>
    <t>3.141 Комплектующее компьютера (видеокарта, материнская плата и т.д.) одновременно выходят из строя</t>
  </si>
  <si>
    <t>3.142 Qwe123</t>
  </si>
  <si>
    <t>3.142 iop890</t>
  </si>
  <si>
    <t>3.142 ToDv2?</t>
  </si>
  <si>
    <t>3.142 Ab!Cd!</t>
  </si>
  <si>
    <t>3.143 https://www.momentbank.ru</t>
  </si>
  <si>
    <t>3.143 http://www.momentbank.ru</t>
  </si>
  <si>
    <t>3.143 https://www.moment.bankrf.ru</t>
  </si>
  <si>
    <t>3.143 https://www.momment.bank.ru</t>
  </si>
  <si>
    <t>3.144 Привязать все аккаунты к одному почтовому ящику, например, корпоративному</t>
  </si>
  <si>
    <t>3.144 Для входа во все аккаунты настроить двухфакторную аутентификацию</t>
  </si>
  <si>
    <t>3.144 Для каждого аккаунта создать уникальный и сложный пароль, обновлять их раз в месяц</t>
  </si>
  <si>
    <t>3.144 При входе в аккаунты использовать VPN-сервис или режим инкогнито в браузере при входе в аккаунт</t>
  </si>
  <si>
    <t>3.145 Введение пароля и кода подтверждения, полученного по SMS</t>
  </si>
  <si>
    <t>3.145 Введение пароля и ответа на секретный вопрос</t>
  </si>
  <si>
    <t>3.145 Введение пароля и кода подтверждения, полученного по звонку</t>
  </si>
  <si>
    <t>3.145 Введение пароля и QR-кода, полученного с помощью приложения-аутентификатора</t>
  </si>
  <si>
    <t>3.146 Сайт собирает и сохраняет некоторые сведения о посетителях: данные сессии, настройки профиля, учетные данные</t>
  </si>
  <si>
    <t>3.146 Сайт использует защищенный протокол, блокирующий рекламные баннеры третьих лиц</t>
  </si>
  <si>
    <t>3.146 Сайт собирают важную информацию о предпочтениях пользователя: язык, тип устройства, геолокация</t>
  </si>
  <si>
    <t>3.146 Сайт запоминает IP-адрес компьютера и запрещает пользователю входить с разных IP-адресов в рамках одной сессии</t>
  </si>
  <si>
    <t>3.147 Перейти по ссылке и сменить пароль</t>
  </si>
  <si>
    <t>3.147 Проигнорировать письмо</t>
  </si>
  <si>
    <t>3.147 Сбросить пароль от компьютера и установить новый</t>
  </si>
  <si>
    <t>3.147 Сменить пароль на компьютере, а затем перейти по ссылке и указать новый пароль</t>
  </si>
  <si>
    <t>3.148 Для защиты компьютера от вирусов и других вредоносных программ</t>
  </si>
  <si>
    <t>3.148 Для восстановления потерянных данных на компьютере</t>
  </si>
  <si>
    <t>3.148 Для переадресации вирусной атаки на злоумышленника</t>
  </si>
  <si>
    <t>3.148 Для оптимизации скорости работы операционной системы</t>
  </si>
  <si>
    <t>3.149 Удалю сообщение</t>
  </si>
  <si>
    <t>3.149 Отвечу отправителю</t>
  </si>
  <si>
    <t>3.149 Добавлю новый контакт в адресную книгу</t>
  </si>
  <si>
    <t>3.149 Открою вложение</t>
  </si>
  <si>
    <t>3.150 Win+L</t>
  </si>
  <si>
    <t>3.150 Ctrl+Alt+Del</t>
  </si>
  <si>
    <t>3.150 Alt+F4</t>
  </si>
  <si>
    <t>3.150 Alt+Tab</t>
  </si>
  <si>
    <t>3.151 На web-страницах могут находится сетевые черви</t>
  </si>
  <si>
    <t>3.151 Если компьютер не подключен к сети Интернет, вирусы в него не проникнут</t>
  </si>
  <si>
    <t>3.151 Файловые вирусы заражают файлы с расширениями .doc, .ppt, и .xls</t>
  </si>
  <si>
    <t>3.151 Почтовый червь активируется в тот момент, когда поступает электронная почта</t>
  </si>
  <si>
    <t>3.152 Да, так как содержат информацию, позволяющую прямо идентифицировать субъекта персональных данных</t>
  </si>
  <si>
    <t>3.152 Нет, так как по этим данным невозможно установить конкретное лицо</t>
  </si>
  <si>
    <t>3.152 Да, но только если известен IP-адрес субъекта персональных данных</t>
  </si>
  <si>
    <t>3.152 Да, но только если это сторонние cookie-файлы, которые размещаются на сторонних серверах</t>
  </si>
  <si>
    <t>3.153 Отправлю все запрошенные данные, чтобы мой электронную почту не заблокировали</t>
  </si>
  <si>
    <t>3.153 Отправлю только логин и ответ на контрольный вопрос</t>
  </si>
  <si>
    <t>3.153 Отправлю только логин и информацию о дате регистрации почтового ящика</t>
  </si>
  <si>
    <t>3.153 Ничего не буду отправлять и удалю письмо</t>
  </si>
  <si>
    <t>3.154 Подключиться к своему мобильному интернету. Зайти в банковское приложение на телефоне, выполнить перевод</t>
  </si>
  <si>
    <t>3.154 Подключиться к Wi-Fi кафе. Зайти в мобильный банк и перевести деньги</t>
  </si>
  <si>
    <t>3.154 Попросить у друга ноутбук. Подключиться к Wi-Fi кафе, но перевести деньги через сайт банка ― к мобильным приложениям нет доверия</t>
  </si>
  <si>
    <t>3.154 Попросить друга дать Вам доступ к его мобильному интернету через точку доступа. Подключиться к его интернету. Выполнить перевод через сайт банка</t>
  </si>
  <si>
    <t>3.155 Фильм, скачанный с торрента</t>
  </si>
  <si>
    <t>3.155 Архив с рабочими документами, присланный по почте</t>
  </si>
  <si>
    <t>3.155 Пакет обновлений для операционной системы, загруженный с официального сайта</t>
  </si>
  <si>
    <t>3.155 Установочный файл программы, скачанный на форуме</t>
  </si>
  <si>
    <t>3.156 Мобильное устройство должно быть подключено к интернету</t>
  </si>
  <si>
    <t>3.156 На мобильном устройстве должен быть включен Bluetooth</t>
  </si>
  <si>
    <t>3.156 На счете мобильного устройства должны быть средства</t>
  </si>
  <si>
    <t>3.156 Мобильное устройство должно быть подключено к электросети</t>
  </si>
  <si>
    <t>3.157 Ctrl+R</t>
  </si>
  <si>
    <t>3.157 Ctrl+M</t>
  </si>
  <si>
    <t>3.157 Ctrl+F</t>
  </si>
  <si>
    <t>3.157 Ctrl+A</t>
  </si>
  <si>
    <t>3.158 Текстовый файл</t>
  </si>
  <si>
    <t>3.158 Аудиофайл</t>
  </si>
  <si>
    <t>3.158 Видеофайл</t>
  </si>
  <si>
    <t>3.158 Можно передать любой тип файла</t>
  </si>
  <si>
    <t>3.159 Будет создано письмо, где в поле «Кому» будет указан адрес, с которого Вам пришло исходное письмо</t>
  </si>
  <si>
    <t>3.159 Будет создано письмо, где в полях «Кому» и «Копия» будут соответственно указаны все адресаты, перечисленные в исходном письме</t>
  </si>
  <si>
    <t>3.159 Будет создано письмо с пустым полем «Кому»</t>
  </si>
  <si>
    <t>3.159 Будет создано письмо, где в поле «Копия» будут указаны адресаты, перечисленные в исходном письме</t>
  </si>
  <si>
    <t>3.160 Могут в рабочее время, поскольку, находясь на работе, все мои контакты автоматически добавляются в глобальный список адресов компании</t>
  </si>
  <si>
    <t>3.160 Не могут</t>
  </si>
  <si>
    <t>3.160 Могут, если все сотрудники находятся онлайн одновременно</t>
  </si>
  <si>
    <t>3.160 Могут, если используется сервер MS Exchange и настроены права для соответствующих пользователей</t>
  </si>
  <si>
    <t>3.161 Для сортировки элементов в папках</t>
  </si>
  <si>
    <t>3.161 Для поиска элементов</t>
  </si>
  <si>
    <t>3.161 Для настройки правил работы с сообщениями</t>
  </si>
  <si>
    <t>3.161 Для всего вышеперечисленного</t>
  </si>
  <si>
    <t>3.162 Название портала</t>
  </si>
  <si>
    <t>3.162 Адрес почтового сервера</t>
  </si>
  <si>
    <t>3.162 Имя провайдера</t>
  </si>
  <si>
    <t>3.162 Любое слово</t>
  </si>
  <si>
    <t>3.163 yandex@ivan335.ru</t>
  </si>
  <si>
    <t>3.163 ivan335@yandex.ru</t>
  </si>
  <si>
    <t>3.163 ivan335.ru@yandex</t>
  </si>
  <si>
    <t>3.163 yandex.ru@ivan335</t>
  </si>
  <si>
    <t>3.164 Видеокамера в телефоне</t>
  </si>
  <si>
    <t>3.164 Быстрый интернет</t>
  </si>
  <si>
    <t>3.164 Установленное приложение для видеозвонков</t>
  </si>
  <si>
    <t>3.164 Все перечисленное</t>
  </si>
  <si>
    <t>3.165 Участники</t>
  </si>
  <si>
    <t>3.165 Время окончания встречи</t>
  </si>
  <si>
    <t>3.165 Заместитель</t>
  </si>
  <si>
    <t>3.165 Локация</t>
  </si>
  <si>
    <t>3.166 Отключить микрофон в настройках «Панель управления» — «Звук»</t>
  </si>
  <si>
    <t>3.166 Нажать в основном меню Zoom «Выключить звук»</t>
  </si>
  <si>
    <t>3.166 Установить громкость на отметку «0» в меню панели задач «Динамики»</t>
  </si>
  <si>
    <t>3.166 Написать сообщение организатору конференции</t>
  </si>
  <si>
    <t>3.167 Приветствие (обращение)</t>
  </si>
  <si>
    <t>3.167 Подпись</t>
  </si>
  <si>
    <t>3.167 Тема письма</t>
  </si>
  <si>
    <t>3.167 Ссылка на основание обращения к адресату</t>
  </si>
  <si>
    <t>3.168 Zoom</t>
  </si>
  <si>
    <t>3.168 Skype</t>
  </si>
  <si>
    <t>3.168 MS Teams</t>
  </si>
  <si>
    <t>3.168 Все перечисленное</t>
  </si>
  <si>
    <t>3.169 На очередность отправки сообщения</t>
  </si>
  <si>
    <t>3.169 На скорость обработки сообщения почтовым сервером</t>
  </si>
  <si>
    <t>3.169 На отображение полученного сообщения с соответствующим значком высокой важности</t>
  </si>
  <si>
    <t>3.169 На работу с остальными сообщениями (пока не открыто сообщение высокой важности, обычные сообщения прочитать невозможно)</t>
  </si>
  <si>
    <t>3.170 Презентация и рабочий стол</t>
  </si>
  <si>
    <t>3.170 Только презентация</t>
  </si>
  <si>
    <t>3.170 Только рабочий стол</t>
  </si>
  <si>
    <t>3.170 Невозможно делиться или показывать контент</t>
  </si>
  <si>
    <t>3.171 Может, но только если он использует MS Exchange в качестве почтового сервера</t>
  </si>
  <si>
    <t>3.171 Не может</t>
  </si>
  <si>
    <t>3.171 Может, если он использует MS Exchange и если для этой папки настроены соответствующие разрешения</t>
  </si>
  <si>
    <t>3.171 Может в любом случае</t>
  </si>
  <si>
    <t>3.172 Этого сделать нельзя, так как база данных привязана к конкретному компьютеру</t>
  </si>
  <si>
    <t>3.172 Найти папку «Входящие», используя функцию поиска в операционной системе, записать эту папку на флэшку и открыть ее на другом компьютере</t>
  </si>
  <si>
    <t>3.172 Воспользоваться средством экспорта в MS Outlook, создать файл личных папок, перенести и импортировать его на другом компьютере</t>
  </si>
  <si>
    <t>3.172 Скопировать все данные из MS Outlook в папку на внешнем носителе и вставить в MS Outlook на другом компьютере</t>
  </si>
  <si>
    <t>3.173 С точностью до минуты</t>
  </si>
  <si>
    <t>3.173 С точностью до дня</t>
  </si>
  <si>
    <t>3.173 С точностью до часа</t>
  </si>
  <si>
    <t>3.173 С точностью до секунды</t>
  </si>
  <si>
    <t>3.174 Поменять подпись</t>
  </si>
  <si>
    <t>3.174 Настроить автоответ</t>
  </si>
  <si>
    <t>3.174 Почистить почтовый ящик и заархивировать старые письма</t>
  </si>
  <si>
    <t>3.174 Все перечисленное</t>
  </si>
  <si>
    <t>3.175 Нет, такая функция невозможна</t>
  </si>
  <si>
    <t>3.175 Да, но только для просмотра календаря</t>
  </si>
  <si>
    <t>3.175 Да, можно</t>
  </si>
  <si>
    <t>3.175 Да, можно, если снять ограничения в настройках пользователя</t>
  </si>
  <si>
    <t>3.176 Да, надо скачать специальную версию утилиты — для стационарного компьютера свою, для ноутбука свою.</t>
  </si>
  <si>
    <t>3.176 Нет, это невозможно</t>
  </si>
  <si>
    <t>3.176 Да, но только на устройствах с операционной системой IOS от Apple</t>
  </si>
  <si>
    <t>3.176 Да, если воспользоваться web-версией WhatsApp или приложением для ПК</t>
  </si>
  <si>
    <t>3.177 Чтобы установить напоминание в календаре</t>
  </si>
  <si>
    <t>3.177 Чтобы подготовить ответ от имени руководителя</t>
  </si>
  <si>
    <t>3.177 Чтобы письмо всегда было помечено как непрочитанное</t>
  </si>
  <si>
    <t>3.177 Чтобы переслать письмо другому сотруднику</t>
  </si>
  <si>
    <t>3.178 Да, это возможно с любого мобильного устройства</t>
  </si>
  <si>
    <t>3.178 Да, это возможно при наличии соответствующего приложения и сети Wi-Fi</t>
  </si>
  <si>
    <t>3.178 Да, это возможно, но это очень дорого</t>
  </si>
  <si>
    <t>3.178 Нет, это невозможно</t>
  </si>
  <si>
    <t>3.179 На данные дни приходятся конфликтующие по времени встречи</t>
  </si>
  <si>
    <t>3.179 В эти дни есть неоткрытые почтовые сообщения</t>
  </si>
  <si>
    <t>3.179 На эти дни запланирована одна или несколько встреч</t>
  </si>
  <si>
    <t>3.179 На эти дни приходятся праздники для выбранной в настройках MS Outlook страны</t>
  </si>
  <si>
    <t>3.180 Шаблон ответа на типовые обращения по почте</t>
  </si>
  <si>
    <t>3.180 Автоматический ответ на поступившее сообщение, настраиваемый пользователем, как правило, на период его длительного отсутствия на рабочем месте</t>
  </si>
  <si>
    <t>3.180 Письмо, автоматически генерируемое в ответ на поступившее сообщение и подтверждающее доставку или прочтение этого сообщения адресатом</t>
  </si>
  <si>
    <t>3.180 Голосовое сообщение, направляемое в ответ на поступившее сообщение в случае отсутствия адресата на месте</t>
  </si>
  <si>
    <t>3.181 Письмо является ответом на ранее высланное Вами письмо</t>
  </si>
  <si>
    <t>3.181 Письмо переадресовано Вам другим пользователем</t>
  </si>
  <si>
    <t>3.181 Письмо создано в виде черновика</t>
  </si>
  <si>
    <t>3.181 Письмо следует удалить, выполнив команду «Remove»</t>
  </si>
  <si>
    <t>3.182 В меню «Демонстрация экрана» выбрать соответствующее окно презентации</t>
  </si>
  <si>
    <t>3.182 В меню «Демонстрация экрана» выбрать «Экран»</t>
  </si>
  <si>
    <t>3.182 В меню «Демонстрация экрана» выбрать «Доска сообщений»</t>
  </si>
  <si>
    <t>3.182 Любой из вариантов</t>
  </si>
  <si>
    <t>3.183 Возможно установить виртуальный фон, только выбрав один из фонов, предустановленных в программе</t>
  </si>
  <si>
    <t>3.183 Возможно выбрать виртуальный фон из числа предложенных в программе или добавить свой</t>
  </si>
  <si>
    <t>3.183 Возможно установить любой виртуальной фон, но только в платной версии программы</t>
  </si>
  <si>
    <t>3.183 Выбор виртуального фона доступен только на устройствах с операционной системой Windows</t>
  </si>
  <si>
    <t>3.184 Чтобы настроить почту на мобильном устройстве, необходимо установить почтовый клиент, соответствующий именно Вашему почтовому сервису</t>
  </si>
  <si>
    <t>3.184 Проверить почту на мобильном устройстве можно только через мобильный браузер</t>
  </si>
  <si>
    <t>3.184 Практически любой почтовый клиент позволяет настроить проверку почтового ящика на мобильном телефоне</t>
  </si>
  <si>
    <t>3.184 Мобильное приложение позволяет просматривать почту, но не отвечать на письма</t>
  </si>
  <si>
    <t>3.185 Папку с файлами</t>
  </si>
  <si>
    <t>3.185 Фотографии</t>
  </si>
  <si>
    <t>3.185 Архив файлов</t>
  </si>
  <si>
    <t>3.185 Файл реестра</t>
  </si>
  <si>
    <t>3.186 Можно, только в платной версии программы</t>
  </si>
  <si>
    <t>3.186 Можно, через меню «Файл» в разделе «Чат»</t>
  </si>
  <si>
    <t>3.186 Можно, но только при входе в конференцию через аккаунт в Google</t>
  </si>
  <si>
    <t>3.186 Нельзя, программа позволяет отправлять участникам только текстовые сообщения</t>
  </si>
  <si>
    <t>3.187 Нет</t>
  </si>
  <si>
    <t>3.187 Да, но только если аккаунт организатора платный</t>
  </si>
  <si>
    <t>3.187 Да, но организатору надо в настройках указать корректное количество участников</t>
  </si>
  <si>
    <t>3.187 Да, но только если аккаунты и организатора, и участников платные</t>
  </si>
  <si>
    <t>3.188 До 10</t>
  </si>
  <si>
    <t>3.188 До 30</t>
  </si>
  <si>
    <t>3.188 До 50, но с ограничением времени до 40 минут</t>
  </si>
  <si>
    <t>3.188 До 100, но с ограничением времени до 40 минут</t>
  </si>
  <si>
    <t>3.189 Для немедленной отправки всех скопившихся сообщений</t>
  </si>
  <si>
    <t>3.189 Для временного отключения MS Outlook от почтового сервера</t>
  </si>
  <si>
    <t>3.189 Для перехода в защищенный режим работы с шифрованием всех отправляемых сообщений</t>
  </si>
  <si>
    <t>3.189 Для отправки сообщений средствами самого MS Outlook без почтового сервера</t>
  </si>
  <si>
    <t>3.190 Сообщение было отправлено с использованием отложенной доставки</t>
  </si>
  <si>
    <t>3.190 Сообщение зашифровано</t>
  </si>
  <si>
    <t>3.190 Сообщение пытались отозвать</t>
  </si>
  <si>
    <t>3.190 Для данного типа сообщений настроено условное форматирование</t>
  </si>
  <si>
    <t>3.191 Только одна папка Контакты</t>
  </si>
  <si>
    <t>3.191 Можно создать любое количество папок контактов</t>
  </si>
  <si>
    <t>3.191 Две: личная и глобальный список адресов</t>
  </si>
  <si>
    <t>3.191 До 10 папок</t>
  </si>
  <si>
    <t>3.192 .pst</t>
  </si>
  <si>
    <t>3.192 .otl</t>
  </si>
  <si>
    <t>3.192 .dll</t>
  </si>
  <si>
    <t>3.192 .psd</t>
  </si>
  <si>
    <t>3.193 Набирать соответствующий текст на клавиатуре</t>
  </si>
  <si>
    <t>3.193 Копировать подпись из других писем</t>
  </si>
  <si>
    <t>3.193 Настроить свой шаблон подписи</t>
  </si>
  <si>
    <t>3.193 Копировать свои данные из карточки контакта</t>
  </si>
  <si>
    <t>3.194 В начале и в конце нужного фрагмента текста поставить нижнее подчеркивание</t>
  </si>
  <si>
    <t>3.194 Поставить символ «*» в начале и в конце нужного фрагмента текста</t>
  </si>
  <si>
    <t>3.194 При отправке сообщения зажать клавишу пробела</t>
  </si>
  <si>
    <t>3.194 Обособить в сообщении нужный фрагмент текста квадратными скобками</t>
  </si>
  <si>
    <t>3.195 В начале и в конце нужного фрагмента текста поставить нижнее подчеркивание</t>
  </si>
  <si>
    <t>3.195 Обособить в сообщении нужный фрагмент текста круглыми скобками</t>
  </si>
  <si>
    <t>3.195 Поставить символ «*» в начале и в конце нужного фрагмента текста</t>
  </si>
  <si>
    <t>3.195 Перед началом нужного фрагмента текста написать слово «курсив» в квадратных скобках</t>
  </si>
  <si>
    <t>3.196 Электронная подпись</t>
  </si>
  <si>
    <t>3.196 Вложение электронной почты</t>
  </si>
  <si>
    <t>3.196 Адрес электронной почты</t>
  </si>
  <si>
    <t>3.196 Ответ по электронной почте</t>
  </si>
  <si>
    <t>3.197 По размеру</t>
  </si>
  <si>
    <t>3.197 По подразделению отправителя</t>
  </si>
  <si>
    <t>3.197 По наличию вложений</t>
  </si>
  <si>
    <t>3.197 По важности</t>
  </si>
  <si>
    <t>3.198 Скопировать параметры приглашения (автор, время, тема) в новом событии Календаря</t>
  </si>
  <si>
    <t>3.198 Нажать в приглашении кнопку «Принять» и далее выбрать опцию «Отправить ответ»</t>
  </si>
  <si>
    <t>3.198 Направить сообщение с подтверждением встречи отправителю, нажав в приглашении «Ответить сообщением»</t>
  </si>
  <si>
    <t>3.198 Ничего. Событие отображается в календаре, а отправитель получает уведомление автоматически, после успешной доставки приглашения адресату</t>
  </si>
  <si>
    <t>3.199 Путем создания папки с именем, соответствующим данному адресу, — письма будут перемещаться туда автоматически</t>
  </si>
  <si>
    <t>3.199 Путем запроса к администратору почтовой системы</t>
  </si>
  <si>
    <t>3.199 С помощью команд группы управления правилами</t>
  </si>
  <si>
    <t>3.199 С помощью команд группы управления списками рассылки</t>
  </si>
  <si>
    <t>3.200 Список адресов, доступный с любого компьютера в глобальной сети Интернет</t>
  </si>
  <si>
    <t>3.200 Список адресов сотрудников компании</t>
  </si>
  <si>
    <t>3.200 Список адресов компании, хранящийся на сервере MS Exchange</t>
  </si>
  <si>
    <t>3.200 Список адресов крупных международных клиентов компании, используемый для массовой рассылки сообщений</t>
  </si>
  <si>
    <t>3.201 Встречи не могут быть повторяющимися</t>
  </si>
  <si>
    <t>3.201 События могут быть длительностью более 24 часов</t>
  </si>
  <si>
    <t>3.201 События нельзя создавать с точностью до минуты</t>
  </si>
  <si>
    <t>3.201 Все перечисленное верно</t>
  </si>
  <si>
    <t>3.202 MS Оutlook</t>
  </si>
  <si>
    <t>3.202 Telegram</t>
  </si>
  <si>
    <t>3.202 WhatsApp</t>
  </si>
  <si>
    <t>3.202 Все перечисленное верно</t>
  </si>
  <si>
    <t>3.203 Приветствие, суть обращения, вопрос или побуждение к действию, срок (если есть), подпись</t>
  </si>
  <si>
    <t>3.203 Приветствие, подпись, вопрос или побуждение к действию, суть обращения, срок (если есть)</t>
  </si>
  <si>
    <t>3.203 Вопрос или побуждение к действию, суть обращения, срок (если есть), слова благодарности, подпись</t>
  </si>
  <si>
    <t>3.203 Ничего из перечисленного</t>
  </si>
  <si>
    <t>3.204 Календарь</t>
  </si>
  <si>
    <t>3.204 Задачи</t>
  </si>
  <si>
    <t>3.204 К исполнению</t>
  </si>
  <si>
    <t>3.204 To do list</t>
  </si>
  <si>
    <t>3.205 Поиск по календарю</t>
  </si>
  <si>
    <t>3.205 Просмотр расписания коллег</t>
  </si>
  <si>
    <t>3.205 Предоставление доступа к календарю</t>
  </si>
  <si>
    <t>3.205 Добавление рисунков и других медиафайлов</t>
  </si>
  <si>
    <t>3.206 Главных мыслей должно быть много</t>
  </si>
  <si>
    <t>3.206 Информацию необходимо структурировать</t>
  </si>
  <si>
    <t>3.206 Следует описывать факты вместо оценочных суждений</t>
  </si>
  <si>
    <t>3.206 При описании результатов нужно использовать подход «от главного к второстепенному»</t>
  </si>
  <si>
    <t>3.207 Обращение_Коллегия.docx</t>
  </si>
  <si>
    <t>3.207 Методические материалы_19.01.2019.docx</t>
  </si>
  <si>
    <t>3.207 Обуч_вебинар_ДЦТ_безопасность_18.09.2021.docx</t>
  </si>
  <si>
    <t>3.207 ГК_16-13р-19-2614</t>
  </si>
  <si>
    <t>3.208 Google Chrome</t>
  </si>
  <si>
    <t>3.208 Telegram</t>
  </si>
  <si>
    <t>3.208 WhatsApp</t>
  </si>
  <si>
    <t>3.208 Viber</t>
  </si>
  <si>
    <t>3.209 Отправка видеосообщения</t>
  </si>
  <si>
    <t>3.209 Звонок на стационарный телефон</t>
  </si>
  <si>
    <t>3.209 Сохранение истории переписки</t>
  </si>
  <si>
    <t>3.209 Осуществление групповых аудиозвонков</t>
  </si>
  <si>
    <t>3.210 Telegram</t>
  </si>
  <si>
    <t>3.210 WhatsApp</t>
  </si>
  <si>
    <t>3.210 Viber</t>
  </si>
  <si>
    <t>3.210 Все перечисленное</t>
  </si>
  <si>
    <t>3.211 Нажать иконку микрофона в чате, запись начнется автоматически</t>
  </si>
  <si>
    <t>3.211 Перейти в настройки и найти голосовое сообщение</t>
  </si>
  <si>
    <t>3.211 Нажать на иконку «скрепки» в чате и выбрать опцию «Звук»</t>
  </si>
  <si>
    <t>3.211 Написать обычное сообщение, а затем в настройках указать тип ― голосовое</t>
  </si>
  <si>
    <t>3.212 Обмен текстовыми сообщениями</t>
  </si>
  <si>
    <t>3.212 Создание и редактирование веб-страниц</t>
  </si>
  <si>
    <t>3.212 Голосовое общение</t>
  </si>
  <si>
    <t>3.212 Видеообщение</t>
  </si>
  <si>
    <t>3.213 Установить уведомление о прочтении</t>
  </si>
  <si>
    <t>3.213 Установить высокую важность для сообщения</t>
  </si>
  <si>
    <t>3.213 Установить уведомление о доставке сообщения</t>
  </si>
  <si>
    <t>3.213 Установить отметку «К исполнению»</t>
  </si>
  <si>
    <t>3.214 Только письменно</t>
  </si>
  <si>
    <t>3.214 Только устно</t>
  </si>
  <si>
    <t>3.214 Невозможно задать вопрос</t>
  </si>
  <si>
    <t>3.214 Вопрос можно задать и письменно, и устно</t>
  </si>
  <si>
    <t>3.215 Отправка одного письма одновременно на несколько электронных адресов</t>
  </si>
  <si>
    <t>3.215 Автоматическая проверка орфографии в письмах</t>
  </si>
  <si>
    <t>3.215 Отправка нескольких вложений в одном электронном письме</t>
  </si>
  <si>
    <t>3.215 Отправка электронного письма личным сообщением в социальную сеть</t>
  </si>
  <si>
    <t>Счетная палата Тест цифровой грамотности</t>
  </si>
  <si>
    <t>Бойкова  Виктория</t>
  </si>
  <si>
    <t>начальник инспекции</t>
  </si>
  <si>
    <t>инспекция по развитию финансового аудита</t>
  </si>
  <si>
    <t>boikova_va@ach.gov.ru</t>
  </si>
  <si>
    <t>прошел</t>
  </si>
  <si>
    <t xml:space="preserve">Голова  Александра </t>
  </si>
  <si>
    <t>главный инспектор</t>
  </si>
  <si>
    <t>golova_aa@ach.gov.ru</t>
  </si>
  <si>
    <t>Язев  Виктор</t>
  </si>
  <si>
    <t>yazev_vv@ach.gov.ru</t>
  </si>
  <si>
    <t>Крупенева  Елена</t>
  </si>
  <si>
    <t>начальник отдела в департаменте</t>
  </si>
  <si>
    <t>отдел контроля карт итогов контрольных мероприятий</t>
  </si>
  <si>
    <t>mineeva_es@ach.gov.ru</t>
  </si>
  <si>
    <t>Садомова  Елена</t>
  </si>
  <si>
    <t>главный советник</t>
  </si>
  <si>
    <t>sadomova_ev@ach.gov.ru</t>
  </si>
  <si>
    <t>Колесниченко  Екатерина</t>
  </si>
  <si>
    <t>ведущий советник</t>
  </si>
  <si>
    <t>kolesnichenko@ach.gov.ru</t>
  </si>
  <si>
    <t>Бородулина  Анастасия</t>
  </si>
  <si>
    <t>главный консультант</t>
  </si>
  <si>
    <t>borodulina_av@ach.gov.ru</t>
  </si>
  <si>
    <t>Клименко  Юлия</t>
  </si>
  <si>
    <t>департамент финансового аудита</t>
  </si>
  <si>
    <t>klimenko_yn@ach.gov.ru</t>
  </si>
  <si>
    <t>Баринова Ольга</t>
  </si>
  <si>
    <t>кандидат</t>
  </si>
  <si>
    <t>Малышева Елена</t>
  </si>
  <si>
    <t>Попкова Юлия Халиловна</t>
  </si>
  <si>
    <t>заместитель директора департамента</t>
  </si>
  <si>
    <t>Департамент стратегического развития</t>
  </si>
  <si>
    <t>popkova_yh@ach.gov.ru</t>
  </si>
  <si>
    <t>Другалев Анатолий Сергеевич</t>
  </si>
  <si>
    <t>референт</t>
  </si>
  <si>
    <t>drugalev_as@ach.gov.ru</t>
  </si>
  <si>
    <t>Балабаева Анастасия Евгеньевна</t>
  </si>
  <si>
    <t>советник</t>
  </si>
  <si>
    <t>balabaeva_ae@ach.gov.ru</t>
  </si>
  <si>
    <t>Душина Юлия Александровна</t>
  </si>
  <si>
    <t>ведущий эксперт</t>
  </si>
  <si>
    <t>dushina_ya@ach.gov.ru</t>
  </si>
  <si>
    <t>Кучерявый Павел Вадимович</t>
  </si>
  <si>
    <t>kucheryavy_pv@ach.gov.ru</t>
  </si>
  <si>
    <t>Пучкова Марина Владиславовна</t>
  </si>
  <si>
    <t>заместитель начальника отдела в департаменте</t>
  </si>
  <si>
    <t>puchkova_mv@ach.gov.ru</t>
  </si>
  <si>
    <t>Новиков Евгений Юрьевич</t>
  </si>
  <si>
    <t>novikov_ey@ach.gov.ru</t>
  </si>
  <si>
    <t>Фокеев Максим Александрович</t>
  </si>
  <si>
    <t>fokeev_ma@ach.gov.ru</t>
  </si>
  <si>
    <t>Чалавиев Гаджи-Эфенди Давудович</t>
  </si>
  <si>
    <t>chalaviev_ged@ach.gov.ru</t>
  </si>
  <si>
    <t>Моисеенков Андрей Дмитриевич</t>
  </si>
  <si>
    <t>moiseenkov_ad@ach.gov.ru</t>
  </si>
  <si>
    <t>Керчелаева Мариана Борисовна</t>
  </si>
  <si>
    <t>kerchelaeva_mb@ach.gov.ru</t>
  </si>
  <si>
    <t>Кочугина Рахиля Шакировна</t>
  </si>
  <si>
    <t>kochugina_rs@ach.gov.ru</t>
  </si>
  <si>
    <t>Молодцова Вероника Игоревна</t>
  </si>
  <si>
    <t>molodtsova_vi@ach.gov.ru</t>
  </si>
  <si>
    <t>Беляев Дмитрий Александрович</t>
  </si>
  <si>
    <t>belyaev_da@ach.gov.ru</t>
  </si>
  <si>
    <t>Ларичева Елена Александровна</t>
  </si>
  <si>
    <t>helarialy@gmail.com</t>
  </si>
  <si>
    <t>Паймулкин Михаил Робертович</t>
  </si>
  <si>
    <t>paimulkin_mr@ach.gov.ru</t>
  </si>
  <si>
    <t>Романов Александр Сергеевич</t>
  </si>
  <si>
    <t>romanov_as@ach.gov.ru</t>
  </si>
  <si>
    <t>Кудрявцева Екатерина Сергеевна</t>
  </si>
  <si>
    <t>kudryavtseva_es@ach.gov.ru</t>
  </si>
  <si>
    <t>Лаптева Елена Николаевна</t>
  </si>
  <si>
    <t>lapteva_en@ach.gov.ru</t>
  </si>
  <si>
    <t>Гречкин Андрей Витальевич</t>
  </si>
  <si>
    <t>grechkin_av@ach.gov.ru</t>
  </si>
  <si>
    <t>Тутушкина Евгения Евгеньевна</t>
  </si>
  <si>
    <t>ведущий специалист 2 разряда</t>
  </si>
  <si>
    <t>tutushkina_ee@ach.gov.ru</t>
  </si>
  <si>
    <t>Демин Дмитрий Алексеевич</t>
  </si>
  <si>
    <t>demin_da@ach.gov.ru</t>
  </si>
  <si>
    <t>Петухова Наталья Александровна</t>
  </si>
  <si>
    <t>petuhova_na@ach.gov.ru</t>
  </si>
  <si>
    <t>Таранцова Наталья Ивановна</t>
  </si>
  <si>
    <t>tarantsova_ni@ach.gov.ru</t>
  </si>
  <si>
    <t>Цуканова Анна Евгеньевна</t>
  </si>
  <si>
    <t>tcukanova_ae@ach.gov.ru</t>
  </si>
  <si>
    <t>Девликанов Марат Абувякярович</t>
  </si>
  <si>
    <t>devlikanov_ma@ach.gov.ru</t>
  </si>
  <si>
    <t>Леонидова Юлия Андреевна</t>
  </si>
  <si>
    <t>leonidova_ya@ach.gov.ru</t>
  </si>
  <si>
    <t>Прохвостова  Алина Владимировна</t>
  </si>
  <si>
    <t>Департамент международного и регионального сотрудничества</t>
  </si>
  <si>
    <t>prokhvostova_av@ach.gov.ru</t>
  </si>
  <si>
    <t>Морозов  Владимир Анатольевич</t>
  </si>
  <si>
    <t>morozov_va@ach.gov.ru</t>
  </si>
  <si>
    <t>Тарасенко  Дмитрий Александрович</t>
  </si>
  <si>
    <t>tarasenko_da@ach.gov.ru</t>
  </si>
  <si>
    <t>Иванов  Николай Алексеевич</t>
  </si>
  <si>
    <t>ivanov_na@ach.gov.ru</t>
  </si>
  <si>
    <t>Бондик  Анжелика Андреевна</t>
  </si>
  <si>
    <t>ведущий консультант</t>
  </si>
  <si>
    <t>bondik_aa@ach.gov.ru</t>
  </si>
  <si>
    <t>Титова  Анна Александровна</t>
  </si>
  <si>
    <t>titova_aa@ach.gov.ru</t>
  </si>
  <si>
    <t>Ермакова  Дарья Дмитриевна</t>
  </si>
  <si>
    <t>консультант</t>
  </si>
  <si>
    <t>alekhina_dd@ach.gov.ru</t>
  </si>
  <si>
    <t>Вершинина  Мария Васильевна</t>
  </si>
  <si>
    <t>заместитель директора департамента - начальник отдела в департаменте</t>
  </si>
  <si>
    <t>vershinina_mv@ach.gov.ru</t>
  </si>
  <si>
    <t>Елисеев  Александр Михайлович</t>
  </si>
  <si>
    <t>eliseev_am@ach.gov.ru</t>
  </si>
  <si>
    <t>Дубровина  Ольга Юрьевна</t>
  </si>
  <si>
    <t>dubrovina_oy@ach.gov.ru</t>
  </si>
  <si>
    <t>Крылова  Анна Алексеевна</t>
  </si>
  <si>
    <t>krylova_aa@ach.gov.ru</t>
  </si>
  <si>
    <t>Кременевская  Ангелина Михайловна</t>
  </si>
  <si>
    <t>kremenevskaya_am@ach.gov.ru</t>
  </si>
  <si>
    <t>Свирин  Роман Романович</t>
  </si>
  <si>
    <t>svirin_rr@ach.gov.ru</t>
  </si>
  <si>
    <t>Громов  Антон Игоревич</t>
  </si>
  <si>
    <t>gromov_ai@ach.gov.ru</t>
  </si>
  <si>
    <t>Гиматдинов  Артур Рашитович</t>
  </si>
  <si>
    <t>gimatdinov_ar@ach.gov.ru</t>
  </si>
  <si>
    <t>Ткаченко  Алла Анатольевна</t>
  </si>
  <si>
    <t>tkachenko_aa@ach.gov.ru</t>
  </si>
  <si>
    <t>Глебов  Артем Алексеевич</t>
  </si>
  <si>
    <t>glebov_aa@ach.gov.ru</t>
  </si>
  <si>
    <t>Морозова  Ольга Сергеевна</t>
  </si>
  <si>
    <t>morozova_os@ach.gov.ru</t>
  </si>
  <si>
    <t>Корольков  Юрий Викторович</t>
  </si>
  <si>
    <t>korolkov_yv@ach.gov.ru</t>
  </si>
  <si>
    <t>Каменщикова  Татьяна Николаевна</t>
  </si>
  <si>
    <t>kamenschikova_tn@ach.gov.ru</t>
  </si>
  <si>
    <t>Попов  Вячеслав Викторович</t>
  </si>
  <si>
    <t>popov_vv@ach.gov.ru</t>
  </si>
  <si>
    <t>Петренко  Елена Андреевна</t>
  </si>
  <si>
    <t>petrenko_ea@ach.gov.ru</t>
  </si>
  <si>
    <t>Сидорова  Вера Дмитриевна</t>
  </si>
  <si>
    <t>sidorova_vd@ach.gov.ru</t>
  </si>
  <si>
    <t>Леонтьева Екатерина Андреевна</t>
  </si>
  <si>
    <t>leontyeva_ea@ach.gov.ru</t>
  </si>
  <si>
    <t>Яловенко  Ярослав Александрович</t>
  </si>
  <si>
    <t>yalovenko_ya@ach.gov.ru</t>
  </si>
  <si>
    <t>Халиулина Ольга</t>
  </si>
  <si>
    <t>внешний кандидат</t>
  </si>
  <si>
    <t>Создание цифрового контента</t>
  </si>
  <si>
    <t>Поиск, хранение и передача цифрового контента</t>
  </si>
  <si>
    <t>Цифровая безопасность</t>
  </si>
  <si>
    <t>Коммуникативная компетентность</t>
  </si>
  <si>
    <t>mean</t>
  </si>
  <si>
    <t>sd</t>
  </si>
  <si>
    <t>считаем сырые баллы по шкалам</t>
  </si>
  <si>
    <t>считаем z-баллы по шкалам</t>
  </si>
  <si>
    <t>обрезаем z-баллы по шкалам</t>
  </si>
  <si>
    <t>считаем процентили по шкалам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</si>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</sst>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2" fillId="0" borderId="0" xfId="0" applyFont="1"/>
    <xf numFmtId="0" fontId="1" fillId="4" borderId="0" xfId="0" applyFont="1" applyFill="1"/>
    <xf numFmtId="0" fontId="1" fillId="6" borderId="0" xfId="0" applyFont="1" applyFill="1"/>
    <xf numFmtId="0" fontId="1" fillId="3" borderId="0" xfId="0" applyFont="1" applyFill="1"/>
    <xf numFmtId="0" fontId="1" fillId="0" borderId="0" xfId="0" applyFont="1" applyFill="1"/>
    <xf numFmtId="0" fontId="2" fillId="0" borderId="0" xfId="0" applyFont="1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G69"/>
  <sheetViews>
    <sheetView topLeftCell="AFT1" workbookViewId="0">
      <selection activeCell="AGN25" sqref="AGN25"/>
    </sheetView>
  </sheetViews>
  <sheetFormatPr defaultRowHeight="14.4" x14ac:dyDescent="0.3"/>
  <cols>
    <col min="871" max="891" width="8.88671875" style="4"/>
  </cols>
  <sheetData>
    <row r="1" spans="1:891" x14ac:dyDescent="0.3">
      <c r="A1" s="4"/>
      <c r="B1" s="4"/>
      <c r="C1" s="4"/>
      <c r="D1" s="4"/>
      <c r="E1" s="4"/>
      <c r="F1" s="4"/>
      <c r="G1" s="4"/>
      <c r="H1" s="4"/>
      <c r="I1" s="4"/>
      <c r="J1" s="4" t="s">
        <v>0</v>
      </c>
      <c r="K1" t="s">
        <v>1</v>
      </c>
    </row>
    <row r="2" spans="1:891" s="2" customForma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3" t="s">
        <v>1234</v>
      </c>
      <c r="L2" s="3"/>
      <c r="M2" s="3"/>
      <c r="N2" s="3"/>
      <c r="O2" s="3" t="s">
        <v>1234</v>
      </c>
      <c r="P2" s="3"/>
      <c r="Q2" s="3"/>
      <c r="R2" s="3"/>
      <c r="S2" s="3" t="s">
        <v>1234</v>
      </c>
      <c r="T2" s="3"/>
      <c r="U2" s="3"/>
      <c r="V2" s="3"/>
      <c r="W2" s="3" t="s">
        <v>1234</v>
      </c>
      <c r="X2" s="3"/>
      <c r="Y2" s="3"/>
      <c r="Z2" s="3"/>
      <c r="AA2" s="3" t="s">
        <v>1234</v>
      </c>
      <c r="AB2" s="3"/>
      <c r="AC2" s="3"/>
      <c r="AD2" s="3"/>
      <c r="AE2" s="3" t="s">
        <v>1234</v>
      </c>
      <c r="AF2" s="3"/>
      <c r="AG2" s="3"/>
      <c r="AH2" s="3"/>
      <c r="AI2" s="3" t="s">
        <v>1234</v>
      </c>
      <c r="AJ2" s="3"/>
      <c r="AK2" s="3"/>
      <c r="AL2" s="3"/>
      <c r="AM2" s="3" t="s">
        <v>1234</v>
      </c>
      <c r="AN2" s="3"/>
      <c r="AO2" s="3"/>
      <c r="AP2" s="3"/>
      <c r="AQ2" s="3" t="s">
        <v>1234</v>
      </c>
      <c r="AR2" s="3"/>
      <c r="AS2" s="3"/>
      <c r="AT2" s="3"/>
      <c r="AU2" s="3" t="s">
        <v>1234</v>
      </c>
      <c r="AV2" s="3"/>
      <c r="AW2" s="3"/>
      <c r="AX2" s="3"/>
      <c r="AY2" s="3" t="s">
        <v>1234</v>
      </c>
      <c r="AZ2" s="3"/>
      <c r="BA2" s="3"/>
      <c r="BB2" s="3"/>
      <c r="BC2" s="3" t="s">
        <v>1234</v>
      </c>
      <c r="BD2" s="3"/>
      <c r="BE2" s="3"/>
      <c r="BF2" s="3"/>
      <c r="BG2" s="3" t="s">
        <v>1234</v>
      </c>
      <c r="BH2" s="3"/>
      <c r="BI2" s="3"/>
      <c r="BJ2" s="3"/>
      <c r="BK2" s="3" t="s">
        <v>1234</v>
      </c>
      <c r="BL2" s="3"/>
      <c r="BM2" s="3"/>
      <c r="BN2" s="3"/>
      <c r="BO2" s="3" t="s">
        <v>1234</v>
      </c>
      <c r="BP2" s="3"/>
      <c r="BQ2" s="3"/>
      <c r="BR2" s="3"/>
      <c r="BS2" s="3" t="s">
        <v>1234</v>
      </c>
      <c r="BT2" s="3"/>
      <c r="BU2" s="3"/>
      <c r="BV2" s="3"/>
      <c r="BW2" s="3" t="s">
        <v>1234</v>
      </c>
      <c r="BX2" s="3"/>
      <c r="BY2" s="3"/>
      <c r="BZ2" s="3"/>
      <c r="CA2" s="3" t="s">
        <v>1234</v>
      </c>
      <c r="CB2" s="3"/>
      <c r="CC2" s="3"/>
      <c r="CD2" s="3"/>
      <c r="CE2" s="3" t="s">
        <v>1234</v>
      </c>
      <c r="CF2" s="3"/>
      <c r="CG2" s="3"/>
      <c r="CH2" s="3"/>
      <c r="CI2" s="3" t="s">
        <v>1234</v>
      </c>
      <c r="CJ2" s="3"/>
      <c r="CK2" s="3"/>
      <c r="CL2" s="3"/>
      <c r="CM2" s="3" t="s">
        <v>1234</v>
      </c>
      <c r="CN2" s="3"/>
      <c r="CO2" s="3"/>
      <c r="CP2" s="3"/>
      <c r="CQ2" s="3" t="s">
        <v>1234</v>
      </c>
      <c r="CR2" s="3"/>
      <c r="CS2" s="3"/>
      <c r="CT2" s="3"/>
      <c r="CU2" s="3" t="s">
        <v>1234</v>
      </c>
      <c r="CV2" s="3"/>
      <c r="CW2" s="3"/>
      <c r="CX2" s="3"/>
      <c r="CY2" s="3" t="s">
        <v>1234</v>
      </c>
      <c r="CZ2" s="3"/>
      <c r="DA2" s="3"/>
      <c r="DB2" s="3"/>
      <c r="DC2" s="3" t="s">
        <v>1234</v>
      </c>
      <c r="DD2" s="3"/>
      <c r="DE2" s="3"/>
      <c r="DF2" s="3"/>
      <c r="DG2" s="3" t="s">
        <v>1234</v>
      </c>
      <c r="DH2" s="3"/>
      <c r="DI2" s="3"/>
      <c r="DJ2" s="3"/>
      <c r="DK2" s="3" t="s">
        <v>1234</v>
      </c>
      <c r="DL2" s="3"/>
      <c r="DM2" s="3"/>
      <c r="DN2" s="3"/>
      <c r="DO2" s="3" t="s">
        <v>1234</v>
      </c>
      <c r="DP2" s="3"/>
      <c r="DQ2" s="3"/>
      <c r="DR2" s="3"/>
      <c r="DS2" s="3" t="s">
        <v>1234</v>
      </c>
      <c r="DT2" s="3"/>
      <c r="DU2" s="3"/>
      <c r="DV2" s="3"/>
      <c r="DW2" s="3" t="s">
        <v>1234</v>
      </c>
      <c r="DX2" s="3"/>
      <c r="DY2" s="3"/>
      <c r="DZ2" s="3"/>
      <c r="EA2" s="3" t="s">
        <v>1234</v>
      </c>
      <c r="EB2" s="3"/>
      <c r="EC2" s="3"/>
      <c r="ED2" s="3"/>
      <c r="EE2" s="3" t="s">
        <v>1234</v>
      </c>
      <c r="EF2" s="3"/>
      <c r="EG2" s="3"/>
      <c r="EH2" s="3"/>
      <c r="EI2" s="3" t="s">
        <v>1234</v>
      </c>
      <c r="EJ2" s="3"/>
      <c r="EK2" s="3"/>
      <c r="EL2" s="3"/>
      <c r="EM2" s="3" t="s">
        <v>1234</v>
      </c>
      <c r="EN2" s="3"/>
      <c r="EO2" s="3"/>
      <c r="EP2" s="3"/>
      <c r="EQ2" s="3" t="s">
        <v>1234</v>
      </c>
      <c r="ER2" s="3"/>
      <c r="ES2" s="3"/>
      <c r="ET2" s="3"/>
      <c r="EU2" s="3" t="s">
        <v>1234</v>
      </c>
      <c r="EV2" s="3"/>
      <c r="EW2" s="3"/>
      <c r="EX2" s="3"/>
      <c r="EY2" s="3" t="s">
        <v>1234</v>
      </c>
      <c r="EZ2" s="3"/>
      <c r="FA2" s="3"/>
      <c r="FB2" s="3"/>
      <c r="FC2" s="3" t="s">
        <v>1234</v>
      </c>
      <c r="FD2" s="3"/>
      <c r="FE2" s="3"/>
      <c r="FF2" s="3"/>
      <c r="FG2" s="3" t="s">
        <v>1234</v>
      </c>
      <c r="FH2" s="3"/>
      <c r="FI2" s="3"/>
      <c r="FJ2" s="3"/>
      <c r="FK2" s="3" t="s">
        <v>1234</v>
      </c>
      <c r="FL2" s="3"/>
      <c r="FM2" s="3"/>
      <c r="FN2" s="3"/>
      <c r="FO2" s="3" t="s">
        <v>1234</v>
      </c>
      <c r="FP2" s="3"/>
      <c r="FQ2" s="3"/>
      <c r="FR2" s="3"/>
      <c r="FS2" s="3" t="s">
        <v>1234</v>
      </c>
      <c r="FT2" s="3"/>
      <c r="FU2" s="3"/>
      <c r="FV2" s="3"/>
      <c r="FW2" s="3" t="s">
        <v>1234</v>
      </c>
      <c r="FX2" s="3"/>
      <c r="FY2" s="3"/>
      <c r="FZ2" s="3"/>
      <c r="GA2" s="3" t="s">
        <v>1234</v>
      </c>
      <c r="GB2" s="3"/>
      <c r="GC2" s="3"/>
      <c r="GD2" s="3"/>
      <c r="GE2" s="3" t="s">
        <v>1234</v>
      </c>
      <c r="GF2" s="3"/>
      <c r="GG2" s="3"/>
      <c r="GH2" s="3"/>
      <c r="GI2" s="3" t="s">
        <v>1234</v>
      </c>
      <c r="GJ2" s="3"/>
      <c r="GK2" s="3"/>
      <c r="GL2" s="3"/>
      <c r="GM2" s="3" t="s">
        <v>1234</v>
      </c>
      <c r="GN2" s="3"/>
      <c r="GO2" s="3"/>
      <c r="GP2" s="3"/>
      <c r="GQ2" s="3" t="s">
        <v>1234</v>
      </c>
      <c r="GR2" s="3"/>
      <c r="GS2" s="3"/>
      <c r="GT2" s="3"/>
      <c r="GU2" s="3" t="s">
        <v>1234</v>
      </c>
      <c r="GV2" s="3"/>
      <c r="GW2" s="3"/>
      <c r="GX2" s="3"/>
      <c r="GY2" s="3" t="s">
        <v>1234</v>
      </c>
      <c r="GZ2" s="3"/>
      <c r="HA2" s="3"/>
      <c r="HB2" s="3"/>
      <c r="HC2" s="3" t="s">
        <v>1234</v>
      </c>
      <c r="HD2" s="3"/>
      <c r="HE2" s="3"/>
      <c r="HF2" s="3"/>
      <c r="HG2" s="3" t="s">
        <v>1234</v>
      </c>
      <c r="HH2" s="3"/>
      <c r="HI2" s="3"/>
      <c r="HJ2" s="3"/>
      <c r="HK2" s="3" t="s">
        <v>1234</v>
      </c>
      <c r="HL2" s="3"/>
      <c r="HM2" s="3"/>
      <c r="HN2" s="3"/>
      <c r="HO2" s="3" t="s">
        <v>1234</v>
      </c>
      <c r="HP2" s="3"/>
      <c r="HQ2" s="3"/>
      <c r="HR2" s="3"/>
      <c r="HS2" s="3" t="s">
        <v>1234</v>
      </c>
      <c r="HT2" s="3"/>
      <c r="HU2" s="3"/>
      <c r="HV2" s="3"/>
      <c r="HW2" s="3" t="s">
        <v>1234</v>
      </c>
      <c r="HX2" s="3"/>
      <c r="HY2" s="3"/>
      <c r="HZ2" s="3"/>
      <c r="IA2" s="3" t="s">
        <v>1234</v>
      </c>
      <c r="IB2" s="3"/>
      <c r="IC2" s="3"/>
      <c r="ID2" s="3"/>
      <c r="IE2" s="3" t="s">
        <v>1234</v>
      </c>
      <c r="IF2" s="3"/>
      <c r="IG2" s="3"/>
      <c r="IH2" s="3"/>
      <c r="II2" s="3" t="s">
        <v>1234</v>
      </c>
      <c r="IJ2" s="3"/>
      <c r="IK2" s="3"/>
      <c r="IL2" s="3"/>
      <c r="IM2" s="3" t="s">
        <v>1234</v>
      </c>
      <c r="IN2" s="3"/>
      <c r="IO2" s="3"/>
      <c r="IP2" s="3"/>
      <c r="IQ2" s="3" t="s">
        <v>1234</v>
      </c>
      <c r="IR2" s="3"/>
      <c r="IS2" s="3"/>
      <c r="IT2" s="3"/>
      <c r="IU2" s="3" t="s">
        <v>1234</v>
      </c>
      <c r="IV2" s="3"/>
      <c r="IW2" s="3"/>
      <c r="IX2" s="3"/>
      <c r="IY2" s="3" t="s">
        <v>1234</v>
      </c>
      <c r="IZ2" s="3"/>
      <c r="JA2" s="3"/>
      <c r="JB2" s="3"/>
      <c r="JC2" s="3" t="s">
        <v>1234</v>
      </c>
      <c r="JD2" s="3"/>
      <c r="JE2" s="3"/>
      <c r="JF2" s="3"/>
      <c r="JG2" s="3" t="s">
        <v>1234</v>
      </c>
      <c r="JH2" s="3"/>
      <c r="JI2" s="3"/>
      <c r="JJ2" s="3"/>
      <c r="JK2" s="3" t="s">
        <v>1234</v>
      </c>
      <c r="JL2" s="3"/>
      <c r="JM2" s="3"/>
      <c r="JN2" s="3"/>
      <c r="JO2" s="3" t="s">
        <v>1234</v>
      </c>
      <c r="JP2" s="3"/>
      <c r="JQ2" s="3"/>
      <c r="JR2" s="3"/>
      <c r="JS2" s="3" t="s">
        <v>1234</v>
      </c>
      <c r="JT2" s="3"/>
      <c r="JU2" s="3"/>
      <c r="JV2" s="3"/>
      <c r="JW2" s="3" t="s">
        <v>1234</v>
      </c>
      <c r="JX2" s="3"/>
      <c r="JY2" s="3"/>
      <c r="JZ2" s="3"/>
      <c r="KA2" s="3" t="s">
        <v>1234</v>
      </c>
      <c r="KB2" s="3"/>
      <c r="KC2" s="3"/>
      <c r="KD2" s="3"/>
      <c r="KE2" s="3" t="s">
        <v>1234</v>
      </c>
      <c r="KF2" s="3"/>
      <c r="KG2" s="3"/>
      <c r="KH2" s="3"/>
      <c r="KI2" s="3" t="s">
        <v>1234</v>
      </c>
      <c r="KJ2" s="3"/>
      <c r="KK2" s="3"/>
      <c r="KL2" s="3"/>
      <c r="KM2" s="3" t="s">
        <v>1234</v>
      </c>
      <c r="KN2" s="3"/>
      <c r="KO2" s="3"/>
      <c r="KP2" s="3"/>
      <c r="KQ2" s="3" t="s">
        <v>1234</v>
      </c>
      <c r="KR2" s="3"/>
      <c r="KS2" s="3"/>
      <c r="KT2" s="3"/>
      <c r="KU2" s="3" t="s">
        <v>1234</v>
      </c>
      <c r="KV2" s="3"/>
      <c r="KW2" s="3"/>
      <c r="KX2" s="3"/>
      <c r="KY2" s="3" t="s">
        <v>1234</v>
      </c>
      <c r="KZ2" s="3"/>
      <c r="LA2" s="3"/>
      <c r="LB2" s="3"/>
      <c r="LC2" s="2" t="s">
        <v>1235</v>
      </c>
      <c r="LG2" s="2" t="s">
        <v>1235</v>
      </c>
      <c r="LK2" s="2" t="s">
        <v>1235</v>
      </c>
      <c r="LO2" s="2" t="s">
        <v>1235</v>
      </c>
      <c r="LS2" s="2" t="s">
        <v>1235</v>
      </c>
      <c r="LW2" s="2" t="s">
        <v>1235</v>
      </c>
      <c r="MA2" s="2" t="s">
        <v>1235</v>
      </c>
      <c r="ME2" s="2" t="s">
        <v>1235</v>
      </c>
      <c r="MI2" s="2" t="s">
        <v>1235</v>
      </c>
      <c r="MM2" s="2" t="s">
        <v>1235</v>
      </c>
      <c r="MQ2" s="2" t="s">
        <v>1235</v>
      </c>
      <c r="MU2" s="2" t="s">
        <v>1235</v>
      </c>
      <c r="MY2" s="2" t="s">
        <v>1235</v>
      </c>
      <c r="NC2" s="2" t="s">
        <v>1235</v>
      </c>
      <c r="NG2" s="2" t="s">
        <v>1235</v>
      </c>
      <c r="NK2" s="2" t="s">
        <v>1235</v>
      </c>
      <c r="NO2" s="2" t="s">
        <v>1235</v>
      </c>
      <c r="NS2" s="2" t="s">
        <v>1235</v>
      </c>
      <c r="NW2" s="2" t="s">
        <v>1235</v>
      </c>
      <c r="OA2" s="2" t="s">
        <v>1235</v>
      </c>
      <c r="OE2" s="2" t="s">
        <v>1235</v>
      </c>
      <c r="OI2" s="2" t="s">
        <v>1235</v>
      </c>
      <c r="OM2" s="2" t="s">
        <v>1235</v>
      </c>
      <c r="OQ2" s="2" t="s">
        <v>1235</v>
      </c>
      <c r="OU2" s="2" t="s">
        <v>1235</v>
      </c>
      <c r="OY2" s="2" t="s">
        <v>1235</v>
      </c>
      <c r="PC2" s="2" t="s">
        <v>1235</v>
      </c>
      <c r="PG2" s="2" t="s">
        <v>1235</v>
      </c>
      <c r="PK2" s="2" t="s">
        <v>1235</v>
      </c>
      <c r="PO2" s="2" t="s">
        <v>1235</v>
      </c>
      <c r="PS2" s="2" t="s">
        <v>1235</v>
      </c>
      <c r="PW2" s="2" t="s">
        <v>1235</v>
      </c>
      <c r="QA2" s="2" t="s">
        <v>1235</v>
      </c>
      <c r="QE2" s="2" t="s">
        <v>1235</v>
      </c>
      <c r="QI2" s="2" t="s">
        <v>1235</v>
      </c>
      <c r="QM2" s="2" t="s">
        <v>1235</v>
      </c>
      <c r="QQ2" s="2" t="s">
        <v>1235</v>
      </c>
      <c r="QU2" s="2" t="s">
        <v>1235</v>
      </c>
      <c r="QY2" s="2" t="s">
        <v>1235</v>
      </c>
      <c r="RC2" s="2" t="s">
        <v>1235</v>
      </c>
      <c r="RG2" s="2" t="s">
        <v>1235</v>
      </c>
      <c r="RK2" s="6" t="s">
        <v>1236</v>
      </c>
      <c r="RL2" s="6"/>
      <c r="RM2" s="6"/>
      <c r="RN2" s="6"/>
      <c r="RO2" s="6" t="s">
        <v>1236</v>
      </c>
      <c r="RP2" s="6"/>
      <c r="RQ2" s="6"/>
      <c r="RR2" s="6"/>
      <c r="RS2" s="6" t="s">
        <v>1236</v>
      </c>
      <c r="RT2" s="6"/>
      <c r="RU2" s="6"/>
      <c r="RV2" s="6"/>
      <c r="RW2" s="6" t="s">
        <v>1236</v>
      </c>
      <c r="RX2" s="6"/>
      <c r="RY2" s="6"/>
      <c r="RZ2" s="6"/>
      <c r="SA2" s="6" t="s">
        <v>1236</v>
      </c>
      <c r="SB2" s="6"/>
      <c r="SC2" s="6"/>
      <c r="SD2" s="6"/>
      <c r="SE2" s="6" t="s">
        <v>1236</v>
      </c>
      <c r="SF2" s="6"/>
      <c r="SG2" s="6"/>
      <c r="SH2" s="6"/>
      <c r="SI2" s="6" t="s">
        <v>1236</v>
      </c>
      <c r="SJ2" s="6"/>
      <c r="SK2" s="6"/>
      <c r="SL2" s="6"/>
      <c r="SM2" s="6" t="s">
        <v>1236</v>
      </c>
      <c r="SN2" s="6"/>
      <c r="SO2" s="6"/>
      <c r="SP2" s="6"/>
      <c r="SQ2" s="6" t="s">
        <v>1236</v>
      </c>
      <c r="SR2" s="6"/>
      <c r="SS2" s="6"/>
      <c r="ST2" s="6"/>
      <c r="SU2" s="6" t="s">
        <v>1236</v>
      </c>
      <c r="SV2" s="6"/>
      <c r="SW2" s="6"/>
      <c r="SX2" s="6"/>
      <c r="SY2" s="6" t="s">
        <v>1236</v>
      </c>
      <c r="SZ2" s="6"/>
      <c r="TA2" s="6"/>
      <c r="TB2" s="6"/>
      <c r="TC2" s="6" t="s">
        <v>1236</v>
      </c>
      <c r="TD2" s="6"/>
      <c r="TE2" s="6"/>
      <c r="TF2" s="6"/>
      <c r="TG2" s="6" t="s">
        <v>1236</v>
      </c>
      <c r="TH2" s="6"/>
      <c r="TI2" s="6"/>
      <c r="TJ2" s="6"/>
      <c r="TK2" s="6" t="s">
        <v>1236</v>
      </c>
      <c r="TL2" s="6"/>
      <c r="TM2" s="6"/>
      <c r="TN2" s="6"/>
      <c r="TO2" s="6" t="s">
        <v>1236</v>
      </c>
      <c r="TP2" s="6"/>
      <c r="TQ2" s="6"/>
      <c r="TR2" s="6"/>
      <c r="TS2" s="6" t="s">
        <v>1236</v>
      </c>
      <c r="TT2" s="6"/>
      <c r="TU2" s="6"/>
      <c r="TV2" s="6"/>
      <c r="TW2" s="6" t="s">
        <v>1236</v>
      </c>
      <c r="TX2" s="6"/>
      <c r="TY2" s="6"/>
      <c r="TZ2" s="6"/>
      <c r="UA2" s="6" t="s">
        <v>1236</v>
      </c>
      <c r="UB2" s="6"/>
      <c r="UC2" s="6"/>
      <c r="UD2" s="6"/>
      <c r="UE2" s="6" t="s">
        <v>1236</v>
      </c>
      <c r="UF2" s="6"/>
      <c r="UG2" s="6"/>
      <c r="UH2" s="6"/>
      <c r="UI2" s="6" t="s">
        <v>1236</v>
      </c>
      <c r="UJ2" s="6"/>
      <c r="UK2" s="6"/>
      <c r="UL2" s="6"/>
      <c r="UM2" s="6" t="s">
        <v>1236</v>
      </c>
      <c r="UN2" s="6"/>
      <c r="UO2" s="6"/>
      <c r="UP2" s="6"/>
      <c r="UQ2" s="6" t="s">
        <v>1236</v>
      </c>
      <c r="UR2" s="6"/>
      <c r="US2" s="6"/>
      <c r="UT2" s="6"/>
      <c r="UU2" s="6" t="s">
        <v>1236</v>
      </c>
      <c r="UV2" s="6"/>
      <c r="UW2" s="6"/>
      <c r="UX2" s="6"/>
      <c r="UY2" s="6" t="s">
        <v>1236</v>
      </c>
      <c r="UZ2" s="6"/>
      <c r="VA2" s="6"/>
      <c r="VB2" s="6"/>
      <c r="VC2" s="6" t="s">
        <v>1236</v>
      </c>
      <c r="VD2" s="6"/>
      <c r="VE2" s="6"/>
      <c r="VF2" s="6"/>
      <c r="VG2" s="6" t="s">
        <v>1236</v>
      </c>
      <c r="VH2" s="6"/>
      <c r="VI2" s="6"/>
      <c r="VJ2" s="6"/>
      <c r="VK2" s="6" t="s">
        <v>1236</v>
      </c>
      <c r="VL2" s="6"/>
      <c r="VM2" s="6"/>
      <c r="VN2" s="6"/>
      <c r="VO2" s="6" t="s">
        <v>1236</v>
      </c>
      <c r="VP2" s="6"/>
      <c r="VQ2" s="6"/>
      <c r="VR2" s="6"/>
      <c r="VS2" s="6" t="s">
        <v>1236</v>
      </c>
      <c r="VT2" s="6"/>
      <c r="VU2" s="6"/>
      <c r="VV2" s="6"/>
      <c r="VW2" s="6" t="s">
        <v>1236</v>
      </c>
      <c r="VX2" s="6"/>
      <c r="VY2" s="6"/>
      <c r="VZ2" s="6"/>
      <c r="WA2" s="6" t="s">
        <v>1236</v>
      </c>
      <c r="WB2" s="6"/>
      <c r="WC2" s="6"/>
      <c r="WD2" s="6"/>
      <c r="WE2" s="6" t="s">
        <v>1236</v>
      </c>
      <c r="WF2" s="6"/>
      <c r="WG2" s="6"/>
      <c r="WH2" s="6"/>
      <c r="WI2" s="6" t="s">
        <v>1236</v>
      </c>
      <c r="WJ2" s="6"/>
      <c r="WK2" s="6"/>
      <c r="WL2" s="6"/>
      <c r="WM2" s="6" t="s">
        <v>1236</v>
      </c>
      <c r="WN2" s="6"/>
      <c r="WO2" s="6"/>
      <c r="WP2" s="6"/>
      <c r="WQ2" s="6" t="s">
        <v>1236</v>
      </c>
      <c r="WR2" s="6"/>
      <c r="WS2" s="6"/>
      <c r="WT2" s="6"/>
      <c r="WU2" s="6" t="s">
        <v>1236</v>
      </c>
      <c r="WV2" s="6"/>
      <c r="WW2" s="6"/>
      <c r="WX2" s="6"/>
      <c r="WY2" s="6" t="s">
        <v>1236</v>
      </c>
      <c r="WZ2" s="6"/>
      <c r="XA2" s="6"/>
      <c r="XB2" s="6"/>
      <c r="XC2" s="6" t="s">
        <v>1236</v>
      </c>
      <c r="XD2" s="6"/>
      <c r="XE2" s="6"/>
      <c r="XF2" s="6"/>
      <c r="XG2" s="8" t="s">
        <v>1237</v>
      </c>
      <c r="XH2" s="8"/>
      <c r="XI2" s="8"/>
      <c r="XJ2" s="8"/>
      <c r="XK2" s="8" t="s">
        <v>1237</v>
      </c>
      <c r="XL2" s="8"/>
      <c r="XM2" s="8"/>
      <c r="XN2" s="8"/>
      <c r="XO2" s="8" t="s">
        <v>1237</v>
      </c>
      <c r="XP2" s="8"/>
      <c r="XQ2" s="8"/>
      <c r="XR2" s="8"/>
      <c r="XS2" s="8" t="s">
        <v>1237</v>
      </c>
      <c r="XT2" s="8"/>
      <c r="XU2" s="8"/>
      <c r="XV2" s="8"/>
      <c r="XW2" s="8" t="s">
        <v>1237</v>
      </c>
      <c r="XX2" s="8"/>
      <c r="XY2" s="8"/>
      <c r="XZ2" s="8"/>
      <c r="YA2" s="8" t="s">
        <v>1237</v>
      </c>
      <c r="YB2" s="8"/>
      <c r="YC2" s="8"/>
      <c r="YD2" s="8"/>
      <c r="YE2" s="8" t="s">
        <v>1237</v>
      </c>
      <c r="YF2" s="8"/>
      <c r="YG2" s="8"/>
      <c r="YH2" s="8"/>
      <c r="YI2" s="8" t="s">
        <v>1237</v>
      </c>
      <c r="YJ2" s="8"/>
      <c r="YK2" s="8"/>
      <c r="YL2" s="8"/>
      <c r="YM2" s="8" t="s">
        <v>1237</v>
      </c>
      <c r="YN2" s="8"/>
      <c r="YO2" s="8"/>
      <c r="YP2" s="8"/>
      <c r="YQ2" s="8" t="s">
        <v>1237</v>
      </c>
      <c r="YR2" s="8"/>
      <c r="YS2" s="8"/>
      <c r="YT2" s="8"/>
      <c r="YU2" s="8" t="s">
        <v>1237</v>
      </c>
      <c r="YV2" s="8"/>
      <c r="YW2" s="8"/>
      <c r="YX2" s="8"/>
      <c r="YY2" s="8" t="s">
        <v>1237</v>
      </c>
      <c r="YZ2" s="8"/>
      <c r="ZA2" s="8"/>
      <c r="ZB2" s="8"/>
      <c r="ZC2" s="8" t="s">
        <v>1237</v>
      </c>
      <c r="ZD2" s="8"/>
      <c r="ZE2" s="8"/>
      <c r="ZF2" s="8"/>
      <c r="ZG2" s="8" t="s">
        <v>1237</v>
      </c>
      <c r="ZH2" s="8"/>
      <c r="ZI2" s="8"/>
      <c r="ZJ2" s="8"/>
      <c r="ZK2" s="8" t="s">
        <v>1237</v>
      </c>
      <c r="ZL2" s="8"/>
      <c r="ZM2" s="8"/>
      <c r="ZN2" s="8"/>
      <c r="ZO2" s="8" t="s">
        <v>1237</v>
      </c>
      <c r="ZP2" s="8"/>
      <c r="ZQ2" s="8"/>
      <c r="ZR2" s="8"/>
      <c r="ZS2" s="8" t="s">
        <v>1237</v>
      </c>
      <c r="ZT2" s="8"/>
      <c r="ZU2" s="8"/>
      <c r="ZV2" s="8"/>
      <c r="ZW2" s="8" t="s">
        <v>1237</v>
      </c>
      <c r="ZX2" s="8"/>
      <c r="ZY2" s="8"/>
      <c r="ZZ2" s="8"/>
      <c r="AAA2" s="8" t="s">
        <v>1237</v>
      </c>
      <c r="AAB2" s="8"/>
      <c r="AAC2" s="8"/>
      <c r="AAD2" s="8"/>
      <c r="AAE2" s="8" t="s">
        <v>1237</v>
      </c>
      <c r="AAF2" s="8"/>
      <c r="AAG2" s="8"/>
      <c r="AAH2" s="8"/>
      <c r="AAI2" s="8" t="s">
        <v>1237</v>
      </c>
      <c r="AAJ2" s="8"/>
      <c r="AAK2" s="8"/>
      <c r="AAL2" s="8"/>
      <c r="AAM2" s="8" t="s">
        <v>1237</v>
      </c>
      <c r="AAN2" s="8"/>
      <c r="AAO2" s="8"/>
      <c r="AAP2" s="8"/>
      <c r="AAQ2" s="8" t="s">
        <v>1237</v>
      </c>
      <c r="AAR2" s="8"/>
      <c r="AAS2" s="8"/>
      <c r="AAT2" s="8"/>
      <c r="AAU2" s="8" t="s">
        <v>1237</v>
      </c>
      <c r="AAV2" s="8"/>
      <c r="AAW2" s="8"/>
      <c r="AAX2" s="8"/>
      <c r="AAY2" s="8" t="s">
        <v>1237</v>
      </c>
      <c r="AAZ2" s="8"/>
      <c r="ABA2" s="8"/>
      <c r="ABB2" s="8"/>
      <c r="ABC2" s="8" t="s">
        <v>1237</v>
      </c>
      <c r="ABD2" s="8"/>
      <c r="ABE2" s="8"/>
      <c r="ABF2" s="8"/>
      <c r="ABG2" s="8" t="s">
        <v>1237</v>
      </c>
      <c r="ABH2" s="8"/>
      <c r="ABI2" s="8"/>
      <c r="ABJ2" s="8"/>
      <c r="ABK2" s="8" t="s">
        <v>1237</v>
      </c>
      <c r="ABL2" s="8"/>
      <c r="ABM2" s="8"/>
      <c r="ABN2" s="8"/>
      <c r="ABO2" s="8" t="s">
        <v>1237</v>
      </c>
      <c r="ABP2" s="8"/>
      <c r="ABQ2" s="8"/>
      <c r="ABR2" s="8"/>
      <c r="ABS2" s="8" t="s">
        <v>1237</v>
      </c>
      <c r="ABT2" s="8"/>
      <c r="ABU2" s="8"/>
      <c r="ABV2" s="8"/>
      <c r="ABW2" s="8" t="s">
        <v>1237</v>
      </c>
      <c r="ABX2" s="8"/>
      <c r="ABY2" s="8"/>
      <c r="ABZ2" s="8"/>
      <c r="ACA2" s="8" t="s">
        <v>1237</v>
      </c>
      <c r="ACB2" s="8"/>
      <c r="ACC2" s="8"/>
      <c r="ACD2" s="8"/>
      <c r="ACE2" s="8" t="s">
        <v>1237</v>
      </c>
      <c r="ACF2" s="8"/>
      <c r="ACG2" s="8"/>
      <c r="ACH2" s="8"/>
      <c r="ACI2" s="8" t="s">
        <v>1237</v>
      </c>
      <c r="ACJ2" s="8"/>
      <c r="ACK2" s="8"/>
      <c r="ACL2" s="8"/>
      <c r="ACM2" s="8" t="s">
        <v>1237</v>
      </c>
      <c r="ACN2" s="8"/>
      <c r="ACO2" s="8"/>
      <c r="ACP2" s="8"/>
      <c r="ACQ2" s="8" t="s">
        <v>1237</v>
      </c>
      <c r="ACR2" s="8"/>
      <c r="ACS2" s="8"/>
      <c r="ACT2" s="8"/>
      <c r="ACU2" s="8" t="s">
        <v>1237</v>
      </c>
      <c r="ACV2" s="8"/>
      <c r="ACW2" s="8"/>
      <c r="ACX2" s="8"/>
      <c r="ACY2" s="8" t="s">
        <v>1237</v>
      </c>
      <c r="ACZ2" s="8"/>
      <c r="ADA2" s="8"/>
      <c r="ADB2" s="8"/>
      <c r="ADC2" s="8" t="s">
        <v>1237</v>
      </c>
      <c r="ADD2" s="8"/>
      <c r="ADE2" s="8"/>
      <c r="ADF2" s="8"/>
      <c r="ADG2" s="8" t="s">
        <v>1237</v>
      </c>
      <c r="ADH2" s="8"/>
      <c r="ADI2" s="8"/>
      <c r="ADJ2" s="8"/>
      <c r="ADK2" s="8" t="s">
        <v>1237</v>
      </c>
      <c r="ADL2" s="8"/>
      <c r="ADM2" s="8"/>
      <c r="ADN2" s="8"/>
      <c r="ADO2" s="8" t="s">
        <v>1237</v>
      </c>
      <c r="ADP2" s="8"/>
      <c r="ADQ2" s="8"/>
      <c r="ADR2" s="8"/>
      <c r="ADS2" s="8" t="s">
        <v>1237</v>
      </c>
      <c r="ADT2" s="8"/>
      <c r="ADU2" s="8"/>
      <c r="ADV2" s="8"/>
      <c r="ADW2" s="8" t="s">
        <v>1237</v>
      </c>
      <c r="ADX2" s="8"/>
      <c r="ADY2" s="8"/>
      <c r="ADZ2" s="8"/>
      <c r="AEA2" s="8" t="s">
        <v>1237</v>
      </c>
      <c r="AEB2" s="8"/>
      <c r="AEC2" s="8"/>
      <c r="AED2" s="8"/>
      <c r="AEE2" s="8" t="s">
        <v>1237</v>
      </c>
      <c r="AEF2" s="8"/>
      <c r="AEG2" s="8"/>
      <c r="AEH2" s="8"/>
      <c r="AEI2" s="8" t="s">
        <v>1237</v>
      </c>
      <c r="AEJ2" s="8"/>
      <c r="AEK2" s="8"/>
      <c r="AEL2" s="8"/>
      <c r="AEM2" s="8" t="s">
        <v>1237</v>
      </c>
      <c r="AEN2" s="8"/>
      <c r="AEO2" s="8"/>
      <c r="AEP2" s="8"/>
      <c r="AEQ2" s="8" t="s">
        <v>1237</v>
      </c>
      <c r="AER2" s="8"/>
      <c r="AES2" s="8"/>
      <c r="AET2" s="8"/>
      <c r="AEU2" s="8" t="s">
        <v>1237</v>
      </c>
      <c r="AEV2" s="8"/>
      <c r="AEW2" s="8"/>
      <c r="AEX2" s="8"/>
      <c r="AEY2" s="8" t="s">
        <v>1237</v>
      </c>
      <c r="AEZ2" s="8"/>
      <c r="AFA2" s="8"/>
      <c r="AFB2" s="8"/>
      <c r="AFC2" s="8" t="s">
        <v>1237</v>
      </c>
      <c r="AFD2" s="8"/>
      <c r="AFE2" s="8"/>
      <c r="AFF2" s="8"/>
      <c r="AFG2" s="8" t="s">
        <v>1237</v>
      </c>
      <c r="AFH2" s="8"/>
      <c r="AFI2" s="8"/>
      <c r="AFJ2" s="8"/>
      <c r="AFK2" s="8" t="s">
        <v>1237</v>
      </c>
      <c r="AFL2" s="8"/>
      <c r="AFM2" s="8"/>
      <c r="AFN2" s="8"/>
      <c r="AFO2" s="8" t="s">
        <v>1237</v>
      </c>
      <c r="AFP2" s="8"/>
      <c r="AFQ2" s="8"/>
      <c r="AFR2" s="8"/>
      <c r="AFS2" s="8" t="s">
        <v>1237</v>
      </c>
      <c r="AFT2" s="8"/>
      <c r="AFU2" s="8"/>
      <c r="AFV2" s="8"/>
      <c r="AFW2" s="8" t="s">
        <v>1237</v>
      </c>
      <c r="AFX2" s="8"/>
      <c r="AFY2" s="8"/>
      <c r="AFZ2" s="8"/>
      <c r="AGA2" s="8" t="s">
        <v>1237</v>
      </c>
      <c r="AGB2" s="8"/>
      <c r="AGC2" s="8"/>
      <c r="AGD2" s="8"/>
      <c r="AGE2" s="8" t="s">
        <v>1237</v>
      </c>
      <c r="AGF2" s="8"/>
      <c r="AGG2" s="8"/>
      <c r="AGH2" s="8"/>
      <c r="AGI2" s="8" t="s">
        <v>1237</v>
      </c>
      <c r="AGJ2" s="8"/>
      <c r="AGK2" s="8"/>
      <c r="AGL2" s="8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</row>
    <row r="3" spans="1:891" x14ac:dyDescent="0.3">
      <c r="J3" t="s">
        <v>2</v>
      </c>
      <c r="K3" t="s">
        <v>3</v>
      </c>
      <c r="O3" t="s">
        <v>3</v>
      </c>
      <c r="S3" t="s">
        <v>3</v>
      </c>
      <c r="W3" t="s">
        <v>3</v>
      </c>
      <c r="AA3" t="s">
        <v>3</v>
      </c>
      <c r="AE3" t="s">
        <v>3</v>
      </c>
      <c r="AI3" t="s">
        <v>3</v>
      </c>
      <c r="AM3" t="s">
        <v>3</v>
      </c>
      <c r="AQ3" t="s">
        <v>3</v>
      </c>
      <c r="AU3" t="s">
        <v>3</v>
      </c>
      <c r="AY3" t="s">
        <v>3</v>
      </c>
      <c r="BC3" t="s">
        <v>3</v>
      </c>
      <c r="BG3" t="s">
        <v>3</v>
      </c>
      <c r="BK3" t="s">
        <v>3</v>
      </c>
      <c r="BO3" t="s">
        <v>3</v>
      </c>
      <c r="BS3" t="s">
        <v>3</v>
      </c>
      <c r="BW3" t="s">
        <v>3</v>
      </c>
      <c r="CA3" t="s">
        <v>3</v>
      </c>
      <c r="CE3" t="s">
        <v>3</v>
      </c>
      <c r="CI3" t="s">
        <v>3</v>
      </c>
      <c r="CM3" t="s">
        <v>3</v>
      </c>
      <c r="CQ3" t="s">
        <v>3</v>
      </c>
      <c r="CU3" t="s">
        <v>3</v>
      </c>
      <c r="CY3" t="s">
        <v>3</v>
      </c>
      <c r="DC3" t="s">
        <v>3</v>
      </c>
      <c r="DG3" t="s">
        <v>3</v>
      </c>
      <c r="DK3" t="s">
        <v>3</v>
      </c>
      <c r="DO3" t="s">
        <v>3</v>
      </c>
      <c r="DS3" t="s">
        <v>3</v>
      </c>
      <c r="DW3" t="s">
        <v>3</v>
      </c>
      <c r="EA3" t="s">
        <v>3</v>
      </c>
      <c r="EE3" t="s">
        <v>3</v>
      </c>
      <c r="EI3" t="s">
        <v>3</v>
      </c>
      <c r="EM3" t="s">
        <v>3</v>
      </c>
      <c r="EQ3" t="s">
        <v>3</v>
      </c>
      <c r="EU3" t="s">
        <v>3</v>
      </c>
      <c r="EY3" t="s">
        <v>3</v>
      </c>
      <c r="FC3" t="s">
        <v>3</v>
      </c>
      <c r="FG3" t="s">
        <v>3</v>
      </c>
      <c r="FK3" t="s">
        <v>3</v>
      </c>
      <c r="FO3" t="s">
        <v>3</v>
      </c>
      <c r="FS3" t="s">
        <v>3</v>
      </c>
      <c r="FW3" t="s">
        <v>3</v>
      </c>
      <c r="GA3" t="s">
        <v>3</v>
      </c>
      <c r="GE3" t="s">
        <v>3</v>
      </c>
      <c r="GI3" t="s">
        <v>3</v>
      </c>
      <c r="GM3" t="s">
        <v>3</v>
      </c>
      <c r="GQ3" t="s">
        <v>3</v>
      </c>
      <c r="GU3" t="s">
        <v>3</v>
      </c>
      <c r="GY3" t="s">
        <v>3</v>
      </c>
      <c r="HC3" t="s">
        <v>3</v>
      </c>
      <c r="HG3" t="s">
        <v>3</v>
      </c>
      <c r="HK3" t="s">
        <v>3</v>
      </c>
      <c r="HO3" t="s">
        <v>3</v>
      </c>
      <c r="HS3" t="s">
        <v>3</v>
      </c>
      <c r="HW3" t="s">
        <v>3</v>
      </c>
      <c r="IA3" t="s">
        <v>3</v>
      </c>
      <c r="IE3" t="s">
        <v>3</v>
      </c>
      <c r="II3" t="s">
        <v>3</v>
      </c>
      <c r="IM3" t="s">
        <v>3</v>
      </c>
      <c r="IQ3" t="s">
        <v>3</v>
      </c>
      <c r="IU3" t="s">
        <v>3</v>
      </c>
      <c r="IY3" t="s">
        <v>3</v>
      </c>
      <c r="JC3" t="s">
        <v>3</v>
      </c>
      <c r="JG3" t="s">
        <v>3</v>
      </c>
      <c r="JK3" t="s">
        <v>3</v>
      </c>
      <c r="JO3" t="s">
        <v>3</v>
      </c>
      <c r="JS3" t="s">
        <v>3</v>
      </c>
      <c r="JW3" t="s">
        <v>3</v>
      </c>
      <c r="KA3" t="s">
        <v>3</v>
      </c>
      <c r="KE3" t="s">
        <v>3</v>
      </c>
      <c r="KI3" t="s">
        <v>3</v>
      </c>
      <c r="KM3" t="s">
        <v>3</v>
      </c>
      <c r="KQ3" t="s">
        <v>3</v>
      </c>
      <c r="KU3" t="s">
        <v>3</v>
      </c>
      <c r="KY3" t="s">
        <v>3</v>
      </c>
      <c r="LC3" t="s">
        <v>3</v>
      </c>
      <c r="LG3" t="s">
        <v>3</v>
      </c>
      <c r="LK3" t="s">
        <v>3</v>
      </c>
      <c r="LO3" t="s">
        <v>3</v>
      </c>
      <c r="LS3" t="s">
        <v>3</v>
      </c>
      <c r="LW3" t="s">
        <v>3</v>
      </c>
      <c r="MA3" t="s">
        <v>3</v>
      </c>
      <c r="ME3" t="s">
        <v>3</v>
      </c>
      <c r="MI3" t="s">
        <v>3</v>
      </c>
      <c r="MM3" t="s">
        <v>3</v>
      </c>
      <c r="MQ3" t="s">
        <v>3</v>
      </c>
      <c r="MU3" t="s">
        <v>3</v>
      </c>
      <c r="MY3" t="s">
        <v>3</v>
      </c>
      <c r="NC3" t="s">
        <v>3</v>
      </c>
      <c r="NG3" t="s">
        <v>3</v>
      </c>
      <c r="NK3" t="s">
        <v>3</v>
      </c>
      <c r="NO3" t="s">
        <v>3</v>
      </c>
      <c r="NS3" t="s">
        <v>3</v>
      </c>
      <c r="NW3" t="s">
        <v>3</v>
      </c>
      <c r="OA3" t="s">
        <v>3</v>
      </c>
      <c r="OE3" t="s">
        <v>3</v>
      </c>
      <c r="OI3" t="s">
        <v>3</v>
      </c>
      <c r="OM3" t="s">
        <v>3</v>
      </c>
      <c r="OQ3" t="s">
        <v>3</v>
      </c>
      <c r="OU3" t="s">
        <v>3</v>
      </c>
      <c r="OY3" t="s">
        <v>3</v>
      </c>
      <c r="PC3" t="s">
        <v>3</v>
      </c>
      <c r="PG3" t="s">
        <v>3</v>
      </c>
      <c r="PK3" t="s">
        <v>3</v>
      </c>
      <c r="PO3" t="s">
        <v>3</v>
      </c>
      <c r="PS3" t="s">
        <v>3</v>
      </c>
      <c r="PW3" t="s">
        <v>3</v>
      </c>
      <c r="QA3" t="s">
        <v>3</v>
      </c>
      <c r="QE3" t="s">
        <v>3</v>
      </c>
      <c r="QI3" t="s">
        <v>3</v>
      </c>
      <c r="QM3" t="s">
        <v>3</v>
      </c>
      <c r="QQ3" t="s">
        <v>3</v>
      </c>
      <c r="QU3" t="s">
        <v>3</v>
      </c>
      <c r="QY3" t="s">
        <v>3</v>
      </c>
      <c r="RC3" t="s">
        <v>3</v>
      </c>
      <c r="RG3" t="s">
        <v>3</v>
      </c>
      <c r="RK3" t="s">
        <v>3</v>
      </c>
      <c r="RO3" t="s">
        <v>3</v>
      </c>
      <c r="RS3" t="s">
        <v>3</v>
      </c>
      <c r="RW3" t="s">
        <v>3</v>
      </c>
      <c r="SA3" t="s">
        <v>3</v>
      </c>
      <c r="SE3" t="s">
        <v>3</v>
      </c>
      <c r="SI3" t="s">
        <v>3</v>
      </c>
      <c r="SM3" t="s">
        <v>3</v>
      </c>
      <c r="SQ3" t="s">
        <v>3</v>
      </c>
      <c r="SU3" t="s">
        <v>3</v>
      </c>
      <c r="SY3" t="s">
        <v>3</v>
      </c>
      <c r="TC3" t="s">
        <v>3</v>
      </c>
      <c r="TG3" t="s">
        <v>3</v>
      </c>
      <c r="TK3" t="s">
        <v>3</v>
      </c>
      <c r="TO3" t="s">
        <v>3</v>
      </c>
      <c r="TS3" t="s">
        <v>3</v>
      </c>
      <c r="TW3" t="s">
        <v>3</v>
      </c>
      <c r="UA3" t="s">
        <v>3</v>
      </c>
      <c r="UE3" t="s">
        <v>3</v>
      </c>
      <c r="UI3" t="s">
        <v>3</v>
      </c>
      <c r="UM3" t="s">
        <v>3</v>
      </c>
      <c r="UQ3" t="s">
        <v>3</v>
      </c>
      <c r="UU3" t="s">
        <v>3</v>
      </c>
      <c r="UY3" t="s">
        <v>3</v>
      </c>
      <c r="VC3" t="s">
        <v>3</v>
      </c>
      <c r="VG3" t="s">
        <v>3</v>
      </c>
      <c r="VK3" t="s">
        <v>3</v>
      </c>
      <c r="VO3" t="s">
        <v>3</v>
      </c>
      <c r="VS3" t="s">
        <v>3</v>
      </c>
      <c r="VW3" t="s">
        <v>3</v>
      </c>
      <c r="WA3" t="s">
        <v>3</v>
      </c>
      <c r="WE3" t="s">
        <v>3</v>
      </c>
      <c r="WI3" t="s">
        <v>3</v>
      </c>
      <c r="WM3" t="s">
        <v>3</v>
      </c>
      <c r="WQ3" t="s">
        <v>3</v>
      </c>
      <c r="WU3" t="s">
        <v>3</v>
      </c>
      <c r="WY3" t="s">
        <v>3</v>
      </c>
      <c r="XC3" t="s">
        <v>3</v>
      </c>
      <c r="XG3" t="s">
        <v>3</v>
      </c>
      <c r="XK3" t="s">
        <v>3</v>
      </c>
      <c r="XO3" t="s">
        <v>3</v>
      </c>
      <c r="XS3" t="s">
        <v>3</v>
      </c>
      <c r="XW3" t="s">
        <v>3</v>
      </c>
      <c r="YA3" t="s">
        <v>3</v>
      </c>
      <c r="YE3" t="s">
        <v>3</v>
      </c>
      <c r="YI3" t="s">
        <v>3</v>
      </c>
      <c r="YM3" t="s">
        <v>3</v>
      </c>
      <c r="YQ3" t="s">
        <v>3</v>
      </c>
      <c r="YU3" t="s">
        <v>3</v>
      </c>
      <c r="YY3" t="s">
        <v>3</v>
      </c>
      <c r="ZC3" t="s">
        <v>3</v>
      </c>
      <c r="ZG3" t="s">
        <v>3</v>
      </c>
      <c r="ZK3" t="s">
        <v>3</v>
      </c>
      <c r="ZO3" t="s">
        <v>3</v>
      </c>
      <c r="ZS3" t="s">
        <v>3</v>
      </c>
      <c r="ZW3" t="s">
        <v>3</v>
      </c>
      <c r="AAA3" t="s">
        <v>3</v>
      </c>
      <c r="AAE3" t="s">
        <v>3</v>
      </c>
      <c r="AAI3" t="s">
        <v>3</v>
      </c>
      <c r="AAM3" t="s">
        <v>3</v>
      </c>
      <c r="AAQ3" t="s">
        <v>3</v>
      </c>
      <c r="AAU3" t="s">
        <v>3</v>
      </c>
      <c r="AAY3" t="s">
        <v>3</v>
      </c>
      <c r="ABC3" t="s">
        <v>3</v>
      </c>
      <c r="ABG3" t="s">
        <v>3</v>
      </c>
      <c r="ABK3" t="s">
        <v>3</v>
      </c>
      <c r="ABO3" t="s">
        <v>3</v>
      </c>
      <c r="ABS3" t="s">
        <v>3</v>
      </c>
      <c r="ABW3" t="s">
        <v>3</v>
      </c>
      <c r="ACA3" t="s">
        <v>3</v>
      </c>
      <c r="ACE3" t="s">
        <v>3</v>
      </c>
      <c r="ACI3" t="s">
        <v>3</v>
      </c>
      <c r="ACM3" t="s">
        <v>3</v>
      </c>
      <c r="ACQ3" t="s">
        <v>3</v>
      </c>
      <c r="ACU3" t="s">
        <v>3</v>
      </c>
      <c r="ACY3" t="s">
        <v>3</v>
      </c>
      <c r="ADC3" t="s">
        <v>3</v>
      </c>
      <c r="ADG3" t="s">
        <v>3</v>
      </c>
      <c r="ADK3" t="s">
        <v>3</v>
      </c>
      <c r="ADO3" t="s">
        <v>3</v>
      </c>
      <c r="ADS3" t="s">
        <v>3</v>
      </c>
      <c r="ADW3" t="s">
        <v>3</v>
      </c>
      <c r="AEA3" t="s">
        <v>3</v>
      </c>
      <c r="AEE3" t="s">
        <v>3</v>
      </c>
      <c r="AEI3" t="s">
        <v>3</v>
      </c>
      <c r="AEM3" t="s">
        <v>3</v>
      </c>
      <c r="AEQ3" t="s">
        <v>3</v>
      </c>
      <c r="AEU3" t="s">
        <v>3</v>
      </c>
      <c r="AEY3" t="s">
        <v>3</v>
      </c>
      <c r="AFC3" t="s">
        <v>3</v>
      </c>
      <c r="AFG3" t="s">
        <v>3</v>
      </c>
      <c r="AFK3" t="s">
        <v>3</v>
      </c>
      <c r="AFO3" t="s">
        <v>3</v>
      </c>
      <c r="AFS3" t="s">
        <v>3</v>
      </c>
      <c r="AFW3" t="s">
        <v>3</v>
      </c>
      <c r="AGA3" t="s">
        <v>3</v>
      </c>
      <c r="AGE3" t="s">
        <v>3</v>
      </c>
      <c r="AGI3" t="s">
        <v>3</v>
      </c>
    </row>
    <row r="4" spans="1:891" x14ac:dyDescent="0.3">
      <c r="K4" t="s">
        <v>4</v>
      </c>
      <c r="O4" t="s">
        <v>5</v>
      </c>
      <c r="S4" t="s">
        <v>6</v>
      </c>
      <c r="W4" t="s">
        <v>7</v>
      </c>
      <c r="AA4" t="s">
        <v>8</v>
      </c>
      <c r="AE4" t="s">
        <v>9</v>
      </c>
      <c r="AI4" t="s">
        <v>10</v>
      </c>
      <c r="AM4" t="s">
        <v>11</v>
      </c>
      <c r="AQ4" t="s">
        <v>12</v>
      </c>
      <c r="AU4" t="s">
        <v>13</v>
      </c>
      <c r="AY4" t="s">
        <v>14</v>
      </c>
      <c r="BC4" t="s">
        <v>15</v>
      </c>
      <c r="BG4" t="s">
        <v>16</v>
      </c>
      <c r="BK4" t="s">
        <v>17</v>
      </c>
      <c r="BO4" t="s">
        <v>18</v>
      </c>
      <c r="BS4" t="s">
        <v>19</v>
      </c>
      <c r="BW4" t="s">
        <v>20</v>
      </c>
      <c r="CA4" t="s">
        <v>21</v>
      </c>
      <c r="CE4" t="s">
        <v>22</v>
      </c>
      <c r="CI4" t="s">
        <v>23</v>
      </c>
      <c r="CM4" t="s">
        <v>24</v>
      </c>
      <c r="CQ4" t="s">
        <v>25</v>
      </c>
      <c r="CU4" t="s">
        <v>26</v>
      </c>
      <c r="CY4" t="s">
        <v>27</v>
      </c>
      <c r="DC4" t="s">
        <v>28</v>
      </c>
      <c r="DG4" t="s">
        <v>29</v>
      </c>
      <c r="DK4" t="s">
        <v>30</v>
      </c>
      <c r="DO4" t="s">
        <v>31</v>
      </c>
      <c r="DS4" t="s">
        <v>32</v>
      </c>
      <c r="DW4" t="s">
        <v>33</v>
      </c>
      <c r="EA4" t="s">
        <v>34</v>
      </c>
      <c r="EE4" t="s">
        <v>35</v>
      </c>
      <c r="EI4" t="s">
        <v>36</v>
      </c>
      <c r="EM4" t="s">
        <v>37</v>
      </c>
      <c r="EQ4" t="s">
        <v>38</v>
      </c>
      <c r="EU4" t="s">
        <v>39</v>
      </c>
      <c r="EY4" t="s">
        <v>40</v>
      </c>
      <c r="FC4" t="s">
        <v>41</v>
      </c>
      <c r="FG4" t="s">
        <v>42</v>
      </c>
      <c r="FK4" t="s">
        <v>43</v>
      </c>
      <c r="FO4" t="s">
        <v>44</v>
      </c>
      <c r="FS4" t="s">
        <v>45</v>
      </c>
      <c r="FW4" t="s">
        <v>46</v>
      </c>
      <c r="GA4" t="s">
        <v>47</v>
      </c>
      <c r="GE4" t="s">
        <v>48</v>
      </c>
      <c r="GI4" t="s">
        <v>49</v>
      </c>
      <c r="GM4" t="s">
        <v>50</v>
      </c>
      <c r="GQ4" t="s">
        <v>51</v>
      </c>
      <c r="GU4" t="s">
        <v>52</v>
      </c>
      <c r="GY4" t="s">
        <v>53</v>
      </c>
      <c r="HC4" t="s">
        <v>54</v>
      </c>
      <c r="HG4" t="s">
        <v>55</v>
      </c>
      <c r="HK4" t="s">
        <v>56</v>
      </c>
      <c r="HO4" t="s">
        <v>57</v>
      </c>
      <c r="HS4" t="s">
        <v>58</v>
      </c>
      <c r="HW4" t="s">
        <v>59</v>
      </c>
      <c r="IA4" t="s">
        <v>60</v>
      </c>
      <c r="IE4" t="s">
        <v>61</v>
      </c>
      <c r="II4" t="s">
        <v>62</v>
      </c>
      <c r="IM4" t="s">
        <v>63</v>
      </c>
      <c r="IQ4" t="s">
        <v>64</v>
      </c>
      <c r="IU4" t="s">
        <v>65</v>
      </c>
      <c r="IY4" t="s">
        <v>66</v>
      </c>
      <c r="JC4" t="s">
        <v>67</v>
      </c>
      <c r="JG4" t="s">
        <v>68</v>
      </c>
      <c r="JK4" t="s">
        <v>69</v>
      </c>
      <c r="JO4" t="s">
        <v>70</v>
      </c>
      <c r="JS4" t="s">
        <v>71</v>
      </c>
      <c r="JW4" t="s">
        <v>72</v>
      </c>
      <c r="KA4" t="s">
        <v>73</v>
      </c>
      <c r="KE4" t="s">
        <v>74</v>
      </c>
      <c r="KI4" t="s">
        <v>75</v>
      </c>
      <c r="KM4" t="s">
        <v>76</v>
      </c>
      <c r="KQ4" t="s">
        <v>77</v>
      </c>
      <c r="KU4" t="s">
        <v>78</v>
      </c>
      <c r="KY4" t="s">
        <v>79</v>
      </c>
      <c r="LC4" t="s">
        <v>80</v>
      </c>
      <c r="LG4" t="s">
        <v>81</v>
      </c>
      <c r="LK4" t="s">
        <v>82</v>
      </c>
      <c r="LO4" t="s">
        <v>83</v>
      </c>
      <c r="LS4" t="s">
        <v>84</v>
      </c>
      <c r="LW4" t="s">
        <v>85</v>
      </c>
      <c r="MA4" t="s">
        <v>86</v>
      </c>
      <c r="ME4" t="s">
        <v>87</v>
      </c>
      <c r="MI4" t="s">
        <v>88</v>
      </c>
      <c r="MM4" t="s">
        <v>89</v>
      </c>
      <c r="MQ4" t="s">
        <v>90</v>
      </c>
      <c r="MU4" t="s">
        <v>91</v>
      </c>
      <c r="MY4" t="s">
        <v>92</v>
      </c>
      <c r="NC4" t="s">
        <v>93</v>
      </c>
      <c r="NG4" t="s">
        <v>94</v>
      </c>
      <c r="NK4" t="s">
        <v>95</v>
      </c>
      <c r="NO4" t="s">
        <v>96</v>
      </c>
      <c r="NS4" t="s">
        <v>97</v>
      </c>
      <c r="NW4" t="s">
        <v>98</v>
      </c>
      <c r="OA4" t="s">
        <v>99</v>
      </c>
      <c r="OE4" t="s">
        <v>100</v>
      </c>
      <c r="OI4" t="s">
        <v>101</v>
      </c>
      <c r="OM4" t="s">
        <v>102</v>
      </c>
      <c r="OQ4" t="s">
        <v>103</v>
      </c>
      <c r="OU4" t="s">
        <v>104</v>
      </c>
      <c r="OY4" t="s">
        <v>105</v>
      </c>
      <c r="PC4" t="s">
        <v>106</v>
      </c>
      <c r="PG4" t="s">
        <v>107</v>
      </c>
      <c r="PK4" t="s">
        <v>108</v>
      </c>
      <c r="PO4" t="s">
        <v>109</v>
      </c>
      <c r="PS4" t="s">
        <v>110</v>
      </c>
      <c r="PW4" t="s">
        <v>111</v>
      </c>
      <c r="QA4" t="s">
        <v>112</v>
      </c>
      <c r="QE4" t="s">
        <v>113</v>
      </c>
      <c r="QI4" t="s">
        <v>114</v>
      </c>
      <c r="QM4" t="s">
        <v>115</v>
      </c>
      <c r="QQ4" t="s">
        <v>116</v>
      </c>
      <c r="QU4" t="s">
        <v>117</v>
      </c>
      <c r="QY4" t="s">
        <v>118</v>
      </c>
      <c r="RC4" t="s">
        <v>119</v>
      </c>
      <c r="RG4" t="s">
        <v>120</v>
      </c>
      <c r="RK4" t="s">
        <v>121</v>
      </c>
      <c r="RO4" t="s">
        <v>122</v>
      </c>
      <c r="RS4" t="s">
        <v>123</v>
      </c>
      <c r="RW4" t="s">
        <v>124</v>
      </c>
      <c r="SA4" t="s">
        <v>125</v>
      </c>
      <c r="SE4" t="s">
        <v>126</v>
      </c>
      <c r="SI4" t="s">
        <v>127</v>
      </c>
      <c r="SM4" t="s">
        <v>128</v>
      </c>
      <c r="SQ4" t="s">
        <v>129</v>
      </c>
      <c r="SU4" t="s">
        <v>130</v>
      </c>
      <c r="SY4" t="s">
        <v>131</v>
      </c>
      <c r="TC4" t="s">
        <v>132</v>
      </c>
      <c r="TG4" t="s">
        <v>133</v>
      </c>
      <c r="TK4" t="s">
        <v>134</v>
      </c>
      <c r="TO4" t="s">
        <v>135</v>
      </c>
      <c r="TS4" t="s">
        <v>136</v>
      </c>
      <c r="TW4" t="s">
        <v>137</v>
      </c>
      <c r="UA4" t="s">
        <v>138</v>
      </c>
      <c r="UE4" t="s">
        <v>139</v>
      </c>
      <c r="UI4" t="s">
        <v>140</v>
      </c>
      <c r="UM4" t="s">
        <v>141</v>
      </c>
      <c r="UQ4" t="s">
        <v>142</v>
      </c>
      <c r="UU4" t="s">
        <v>143</v>
      </c>
      <c r="UY4" t="s">
        <v>144</v>
      </c>
      <c r="VC4" t="s">
        <v>145</v>
      </c>
      <c r="VG4" t="s">
        <v>146</v>
      </c>
      <c r="VK4" t="s">
        <v>147</v>
      </c>
      <c r="VO4" t="s">
        <v>148</v>
      </c>
      <c r="VS4" t="s">
        <v>149</v>
      </c>
      <c r="VW4" t="s">
        <v>150</v>
      </c>
      <c r="WA4" t="s">
        <v>151</v>
      </c>
      <c r="WE4" t="s">
        <v>152</v>
      </c>
      <c r="WI4" t="s">
        <v>153</v>
      </c>
      <c r="WM4" t="s">
        <v>154</v>
      </c>
      <c r="WQ4" t="s">
        <v>155</v>
      </c>
      <c r="WU4" t="s">
        <v>156</v>
      </c>
      <c r="WY4" t="s">
        <v>157</v>
      </c>
      <c r="XC4" t="s">
        <v>158</v>
      </c>
      <c r="XG4" t="s">
        <v>159</v>
      </c>
      <c r="XK4" t="s">
        <v>160</v>
      </c>
      <c r="XO4" t="s">
        <v>161</v>
      </c>
      <c r="XS4" t="s">
        <v>162</v>
      </c>
      <c r="XW4" t="s">
        <v>163</v>
      </c>
      <c r="YA4" t="s">
        <v>164</v>
      </c>
      <c r="YE4" t="s">
        <v>165</v>
      </c>
      <c r="YI4" t="s">
        <v>166</v>
      </c>
      <c r="YM4" t="s">
        <v>167</v>
      </c>
      <c r="YQ4" t="s">
        <v>168</v>
      </c>
      <c r="YU4" t="s">
        <v>169</v>
      </c>
      <c r="YY4" t="s">
        <v>170</v>
      </c>
      <c r="ZC4" t="s">
        <v>171</v>
      </c>
      <c r="ZG4" t="s">
        <v>172</v>
      </c>
      <c r="ZK4" t="s">
        <v>173</v>
      </c>
      <c r="ZO4" t="s">
        <v>174</v>
      </c>
      <c r="ZS4" t="s">
        <v>175</v>
      </c>
      <c r="ZW4" t="s">
        <v>176</v>
      </c>
      <c r="AAA4" t="s">
        <v>177</v>
      </c>
      <c r="AAE4" t="s">
        <v>178</v>
      </c>
      <c r="AAI4" t="s">
        <v>179</v>
      </c>
      <c r="AAM4" t="s">
        <v>180</v>
      </c>
      <c r="AAQ4" t="s">
        <v>181</v>
      </c>
      <c r="AAU4" t="s">
        <v>182</v>
      </c>
      <c r="AAY4" t="s">
        <v>183</v>
      </c>
      <c r="ABC4" t="s">
        <v>184</v>
      </c>
      <c r="ABG4" t="s">
        <v>185</v>
      </c>
      <c r="ABK4" t="s">
        <v>186</v>
      </c>
      <c r="ABO4" t="s">
        <v>123</v>
      </c>
      <c r="ABS4" t="s">
        <v>187</v>
      </c>
      <c r="ABW4" t="s">
        <v>188</v>
      </c>
      <c r="ACA4" t="s">
        <v>189</v>
      </c>
      <c r="ACE4" t="s">
        <v>190</v>
      </c>
      <c r="ACI4" t="s">
        <v>191</v>
      </c>
      <c r="ACM4" t="s">
        <v>192</v>
      </c>
      <c r="ACQ4" t="s">
        <v>193</v>
      </c>
      <c r="ACU4" t="s">
        <v>194</v>
      </c>
      <c r="ACY4" t="s">
        <v>195</v>
      </c>
      <c r="ADC4" t="s">
        <v>196</v>
      </c>
      <c r="ADG4" t="s">
        <v>197</v>
      </c>
      <c r="ADK4" t="s">
        <v>198</v>
      </c>
      <c r="ADO4" t="s">
        <v>199</v>
      </c>
      <c r="ADS4" t="s">
        <v>200</v>
      </c>
      <c r="ADW4" t="s">
        <v>201</v>
      </c>
      <c r="AEA4" t="s">
        <v>202</v>
      </c>
      <c r="AEE4" t="s">
        <v>203</v>
      </c>
      <c r="AEI4" t="s">
        <v>204</v>
      </c>
      <c r="AEM4" t="s">
        <v>205</v>
      </c>
      <c r="AEQ4" t="s">
        <v>206</v>
      </c>
      <c r="AEU4" t="s">
        <v>207</v>
      </c>
      <c r="AEY4" t="s">
        <v>208</v>
      </c>
      <c r="AFC4" t="s">
        <v>209</v>
      </c>
      <c r="AFG4" t="s">
        <v>210</v>
      </c>
      <c r="AFK4" t="s">
        <v>211</v>
      </c>
      <c r="AFO4" t="s">
        <v>212</v>
      </c>
      <c r="AFS4" t="s">
        <v>213</v>
      </c>
      <c r="AFW4" t="s">
        <v>214</v>
      </c>
      <c r="AGA4" t="s">
        <v>215</v>
      </c>
      <c r="AGE4" t="s">
        <v>216</v>
      </c>
      <c r="AGI4" t="s">
        <v>217</v>
      </c>
    </row>
    <row r="5" spans="1:891" x14ac:dyDescent="0.3">
      <c r="A5" t="s">
        <v>218</v>
      </c>
      <c r="B5" t="s">
        <v>219</v>
      </c>
      <c r="C5" t="s">
        <v>220</v>
      </c>
      <c r="D5" t="s">
        <v>221</v>
      </c>
      <c r="E5" t="s">
        <v>222</v>
      </c>
      <c r="F5" t="s">
        <v>223</v>
      </c>
      <c r="G5" t="s">
        <v>224</v>
      </c>
      <c r="H5" t="s">
        <v>225</v>
      </c>
      <c r="I5" t="s">
        <v>226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1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1</v>
      </c>
      <c r="DC5">
        <v>1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  <c r="DQ5">
        <v>0</v>
      </c>
      <c r="DR5">
        <v>1</v>
      </c>
      <c r="DS5">
        <v>0</v>
      </c>
      <c r="DT5">
        <v>0</v>
      </c>
      <c r="DU5">
        <v>0</v>
      </c>
      <c r="DV5">
        <v>1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1</v>
      </c>
      <c r="ED5">
        <v>0</v>
      </c>
      <c r="EE5">
        <v>0</v>
      </c>
      <c r="EF5">
        <v>1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0</v>
      </c>
      <c r="EO5">
        <v>1</v>
      </c>
      <c r="EP5">
        <v>0</v>
      </c>
      <c r="EQ5">
        <v>1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</v>
      </c>
      <c r="EY5">
        <v>1</v>
      </c>
      <c r="EZ5">
        <v>0</v>
      </c>
      <c r="FA5">
        <v>0</v>
      </c>
      <c r="FB5">
        <v>0</v>
      </c>
      <c r="FC5">
        <v>1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1</v>
      </c>
      <c r="FU5">
        <v>0</v>
      </c>
      <c r="FV5">
        <v>0</v>
      </c>
      <c r="FW5">
        <v>0</v>
      </c>
      <c r="FX5">
        <v>1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1</v>
      </c>
      <c r="GG5">
        <v>0</v>
      </c>
      <c r="GH5">
        <v>0</v>
      </c>
      <c r="GI5">
        <v>0</v>
      </c>
      <c r="GJ5">
        <v>1</v>
      </c>
      <c r="GK5">
        <v>0</v>
      </c>
      <c r="GL5">
        <v>0</v>
      </c>
      <c r="GM5">
        <v>1</v>
      </c>
      <c r="GN5">
        <v>0</v>
      </c>
      <c r="GO5">
        <v>0</v>
      </c>
      <c r="GP5">
        <v>0</v>
      </c>
      <c r="GQ5">
        <v>1</v>
      </c>
      <c r="GR5">
        <v>0</v>
      </c>
      <c r="GS5">
        <v>0</v>
      </c>
      <c r="GT5">
        <v>0</v>
      </c>
      <c r="GU5">
        <v>0</v>
      </c>
      <c r="GV5">
        <v>0</v>
      </c>
      <c r="GW5">
        <v>1</v>
      </c>
      <c r="GX5">
        <v>0</v>
      </c>
      <c r="GY5">
        <v>0</v>
      </c>
      <c r="GZ5">
        <v>0</v>
      </c>
      <c r="HA5">
        <v>0</v>
      </c>
      <c r="HB5">
        <v>1</v>
      </c>
      <c r="HC5">
        <v>0</v>
      </c>
      <c r="HD5">
        <v>1</v>
      </c>
      <c r="HE5">
        <v>0</v>
      </c>
      <c r="HF5">
        <v>0</v>
      </c>
      <c r="HG5">
        <v>0</v>
      </c>
      <c r="HH5">
        <v>1</v>
      </c>
      <c r="HI5">
        <v>0</v>
      </c>
      <c r="HJ5">
        <v>0</v>
      </c>
      <c r="HK5">
        <v>0</v>
      </c>
      <c r="HL5">
        <v>1</v>
      </c>
      <c r="HM5">
        <v>0</v>
      </c>
      <c r="HN5">
        <v>0</v>
      </c>
      <c r="HO5">
        <v>0</v>
      </c>
      <c r="HP5">
        <v>1</v>
      </c>
      <c r="HQ5">
        <v>0</v>
      </c>
      <c r="HR5">
        <v>0</v>
      </c>
      <c r="HS5">
        <v>0</v>
      </c>
      <c r="HT5">
        <v>0</v>
      </c>
      <c r="HU5">
        <v>0</v>
      </c>
      <c r="HV5">
        <v>1</v>
      </c>
      <c r="HW5">
        <v>1</v>
      </c>
      <c r="HX5">
        <v>0</v>
      </c>
      <c r="HY5">
        <v>0</v>
      </c>
      <c r="HZ5">
        <v>0</v>
      </c>
      <c r="IA5">
        <v>0</v>
      </c>
      <c r="IB5">
        <v>1</v>
      </c>
      <c r="IC5">
        <v>0</v>
      </c>
      <c r="ID5">
        <v>0</v>
      </c>
      <c r="IE5">
        <v>0</v>
      </c>
      <c r="IF5">
        <v>0</v>
      </c>
      <c r="IG5">
        <v>1</v>
      </c>
      <c r="IH5">
        <v>0</v>
      </c>
      <c r="II5">
        <v>0</v>
      </c>
      <c r="IJ5">
        <v>0</v>
      </c>
      <c r="IK5">
        <v>1</v>
      </c>
      <c r="IL5">
        <v>0</v>
      </c>
      <c r="IM5">
        <v>1</v>
      </c>
      <c r="IN5">
        <v>0</v>
      </c>
      <c r="IO5">
        <v>0</v>
      </c>
      <c r="IP5">
        <v>0</v>
      </c>
      <c r="IQ5">
        <v>0</v>
      </c>
      <c r="IR5">
        <v>0</v>
      </c>
      <c r="IS5">
        <v>1</v>
      </c>
      <c r="IT5">
        <v>0</v>
      </c>
      <c r="IU5">
        <v>0</v>
      </c>
      <c r="IV5">
        <v>0</v>
      </c>
      <c r="IW5">
        <v>0</v>
      </c>
      <c r="IX5">
        <v>1</v>
      </c>
      <c r="IY5">
        <v>1</v>
      </c>
      <c r="IZ5">
        <v>0</v>
      </c>
      <c r="JA5">
        <v>0</v>
      </c>
      <c r="JB5">
        <v>0</v>
      </c>
      <c r="JC5">
        <v>0</v>
      </c>
      <c r="JD5">
        <v>1</v>
      </c>
      <c r="JE5">
        <v>0</v>
      </c>
      <c r="JF5">
        <v>0</v>
      </c>
      <c r="JG5">
        <v>0</v>
      </c>
      <c r="JH5">
        <v>1</v>
      </c>
      <c r="JI5">
        <v>0</v>
      </c>
      <c r="JJ5">
        <v>0</v>
      </c>
      <c r="JK5">
        <v>1</v>
      </c>
      <c r="JL5">
        <v>0</v>
      </c>
      <c r="JM5">
        <v>0</v>
      </c>
      <c r="JN5">
        <v>0</v>
      </c>
      <c r="JO5">
        <v>0</v>
      </c>
      <c r="JP5">
        <v>0</v>
      </c>
      <c r="JQ5">
        <v>1</v>
      </c>
      <c r="JR5">
        <v>0</v>
      </c>
      <c r="JS5">
        <v>1</v>
      </c>
      <c r="JT5">
        <v>0</v>
      </c>
      <c r="JU5">
        <v>0</v>
      </c>
      <c r="JV5">
        <v>0</v>
      </c>
      <c r="JW5">
        <v>0</v>
      </c>
      <c r="JX5">
        <v>1</v>
      </c>
      <c r="JY5">
        <v>0</v>
      </c>
      <c r="JZ5">
        <v>0</v>
      </c>
      <c r="KA5">
        <v>0</v>
      </c>
      <c r="KB5">
        <v>0</v>
      </c>
      <c r="KC5">
        <v>0</v>
      </c>
      <c r="KD5">
        <v>1</v>
      </c>
      <c r="KE5">
        <v>0</v>
      </c>
      <c r="KF5">
        <v>1</v>
      </c>
      <c r="KG5">
        <v>0</v>
      </c>
      <c r="KH5">
        <v>0</v>
      </c>
      <c r="KI5">
        <v>0</v>
      </c>
      <c r="KJ5">
        <v>1</v>
      </c>
      <c r="KK5">
        <v>0</v>
      </c>
      <c r="KL5">
        <v>0</v>
      </c>
      <c r="KM5">
        <v>1</v>
      </c>
      <c r="KN5">
        <v>0</v>
      </c>
      <c r="KO5">
        <v>0</v>
      </c>
      <c r="KP5">
        <v>0</v>
      </c>
      <c r="KQ5">
        <v>0</v>
      </c>
      <c r="KR5">
        <v>1</v>
      </c>
      <c r="KS5">
        <v>0</v>
      </c>
      <c r="KT5">
        <v>0</v>
      </c>
      <c r="KU5">
        <v>1</v>
      </c>
      <c r="KV5">
        <v>0</v>
      </c>
      <c r="KW5">
        <v>0</v>
      </c>
      <c r="KX5">
        <v>0</v>
      </c>
      <c r="KY5">
        <v>1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1</v>
      </c>
      <c r="LG5">
        <v>0</v>
      </c>
      <c r="LH5">
        <v>0</v>
      </c>
      <c r="LI5">
        <v>0</v>
      </c>
      <c r="LJ5">
        <v>1</v>
      </c>
      <c r="LK5">
        <v>0</v>
      </c>
      <c r="LL5">
        <v>0</v>
      </c>
      <c r="LM5">
        <v>0</v>
      </c>
      <c r="LN5">
        <v>1</v>
      </c>
      <c r="LO5">
        <v>0</v>
      </c>
      <c r="LP5">
        <v>0</v>
      </c>
      <c r="LQ5">
        <v>1</v>
      </c>
      <c r="LR5">
        <v>0</v>
      </c>
      <c r="LS5">
        <v>0</v>
      </c>
      <c r="LT5">
        <v>0</v>
      </c>
      <c r="LU5">
        <v>0</v>
      </c>
      <c r="LV5">
        <v>1</v>
      </c>
      <c r="LW5">
        <v>0</v>
      </c>
      <c r="LX5">
        <v>0</v>
      </c>
      <c r="LY5">
        <v>0</v>
      </c>
      <c r="LZ5">
        <v>1</v>
      </c>
      <c r="MA5">
        <v>1</v>
      </c>
      <c r="MB5">
        <v>0</v>
      </c>
      <c r="MC5">
        <v>0</v>
      </c>
      <c r="MD5">
        <v>0</v>
      </c>
      <c r="ME5">
        <v>0</v>
      </c>
      <c r="MF5">
        <v>1</v>
      </c>
      <c r="MG5">
        <v>0</v>
      </c>
      <c r="MH5">
        <v>0</v>
      </c>
      <c r="MI5">
        <v>1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1</v>
      </c>
      <c r="MQ5">
        <v>1</v>
      </c>
      <c r="MR5">
        <v>0</v>
      </c>
      <c r="MS5">
        <v>0</v>
      </c>
      <c r="MT5">
        <v>0</v>
      </c>
      <c r="MU5">
        <v>0</v>
      </c>
      <c r="MV5">
        <v>0</v>
      </c>
      <c r="MW5">
        <v>1</v>
      </c>
      <c r="MX5">
        <v>0</v>
      </c>
      <c r="MY5">
        <v>0</v>
      </c>
      <c r="MZ5">
        <v>1</v>
      </c>
      <c r="NA5">
        <v>0</v>
      </c>
      <c r="NB5">
        <v>0</v>
      </c>
      <c r="NC5">
        <v>1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1</v>
      </c>
      <c r="NK5">
        <v>0</v>
      </c>
      <c r="NL5">
        <v>0</v>
      </c>
      <c r="NM5">
        <v>0</v>
      </c>
      <c r="NN5">
        <v>1</v>
      </c>
      <c r="NO5">
        <v>0</v>
      </c>
      <c r="NP5">
        <v>0</v>
      </c>
      <c r="NQ5">
        <v>0</v>
      </c>
      <c r="NR5">
        <v>1</v>
      </c>
      <c r="NS5">
        <v>0</v>
      </c>
      <c r="NT5">
        <v>0</v>
      </c>
      <c r="NU5">
        <v>0</v>
      </c>
      <c r="NV5">
        <v>1</v>
      </c>
      <c r="NW5">
        <v>1</v>
      </c>
      <c r="NX5">
        <v>0</v>
      </c>
      <c r="NY5">
        <v>0</v>
      </c>
      <c r="NZ5">
        <v>0</v>
      </c>
      <c r="OA5">
        <v>0</v>
      </c>
      <c r="OB5">
        <v>0</v>
      </c>
      <c r="OC5">
        <v>1</v>
      </c>
      <c r="OD5">
        <v>0</v>
      </c>
      <c r="OE5">
        <v>1</v>
      </c>
      <c r="OF5">
        <v>0</v>
      </c>
      <c r="OG5">
        <v>0</v>
      </c>
      <c r="OH5">
        <v>0</v>
      </c>
      <c r="OI5">
        <v>0</v>
      </c>
      <c r="OJ5">
        <v>0</v>
      </c>
      <c r="OK5">
        <v>1</v>
      </c>
      <c r="OL5">
        <v>0</v>
      </c>
      <c r="OM5">
        <v>0</v>
      </c>
      <c r="ON5">
        <v>1</v>
      </c>
      <c r="OO5">
        <v>0</v>
      </c>
      <c r="OP5">
        <v>0</v>
      </c>
      <c r="OQ5">
        <v>0</v>
      </c>
      <c r="OR5">
        <v>0</v>
      </c>
      <c r="OS5">
        <v>1</v>
      </c>
      <c r="OT5">
        <v>0</v>
      </c>
      <c r="OU5">
        <v>0</v>
      </c>
      <c r="OV5">
        <v>0</v>
      </c>
      <c r="OW5">
        <v>1</v>
      </c>
      <c r="OX5">
        <v>0</v>
      </c>
      <c r="OY5">
        <v>1</v>
      </c>
      <c r="OZ5">
        <v>0</v>
      </c>
      <c r="PA5">
        <v>0</v>
      </c>
      <c r="PB5">
        <v>0</v>
      </c>
      <c r="PC5">
        <v>0</v>
      </c>
      <c r="PD5">
        <v>1</v>
      </c>
      <c r="PE5">
        <v>0</v>
      </c>
      <c r="PF5">
        <v>0</v>
      </c>
      <c r="PG5">
        <v>0</v>
      </c>
      <c r="PH5">
        <v>0</v>
      </c>
      <c r="PI5">
        <v>1</v>
      </c>
      <c r="PJ5">
        <v>0</v>
      </c>
      <c r="PK5">
        <v>0</v>
      </c>
      <c r="PL5">
        <v>0</v>
      </c>
      <c r="PM5">
        <v>1</v>
      </c>
      <c r="PN5">
        <v>0</v>
      </c>
      <c r="PO5">
        <v>0</v>
      </c>
      <c r="PP5">
        <v>1</v>
      </c>
      <c r="PQ5">
        <v>0</v>
      </c>
      <c r="PR5">
        <v>0</v>
      </c>
      <c r="PS5">
        <v>0</v>
      </c>
      <c r="PT5">
        <v>0</v>
      </c>
      <c r="PU5">
        <v>1</v>
      </c>
      <c r="PV5">
        <v>0</v>
      </c>
      <c r="PW5">
        <v>0</v>
      </c>
      <c r="PX5">
        <v>0</v>
      </c>
      <c r="PY5">
        <v>1</v>
      </c>
      <c r="PZ5">
        <v>0</v>
      </c>
      <c r="QA5">
        <v>0</v>
      </c>
      <c r="QB5">
        <v>0</v>
      </c>
      <c r="QC5">
        <v>1</v>
      </c>
      <c r="QD5">
        <v>0</v>
      </c>
      <c r="QE5">
        <v>1</v>
      </c>
      <c r="QF5">
        <v>0</v>
      </c>
      <c r="QG5">
        <v>0</v>
      </c>
      <c r="QH5">
        <v>0</v>
      </c>
      <c r="QI5">
        <v>0</v>
      </c>
      <c r="QJ5">
        <v>1</v>
      </c>
      <c r="QK5">
        <v>0</v>
      </c>
      <c r="QL5">
        <v>0</v>
      </c>
      <c r="QM5">
        <v>0</v>
      </c>
      <c r="QN5">
        <v>0</v>
      </c>
      <c r="QO5">
        <v>1</v>
      </c>
      <c r="QP5">
        <v>0</v>
      </c>
      <c r="QQ5">
        <v>1</v>
      </c>
      <c r="QR5">
        <v>0</v>
      </c>
      <c r="QS5">
        <v>0</v>
      </c>
      <c r="QT5">
        <v>0</v>
      </c>
      <c r="QU5">
        <v>1</v>
      </c>
      <c r="QV5">
        <v>0</v>
      </c>
      <c r="QW5">
        <v>0</v>
      </c>
      <c r="QX5">
        <v>0</v>
      </c>
      <c r="QY5">
        <v>1</v>
      </c>
      <c r="QZ5">
        <v>0</v>
      </c>
      <c r="RA5">
        <v>0</v>
      </c>
      <c r="RB5">
        <v>0</v>
      </c>
      <c r="RC5">
        <v>1</v>
      </c>
      <c r="RD5">
        <v>0</v>
      </c>
      <c r="RE5">
        <v>0</v>
      </c>
      <c r="RF5">
        <v>0</v>
      </c>
      <c r="RG5">
        <v>1</v>
      </c>
      <c r="RH5">
        <v>0</v>
      </c>
      <c r="RI5">
        <v>0</v>
      </c>
      <c r="RJ5">
        <v>0</v>
      </c>
      <c r="RK5">
        <v>0</v>
      </c>
      <c r="RL5">
        <v>0</v>
      </c>
      <c r="RM5">
        <v>1</v>
      </c>
      <c r="RN5">
        <v>0</v>
      </c>
      <c r="RO5">
        <v>0</v>
      </c>
      <c r="RP5">
        <v>0</v>
      </c>
      <c r="RQ5">
        <v>0</v>
      </c>
      <c r="RR5">
        <v>1</v>
      </c>
      <c r="RS5">
        <v>0</v>
      </c>
      <c r="RT5">
        <v>0</v>
      </c>
      <c r="RU5">
        <v>0</v>
      </c>
      <c r="RV5">
        <v>1</v>
      </c>
      <c r="RW5">
        <v>0</v>
      </c>
      <c r="RX5">
        <v>0</v>
      </c>
      <c r="RY5">
        <v>0</v>
      </c>
      <c r="RZ5">
        <v>1</v>
      </c>
      <c r="SA5">
        <v>0</v>
      </c>
      <c r="SB5">
        <v>0</v>
      </c>
      <c r="SC5">
        <v>0</v>
      </c>
      <c r="SD5">
        <v>1</v>
      </c>
      <c r="SE5">
        <v>0</v>
      </c>
      <c r="SF5">
        <v>1</v>
      </c>
      <c r="SG5">
        <v>0</v>
      </c>
      <c r="SH5">
        <v>0</v>
      </c>
      <c r="SI5">
        <v>0</v>
      </c>
      <c r="SJ5">
        <v>0</v>
      </c>
      <c r="SK5">
        <v>0</v>
      </c>
      <c r="SL5">
        <v>1</v>
      </c>
      <c r="SM5">
        <v>0</v>
      </c>
      <c r="SN5">
        <v>1</v>
      </c>
      <c r="SO5">
        <v>0</v>
      </c>
      <c r="SP5">
        <v>0</v>
      </c>
      <c r="SQ5">
        <v>0</v>
      </c>
      <c r="SR5">
        <v>0</v>
      </c>
      <c r="SS5">
        <v>1</v>
      </c>
      <c r="ST5">
        <v>0</v>
      </c>
      <c r="SU5">
        <v>0</v>
      </c>
      <c r="SV5">
        <v>1</v>
      </c>
      <c r="SW5">
        <v>0</v>
      </c>
      <c r="SX5">
        <v>0</v>
      </c>
      <c r="SY5">
        <v>0</v>
      </c>
      <c r="SZ5">
        <v>0</v>
      </c>
      <c r="TA5">
        <v>1</v>
      </c>
      <c r="TB5">
        <v>0</v>
      </c>
      <c r="TC5">
        <v>0</v>
      </c>
      <c r="TD5">
        <v>1</v>
      </c>
      <c r="TE5">
        <v>0</v>
      </c>
      <c r="TF5">
        <v>0</v>
      </c>
      <c r="TG5">
        <v>0</v>
      </c>
      <c r="TH5">
        <v>0</v>
      </c>
      <c r="TI5">
        <v>0</v>
      </c>
      <c r="TJ5">
        <v>1</v>
      </c>
      <c r="TK5">
        <v>1</v>
      </c>
      <c r="TL5">
        <v>0</v>
      </c>
      <c r="TM5">
        <v>0</v>
      </c>
      <c r="TN5">
        <v>0</v>
      </c>
      <c r="TO5">
        <v>0</v>
      </c>
      <c r="TP5">
        <v>0</v>
      </c>
      <c r="TQ5">
        <v>1</v>
      </c>
      <c r="TR5">
        <v>0</v>
      </c>
      <c r="TS5">
        <v>1</v>
      </c>
      <c r="TT5">
        <v>0</v>
      </c>
      <c r="TU5">
        <v>0</v>
      </c>
      <c r="TV5">
        <v>0</v>
      </c>
      <c r="TW5">
        <v>1</v>
      </c>
      <c r="TX5">
        <v>0</v>
      </c>
      <c r="TY5">
        <v>0</v>
      </c>
      <c r="TZ5">
        <v>0</v>
      </c>
      <c r="UA5">
        <v>1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1</v>
      </c>
      <c r="UI5">
        <v>0</v>
      </c>
      <c r="UJ5">
        <v>0</v>
      </c>
      <c r="UK5">
        <v>0</v>
      </c>
      <c r="UL5">
        <v>1</v>
      </c>
      <c r="UM5">
        <v>1</v>
      </c>
      <c r="UN5">
        <v>0</v>
      </c>
      <c r="UO5">
        <v>0</v>
      </c>
      <c r="UP5">
        <v>0</v>
      </c>
      <c r="UQ5">
        <v>1</v>
      </c>
      <c r="UR5">
        <v>0</v>
      </c>
      <c r="US5">
        <v>0</v>
      </c>
      <c r="UT5">
        <v>0</v>
      </c>
      <c r="UU5">
        <v>1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1</v>
      </c>
      <c r="VC5">
        <v>0</v>
      </c>
      <c r="VD5">
        <v>0</v>
      </c>
      <c r="VE5">
        <v>1</v>
      </c>
      <c r="VF5">
        <v>0</v>
      </c>
      <c r="VG5">
        <v>1</v>
      </c>
      <c r="VH5">
        <v>0</v>
      </c>
      <c r="VI5">
        <v>0</v>
      </c>
      <c r="VJ5">
        <v>0</v>
      </c>
      <c r="VK5">
        <v>1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1</v>
      </c>
      <c r="VS5">
        <v>1</v>
      </c>
      <c r="VT5">
        <v>0</v>
      </c>
      <c r="VU5">
        <v>0</v>
      </c>
      <c r="VV5">
        <v>0</v>
      </c>
      <c r="VW5">
        <v>0</v>
      </c>
      <c r="VX5">
        <v>1</v>
      </c>
      <c r="VY5">
        <v>0</v>
      </c>
      <c r="VZ5">
        <v>0</v>
      </c>
      <c r="WA5">
        <v>1</v>
      </c>
      <c r="WB5">
        <v>0</v>
      </c>
      <c r="WC5">
        <v>0</v>
      </c>
      <c r="WD5">
        <v>0</v>
      </c>
      <c r="WE5">
        <v>1</v>
      </c>
      <c r="WF5">
        <v>0</v>
      </c>
      <c r="WG5">
        <v>0</v>
      </c>
      <c r="WH5">
        <v>0</v>
      </c>
      <c r="WI5">
        <v>1</v>
      </c>
      <c r="WJ5">
        <v>0</v>
      </c>
      <c r="WK5">
        <v>0</v>
      </c>
      <c r="WL5">
        <v>0</v>
      </c>
      <c r="WM5">
        <v>1</v>
      </c>
      <c r="WN5">
        <v>0</v>
      </c>
      <c r="WO5">
        <v>0</v>
      </c>
      <c r="WP5">
        <v>0</v>
      </c>
      <c r="WQ5">
        <v>1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1</v>
      </c>
      <c r="WY5">
        <v>1</v>
      </c>
      <c r="WZ5">
        <v>0</v>
      </c>
      <c r="XA5">
        <v>0</v>
      </c>
      <c r="XB5">
        <v>0</v>
      </c>
      <c r="XC5">
        <v>0</v>
      </c>
      <c r="XD5">
        <v>0</v>
      </c>
      <c r="XE5">
        <v>1</v>
      </c>
      <c r="XF5">
        <v>0</v>
      </c>
      <c r="XG5">
        <v>1</v>
      </c>
      <c r="XH5">
        <v>0</v>
      </c>
      <c r="XI5">
        <v>0</v>
      </c>
      <c r="XJ5">
        <v>0</v>
      </c>
      <c r="XK5">
        <v>1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1</v>
      </c>
      <c r="XS5">
        <v>0</v>
      </c>
      <c r="XT5">
        <v>1</v>
      </c>
      <c r="XU5">
        <v>0</v>
      </c>
      <c r="XV5">
        <v>0</v>
      </c>
      <c r="XW5">
        <v>0</v>
      </c>
      <c r="XX5">
        <v>0</v>
      </c>
      <c r="XY5">
        <v>0</v>
      </c>
      <c r="XZ5">
        <v>1</v>
      </c>
      <c r="YA5">
        <v>0</v>
      </c>
      <c r="YB5">
        <v>0</v>
      </c>
      <c r="YC5">
        <v>0</v>
      </c>
      <c r="YD5">
        <v>1</v>
      </c>
      <c r="YE5">
        <v>0</v>
      </c>
      <c r="YF5">
        <v>1</v>
      </c>
      <c r="YG5">
        <v>0</v>
      </c>
      <c r="YH5">
        <v>0</v>
      </c>
      <c r="YI5">
        <v>0</v>
      </c>
      <c r="YJ5">
        <v>1</v>
      </c>
      <c r="YK5">
        <v>0</v>
      </c>
      <c r="YL5">
        <v>0</v>
      </c>
      <c r="YM5">
        <v>0</v>
      </c>
      <c r="YN5">
        <v>0</v>
      </c>
      <c r="YO5">
        <v>0</v>
      </c>
      <c r="YP5">
        <v>1</v>
      </c>
      <c r="YQ5">
        <v>0</v>
      </c>
      <c r="YR5">
        <v>0</v>
      </c>
      <c r="YS5">
        <v>1</v>
      </c>
      <c r="YT5">
        <v>0</v>
      </c>
      <c r="YU5">
        <v>0</v>
      </c>
      <c r="YV5">
        <v>1</v>
      </c>
      <c r="YW5">
        <v>0</v>
      </c>
      <c r="YX5">
        <v>0</v>
      </c>
      <c r="YY5">
        <v>0</v>
      </c>
      <c r="YZ5">
        <v>0</v>
      </c>
      <c r="ZA5">
        <v>0</v>
      </c>
      <c r="ZB5">
        <v>1</v>
      </c>
      <c r="ZC5">
        <v>0</v>
      </c>
      <c r="ZD5">
        <v>0</v>
      </c>
      <c r="ZE5">
        <v>0</v>
      </c>
      <c r="ZF5">
        <v>1</v>
      </c>
      <c r="ZG5">
        <v>0</v>
      </c>
      <c r="ZH5">
        <v>0</v>
      </c>
      <c r="ZI5">
        <v>1</v>
      </c>
      <c r="ZJ5">
        <v>0</v>
      </c>
      <c r="ZK5">
        <v>1</v>
      </c>
      <c r="ZL5">
        <v>0</v>
      </c>
      <c r="ZM5">
        <v>0</v>
      </c>
      <c r="ZN5">
        <v>0</v>
      </c>
      <c r="ZO5">
        <v>0</v>
      </c>
      <c r="ZP5">
        <v>0</v>
      </c>
      <c r="ZQ5">
        <v>1</v>
      </c>
      <c r="ZR5">
        <v>0</v>
      </c>
      <c r="ZS5">
        <v>0</v>
      </c>
      <c r="ZT5">
        <v>0</v>
      </c>
      <c r="ZU5">
        <v>1</v>
      </c>
      <c r="ZV5">
        <v>0</v>
      </c>
      <c r="ZW5">
        <v>1</v>
      </c>
      <c r="ZX5">
        <v>0</v>
      </c>
      <c r="ZY5">
        <v>0</v>
      </c>
      <c r="ZZ5">
        <v>0</v>
      </c>
      <c r="AAA5">
        <v>0</v>
      </c>
      <c r="AAB5">
        <v>1</v>
      </c>
      <c r="AAC5">
        <v>0</v>
      </c>
      <c r="AAD5">
        <v>0</v>
      </c>
      <c r="AAE5">
        <v>0</v>
      </c>
      <c r="AAF5">
        <v>0</v>
      </c>
      <c r="AAG5">
        <v>1</v>
      </c>
      <c r="AAH5">
        <v>0</v>
      </c>
      <c r="AAI5">
        <v>0</v>
      </c>
      <c r="AAJ5">
        <v>0</v>
      </c>
      <c r="AAK5">
        <v>0</v>
      </c>
      <c r="AAL5">
        <v>1</v>
      </c>
      <c r="AAM5">
        <v>1</v>
      </c>
      <c r="AAN5">
        <v>0</v>
      </c>
      <c r="AAO5">
        <v>0</v>
      </c>
      <c r="AAP5">
        <v>0</v>
      </c>
      <c r="AAQ5">
        <v>0</v>
      </c>
      <c r="AAR5">
        <v>1</v>
      </c>
      <c r="AAS5">
        <v>0</v>
      </c>
      <c r="AAT5">
        <v>0</v>
      </c>
      <c r="AAU5">
        <v>0</v>
      </c>
      <c r="AAV5">
        <v>0</v>
      </c>
      <c r="AAW5">
        <v>1</v>
      </c>
      <c r="AAX5">
        <v>0</v>
      </c>
      <c r="AAY5">
        <v>0</v>
      </c>
      <c r="AAZ5">
        <v>1</v>
      </c>
      <c r="ABA5">
        <v>0</v>
      </c>
      <c r="ABB5">
        <v>0</v>
      </c>
      <c r="ABC5">
        <v>1</v>
      </c>
      <c r="ABD5">
        <v>0</v>
      </c>
      <c r="ABE5">
        <v>0</v>
      </c>
      <c r="ABF5">
        <v>0</v>
      </c>
      <c r="ABG5">
        <v>1</v>
      </c>
      <c r="ABH5">
        <v>0</v>
      </c>
      <c r="ABI5">
        <v>0</v>
      </c>
      <c r="ABJ5">
        <v>0</v>
      </c>
      <c r="ABK5">
        <v>0</v>
      </c>
      <c r="ABL5">
        <v>1</v>
      </c>
      <c r="ABM5">
        <v>0</v>
      </c>
      <c r="ABN5">
        <v>0</v>
      </c>
      <c r="ABO5">
        <v>0</v>
      </c>
      <c r="ABP5">
        <v>0</v>
      </c>
      <c r="ABQ5">
        <v>1</v>
      </c>
      <c r="ABR5">
        <v>0</v>
      </c>
      <c r="ABS5">
        <v>1</v>
      </c>
      <c r="ABT5">
        <v>0</v>
      </c>
      <c r="ABU5">
        <v>0</v>
      </c>
      <c r="ABV5">
        <v>0</v>
      </c>
      <c r="ABW5">
        <v>0</v>
      </c>
      <c r="ABX5">
        <v>1</v>
      </c>
      <c r="ABY5">
        <v>0</v>
      </c>
      <c r="ABZ5">
        <v>0</v>
      </c>
      <c r="ACA5">
        <v>0</v>
      </c>
      <c r="ACB5">
        <v>1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1</v>
      </c>
      <c r="ACI5">
        <v>0</v>
      </c>
      <c r="ACJ5">
        <v>1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1</v>
      </c>
      <c r="ACQ5">
        <v>0</v>
      </c>
      <c r="ACR5">
        <v>1</v>
      </c>
      <c r="ACS5">
        <v>0</v>
      </c>
      <c r="ACT5">
        <v>0</v>
      </c>
      <c r="ACU5">
        <v>1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1</v>
      </c>
      <c r="ADB5">
        <v>0</v>
      </c>
      <c r="ADC5">
        <v>0</v>
      </c>
      <c r="ADD5">
        <v>1</v>
      </c>
      <c r="ADE5">
        <v>0</v>
      </c>
      <c r="ADF5">
        <v>0</v>
      </c>
      <c r="ADG5">
        <v>1</v>
      </c>
      <c r="ADH5">
        <v>0</v>
      </c>
      <c r="ADI5">
        <v>0</v>
      </c>
      <c r="ADJ5">
        <v>0</v>
      </c>
      <c r="ADK5">
        <v>0</v>
      </c>
      <c r="ADL5">
        <v>1</v>
      </c>
      <c r="ADM5">
        <v>0</v>
      </c>
      <c r="ADN5">
        <v>0</v>
      </c>
      <c r="ADO5">
        <v>0</v>
      </c>
      <c r="ADP5">
        <v>1</v>
      </c>
      <c r="ADQ5">
        <v>0</v>
      </c>
      <c r="ADR5">
        <v>0</v>
      </c>
      <c r="ADS5">
        <v>0</v>
      </c>
      <c r="ADT5">
        <v>1</v>
      </c>
      <c r="ADU5">
        <v>0</v>
      </c>
      <c r="ADV5">
        <v>0</v>
      </c>
      <c r="ADW5">
        <v>0</v>
      </c>
      <c r="ADX5">
        <v>0</v>
      </c>
      <c r="ADY5">
        <v>1</v>
      </c>
      <c r="ADZ5">
        <v>0</v>
      </c>
      <c r="AEA5">
        <v>0</v>
      </c>
      <c r="AEB5">
        <v>0</v>
      </c>
      <c r="AEC5">
        <v>1</v>
      </c>
      <c r="AED5">
        <v>0</v>
      </c>
      <c r="AEE5">
        <v>0</v>
      </c>
      <c r="AEF5">
        <v>1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1</v>
      </c>
      <c r="AEM5">
        <v>1</v>
      </c>
      <c r="AEN5">
        <v>0</v>
      </c>
      <c r="AEO5">
        <v>0</v>
      </c>
      <c r="AEP5">
        <v>0</v>
      </c>
      <c r="AEQ5">
        <v>0</v>
      </c>
      <c r="AER5">
        <v>1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1</v>
      </c>
      <c r="AEY5">
        <v>1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1</v>
      </c>
      <c r="AFF5">
        <v>0</v>
      </c>
      <c r="AFG5">
        <v>1</v>
      </c>
      <c r="AFH5">
        <v>0</v>
      </c>
      <c r="AFI5">
        <v>0</v>
      </c>
      <c r="AFJ5">
        <v>0</v>
      </c>
      <c r="AFK5">
        <v>0</v>
      </c>
      <c r="AFL5">
        <v>1</v>
      </c>
      <c r="AFM5">
        <v>0</v>
      </c>
      <c r="AFN5">
        <v>0</v>
      </c>
      <c r="AFO5">
        <v>1</v>
      </c>
      <c r="AFP5">
        <v>0</v>
      </c>
      <c r="AFQ5">
        <v>0</v>
      </c>
      <c r="AFR5">
        <v>0</v>
      </c>
      <c r="AFS5">
        <v>1</v>
      </c>
      <c r="AFT5">
        <v>0</v>
      </c>
      <c r="AFU5">
        <v>0</v>
      </c>
      <c r="AFV5">
        <v>0</v>
      </c>
      <c r="AFW5">
        <v>0</v>
      </c>
      <c r="AFX5">
        <v>1</v>
      </c>
      <c r="AFY5">
        <v>0</v>
      </c>
      <c r="AFZ5">
        <v>0</v>
      </c>
      <c r="AGA5">
        <v>1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1</v>
      </c>
      <c r="AGI5">
        <v>0</v>
      </c>
      <c r="AGJ5">
        <v>0</v>
      </c>
      <c r="AGK5">
        <v>0</v>
      </c>
      <c r="AGL5">
        <v>1</v>
      </c>
    </row>
    <row r="6" spans="1:891" x14ac:dyDescent="0.3">
      <c r="K6" t="s">
        <v>227</v>
      </c>
      <c r="L6" t="s">
        <v>228</v>
      </c>
      <c r="M6" t="s">
        <v>229</v>
      </c>
      <c r="N6" t="s">
        <v>230</v>
      </c>
      <c r="O6" t="s">
        <v>231</v>
      </c>
      <c r="P6" t="s">
        <v>232</v>
      </c>
      <c r="Q6" t="s">
        <v>233</v>
      </c>
      <c r="R6" t="s">
        <v>234</v>
      </c>
      <c r="S6" t="s">
        <v>235</v>
      </c>
      <c r="T6" t="s">
        <v>236</v>
      </c>
      <c r="U6" t="s">
        <v>237</v>
      </c>
      <c r="V6" t="s">
        <v>238</v>
      </c>
      <c r="W6" t="s">
        <v>239</v>
      </c>
      <c r="X6" t="s">
        <v>240</v>
      </c>
      <c r="Y6" t="s">
        <v>241</v>
      </c>
      <c r="Z6" t="s">
        <v>242</v>
      </c>
      <c r="AA6" t="s">
        <v>243</v>
      </c>
      <c r="AB6" t="s">
        <v>244</v>
      </c>
      <c r="AC6" t="s">
        <v>245</v>
      </c>
      <c r="AD6" t="s">
        <v>246</v>
      </c>
      <c r="AE6" t="s">
        <v>247</v>
      </c>
      <c r="AF6" t="s">
        <v>248</v>
      </c>
      <c r="AG6" t="s">
        <v>249</v>
      </c>
      <c r="AH6" t="s">
        <v>250</v>
      </c>
      <c r="AI6" t="s">
        <v>251</v>
      </c>
      <c r="AJ6" t="s">
        <v>252</v>
      </c>
      <c r="AK6" t="s">
        <v>253</v>
      </c>
      <c r="AL6" t="s">
        <v>254</v>
      </c>
      <c r="AM6" t="s">
        <v>255</v>
      </c>
      <c r="AN6" t="s">
        <v>256</v>
      </c>
      <c r="AO6" t="s">
        <v>257</v>
      </c>
      <c r="AP6" t="s">
        <v>258</v>
      </c>
      <c r="AQ6" t="s">
        <v>259</v>
      </c>
      <c r="AR6" t="s">
        <v>260</v>
      </c>
      <c r="AS6" t="s">
        <v>261</v>
      </c>
      <c r="AT6" t="s">
        <v>262</v>
      </c>
      <c r="AU6" t="s">
        <v>263</v>
      </c>
      <c r="AV6" t="s">
        <v>264</v>
      </c>
      <c r="AW6" t="s">
        <v>265</v>
      </c>
      <c r="AX6" t="s">
        <v>266</v>
      </c>
      <c r="AY6" t="s">
        <v>267</v>
      </c>
      <c r="AZ6" t="s">
        <v>268</v>
      </c>
      <c r="BA6" t="s">
        <v>269</v>
      </c>
      <c r="BB6" t="s">
        <v>270</v>
      </c>
      <c r="BC6" t="s">
        <v>271</v>
      </c>
      <c r="BD6" t="s">
        <v>272</v>
      </c>
      <c r="BE6" t="s">
        <v>273</v>
      </c>
      <c r="BF6" t="s">
        <v>274</v>
      </c>
      <c r="BG6" t="s">
        <v>275</v>
      </c>
      <c r="BH6" t="s">
        <v>276</v>
      </c>
      <c r="BI6" t="s">
        <v>277</v>
      </c>
      <c r="BJ6" t="s">
        <v>278</v>
      </c>
      <c r="BK6" t="s">
        <v>279</v>
      </c>
      <c r="BL6" t="s">
        <v>280</v>
      </c>
      <c r="BM6" t="s">
        <v>281</v>
      </c>
      <c r="BN6" t="s">
        <v>282</v>
      </c>
      <c r="BO6" t="s">
        <v>283</v>
      </c>
      <c r="BP6" t="s">
        <v>284</v>
      </c>
      <c r="BQ6" t="s">
        <v>285</v>
      </c>
      <c r="BR6" t="s">
        <v>286</v>
      </c>
      <c r="BS6" t="s">
        <v>287</v>
      </c>
      <c r="BT6" t="s">
        <v>288</v>
      </c>
      <c r="BU6" t="s">
        <v>289</v>
      </c>
      <c r="BV6" t="s">
        <v>290</v>
      </c>
      <c r="BW6" t="s">
        <v>291</v>
      </c>
      <c r="BX6" t="s">
        <v>292</v>
      </c>
      <c r="BY6" t="s">
        <v>293</v>
      </c>
      <c r="BZ6" t="s">
        <v>294</v>
      </c>
      <c r="CA6" t="s">
        <v>295</v>
      </c>
      <c r="CB6" t="s">
        <v>296</v>
      </c>
      <c r="CC6" t="s">
        <v>297</v>
      </c>
      <c r="CD6" t="s">
        <v>298</v>
      </c>
      <c r="CE6" t="s">
        <v>299</v>
      </c>
      <c r="CF6" t="s">
        <v>300</v>
      </c>
      <c r="CG6" t="s">
        <v>301</v>
      </c>
      <c r="CH6" t="s">
        <v>302</v>
      </c>
      <c r="CI6" t="s">
        <v>303</v>
      </c>
      <c r="CJ6" t="s">
        <v>304</v>
      </c>
      <c r="CK6" t="s">
        <v>305</v>
      </c>
      <c r="CL6" t="s">
        <v>306</v>
      </c>
      <c r="CM6" t="s">
        <v>307</v>
      </c>
      <c r="CN6" t="s">
        <v>308</v>
      </c>
      <c r="CO6" t="s">
        <v>309</v>
      </c>
      <c r="CP6" t="s">
        <v>310</v>
      </c>
      <c r="CQ6" t="s">
        <v>311</v>
      </c>
      <c r="CR6" t="s">
        <v>312</v>
      </c>
      <c r="CS6" t="s">
        <v>313</v>
      </c>
      <c r="CT6" t="s">
        <v>314</v>
      </c>
      <c r="CU6" t="s">
        <v>315</v>
      </c>
      <c r="CV6" t="s">
        <v>316</v>
      </c>
      <c r="CW6" t="s">
        <v>317</v>
      </c>
      <c r="CX6" t="s">
        <v>318</v>
      </c>
      <c r="CY6" t="s">
        <v>319</v>
      </c>
      <c r="CZ6" t="s">
        <v>320</v>
      </c>
      <c r="DA6" t="s">
        <v>321</v>
      </c>
      <c r="DB6" t="s">
        <v>322</v>
      </c>
      <c r="DC6" t="s">
        <v>323</v>
      </c>
      <c r="DD6" t="s">
        <v>324</v>
      </c>
      <c r="DE6" t="s">
        <v>325</v>
      </c>
      <c r="DF6" t="s">
        <v>326</v>
      </c>
      <c r="DG6" t="s">
        <v>327</v>
      </c>
      <c r="DH6" t="s">
        <v>328</v>
      </c>
      <c r="DI6" t="s">
        <v>329</v>
      </c>
      <c r="DJ6" t="s">
        <v>330</v>
      </c>
      <c r="DK6" t="s">
        <v>331</v>
      </c>
      <c r="DL6" t="s">
        <v>332</v>
      </c>
      <c r="DM6" t="s">
        <v>333</v>
      </c>
      <c r="DN6" t="s">
        <v>334</v>
      </c>
      <c r="DO6" t="s">
        <v>335</v>
      </c>
      <c r="DP6" t="s">
        <v>336</v>
      </c>
      <c r="DQ6" t="s">
        <v>337</v>
      </c>
      <c r="DR6" t="s">
        <v>338</v>
      </c>
      <c r="DS6" t="s">
        <v>339</v>
      </c>
      <c r="DT6" t="s">
        <v>340</v>
      </c>
      <c r="DU6" t="s">
        <v>341</v>
      </c>
      <c r="DV6" t="s">
        <v>342</v>
      </c>
      <c r="DW6" t="s">
        <v>343</v>
      </c>
      <c r="DX6" t="s">
        <v>344</v>
      </c>
      <c r="DY6" t="s">
        <v>345</v>
      </c>
      <c r="DZ6" t="s">
        <v>346</v>
      </c>
      <c r="EA6" t="s">
        <v>347</v>
      </c>
      <c r="EB6" t="s">
        <v>348</v>
      </c>
      <c r="EC6" t="s">
        <v>349</v>
      </c>
      <c r="ED6" t="s">
        <v>350</v>
      </c>
      <c r="EE6" t="s">
        <v>351</v>
      </c>
      <c r="EF6" t="s">
        <v>352</v>
      </c>
      <c r="EG6" t="s">
        <v>353</v>
      </c>
      <c r="EH6" t="s">
        <v>354</v>
      </c>
      <c r="EI6" t="s">
        <v>355</v>
      </c>
      <c r="EJ6" t="s">
        <v>356</v>
      </c>
      <c r="EK6" t="s">
        <v>357</v>
      </c>
      <c r="EL6" t="s">
        <v>358</v>
      </c>
      <c r="EM6" t="s">
        <v>359</v>
      </c>
      <c r="EN6" t="s">
        <v>360</v>
      </c>
      <c r="EO6" t="s">
        <v>361</v>
      </c>
      <c r="EP6" t="s">
        <v>362</v>
      </c>
      <c r="EQ6" t="s">
        <v>363</v>
      </c>
      <c r="ER6" t="s">
        <v>364</v>
      </c>
      <c r="ES6" t="s">
        <v>365</v>
      </c>
      <c r="ET6" t="s">
        <v>366</v>
      </c>
      <c r="EU6" t="s">
        <v>367</v>
      </c>
      <c r="EV6" t="s">
        <v>368</v>
      </c>
      <c r="EW6" t="s">
        <v>369</v>
      </c>
      <c r="EX6" t="s">
        <v>370</v>
      </c>
      <c r="EY6" t="s">
        <v>371</v>
      </c>
      <c r="EZ6" t="s">
        <v>372</v>
      </c>
      <c r="FA6" t="s">
        <v>373</v>
      </c>
      <c r="FB6" t="s">
        <v>374</v>
      </c>
      <c r="FC6" t="s">
        <v>375</v>
      </c>
      <c r="FD6" t="s">
        <v>376</v>
      </c>
      <c r="FE6" t="s">
        <v>377</v>
      </c>
      <c r="FF6" t="s">
        <v>378</v>
      </c>
      <c r="FG6" t="s">
        <v>379</v>
      </c>
      <c r="FH6" t="s">
        <v>380</v>
      </c>
      <c r="FI6" t="s">
        <v>381</v>
      </c>
      <c r="FJ6" t="s">
        <v>382</v>
      </c>
      <c r="FK6" t="s">
        <v>383</v>
      </c>
      <c r="FL6" t="s">
        <v>384</v>
      </c>
      <c r="FM6" t="s">
        <v>385</v>
      </c>
      <c r="FN6" t="s">
        <v>386</v>
      </c>
      <c r="FO6" t="s">
        <v>387</v>
      </c>
      <c r="FP6" t="s">
        <v>388</v>
      </c>
      <c r="FQ6" t="s">
        <v>389</v>
      </c>
      <c r="FR6" t="s">
        <v>390</v>
      </c>
      <c r="FS6" t="s">
        <v>391</v>
      </c>
      <c r="FT6" t="s">
        <v>392</v>
      </c>
      <c r="FU6" t="s">
        <v>393</v>
      </c>
      <c r="FV6" t="s">
        <v>394</v>
      </c>
      <c r="FW6" t="s">
        <v>395</v>
      </c>
      <c r="FX6" t="s">
        <v>396</v>
      </c>
      <c r="FY6" t="s">
        <v>397</v>
      </c>
      <c r="FZ6" t="s">
        <v>398</v>
      </c>
      <c r="GA6" t="s">
        <v>399</v>
      </c>
      <c r="GB6" t="s">
        <v>400</v>
      </c>
      <c r="GC6" t="s">
        <v>401</v>
      </c>
      <c r="GD6" t="s">
        <v>402</v>
      </c>
      <c r="GE6" t="s">
        <v>403</v>
      </c>
      <c r="GF6" t="s">
        <v>404</v>
      </c>
      <c r="GG6" t="s">
        <v>405</v>
      </c>
      <c r="GH6" t="s">
        <v>406</v>
      </c>
      <c r="GI6" t="s">
        <v>407</v>
      </c>
      <c r="GJ6" t="s">
        <v>408</v>
      </c>
      <c r="GK6" t="s">
        <v>409</v>
      </c>
      <c r="GL6" t="s">
        <v>410</v>
      </c>
      <c r="GM6" t="s">
        <v>411</v>
      </c>
      <c r="GN6" t="s">
        <v>412</v>
      </c>
      <c r="GO6" t="s">
        <v>413</v>
      </c>
      <c r="GP6" t="s">
        <v>414</v>
      </c>
      <c r="GQ6" t="s">
        <v>415</v>
      </c>
      <c r="GR6" t="s">
        <v>416</v>
      </c>
      <c r="GS6" t="s">
        <v>417</v>
      </c>
      <c r="GT6" t="s">
        <v>418</v>
      </c>
      <c r="GU6" t="s">
        <v>419</v>
      </c>
      <c r="GV6" t="s">
        <v>420</v>
      </c>
      <c r="GW6" t="s">
        <v>421</v>
      </c>
      <c r="GX6" t="s">
        <v>422</v>
      </c>
      <c r="GY6" t="s">
        <v>423</v>
      </c>
      <c r="GZ6" t="s">
        <v>424</v>
      </c>
      <c r="HA6" t="s">
        <v>425</v>
      </c>
      <c r="HB6" t="s">
        <v>426</v>
      </c>
      <c r="HC6" t="s">
        <v>427</v>
      </c>
      <c r="HD6" t="s">
        <v>428</v>
      </c>
      <c r="HE6" t="s">
        <v>429</v>
      </c>
      <c r="HF6" t="s">
        <v>430</v>
      </c>
      <c r="HG6" t="s">
        <v>431</v>
      </c>
      <c r="HH6" t="s">
        <v>432</v>
      </c>
      <c r="HI6" t="s">
        <v>433</v>
      </c>
      <c r="HJ6" t="s">
        <v>434</v>
      </c>
      <c r="HK6" t="s">
        <v>435</v>
      </c>
      <c r="HL6" t="s">
        <v>436</v>
      </c>
      <c r="HM6" t="s">
        <v>437</v>
      </c>
      <c r="HN6" t="s">
        <v>438</v>
      </c>
      <c r="HO6" t="s">
        <v>439</v>
      </c>
      <c r="HP6" t="s">
        <v>440</v>
      </c>
      <c r="HQ6" t="s">
        <v>441</v>
      </c>
      <c r="HR6" t="s">
        <v>442</v>
      </c>
      <c r="HS6" t="s">
        <v>443</v>
      </c>
      <c r="HT6" t="s">
        <v>444</v>
      </c>
      <c r="HU6" t="s">
        <v>445</v>
      </c>
      <c r="HV6" t="s">
        <v>446</v>
      </c>
      <c r="HW6" t="s">
        <v>447</v>
      </c>
      <c r="HX6" t="s">
        <v>448</v>
      </c>
      <c r="HY6" t="s">
        <v>449</v>
      </c>
      <c r="HZ6" t="s">
        <v>450</v>
      </c>
      <c r="IA6" t="s">
        <v>451</v>
      </c>
      <c r="IB6" t="s">
        <v>452</v>
      </c>
      <c r="IC6" t="s">
        <v>453</v>
      </c>
      <c r="ID6" t="s">
        <v>454</v>
      </c>
      <c r="IE6" t="s">
        <v>455</v>
      </c>
      <c r="IF6" t="s">
        <v>456</v>
      </c>
      <c r="IG6" t="s">
        <v>457</v>
      </c>
      <c r="IH6" t="s">
        <v>458</v>
      </c>
      <c r="II6" t="s">
        <v>459</v>
      </c>
      <c r="IJ6" t="s">
        <v>460</v>
      </c>
      <c r="IK6" t="s">
        <v>461</v>
      </c>
      <c r="IL6" t="s">
        <v>462</v>
      </c>
      <c r="IM6" t="s">
        <v>463</v>
      </c>
      <c r="IN6" t="s">
        <v>464</v>
      </c>
      <c r="IO6" t="s">
        <v>465</v>
      </c>
      <c r="IP6" t="s">
        <v>466</v>
      </c>
      <c r="IQ6" t="s">
        <v>467</v>
      </c>
      <c r="IR6" t="s">
        <v>468</v>
      </c>
      <c r="IS6" t="s">
        <v>469</v>
      </c>
      <c r="IT6" t="s">
        <v>470</v>
      </c>
      <c r="IU6" t="s">
        <v>471</v>
      </c>
      <c r="IV6" t="s">
        <v>472</v>
      </c>
      <c r="IW6" t="s">
        <v>473</v>
      </c>
      <c r="IX6" t="s">
        <v>474</v>
      </c>
      <c r="IY6" t="s">
        <v>475</v>
      </c>
      <c r="IZ6" t="s">
        <v>476</v>
      </c>
      <c r="JA6" t="s">
        <v>477</v>
      </c>
      <c r="JB6" t="s">
        <v>478</v>
      </c>
      <c r="JC6" t="s">
        <v>479</v>
      </c>
      <c r="JD6" t="s">
        <v>480</v>
      </c>
      <c r="JE6" t="s">
        <v>481</v>
      </c>
      <c r="JF6" t="s">
        <v>482</v>
      </c>
      <c r="JG6" t="s">
        <v>483</v>
      </c>
      <c r="JH6" t="s">
        <v>484</v>
      </c>
      <c r="JI6" t="s">
        <v>485</v>
      </c>
      <c r="JJ6" t="s">
        <v>486</v>
      </c>
      <c r="JK6" t="s">
        <v>487</v>
      </c>
      <c r="JL6" t="s">
        <v>488</v>
      </c>
      <c r="JM6" t="s">
        <v>489</v>
      </c>
      <c r="JN6" t="s">
        <v>490</v>
      </c>
      <c r="JO6" t="s">
        <v>491</v>
      </c>
      <c r="JP6" t="s">
        <v>492</v>
      </c>
      <c r="JQ6" t="s">
        <v>493</v>
      </c>
      <c r="JR6" t="s">
        <v>494</v>
      </c>
      <c r="JS6" t="s">
        <v>495</v>
      </c>
      <c r="JT6" t="s">
        <v>496</v>
      </c>
      <c r="JU6" t="s">
        <v>497</v>
      </c>
      <c r="JV6" t="s">
        <v>498</v>
      </c>
      <c r="JW6" t="s">
        <v>499</v>
      </c>
      <c r="JX6" t="s">
        <v>500</v>
      </c>
      <c r="JY6" t="s">
        <v>501</v>
      </c>
      <c r="JZ6" t="s">
        <v>502</v>
      </c>
      <c r="KA6" t="s">
        <v>503</v>
      </c>
      <c r="KB6" t="s">
        <v>504</v>
      </c>
      <c r="KC6" t="s">
        <v>505</v>
      </c>
      <c r="KD6" t="s">
        <v>506</v>
      </c>
      <c r="KE6" t="s">
        <v>507</v>
      </c>
      <c r="KF6" t="s">
        <v>508</v>
      </c>
      <c r="KG6" t="s">
        <v>509</v>
      </c>
      <c r="KH6" t="s">
        <v>510</v>
      </c>
      <c r="KI6" t="s">
        <v>511</v>
      </c>
      <c r="KJ6" t="s">
        <v>512</v>
      </c>
      <c r="KK6" t="s">
        <v>513</v>
      </c>
      <c r="KL6" t="s">
        <v>514</v>
      </c>
      <c r="KM6" t="s">
        <v>515</v>
      </c>
      <c r="KN6" t="s">
        <v>516</v>
      </c>
      <c r="KO6" t="s">
        <v>517</v>
      </c>
      <c r="KP6" t="s">
        <v>518</v>
      </c>
      <c r="KQ6" t="s">
        <v>519</v>
      </c>
      <c r="KR6" t="s">
        <v>520</v>
      </c>
      <c r="KS6" t="s">
        <v>521</v>
      </c>
      <c r="KT6" t="s">
        <v>522</v>
      </c>
      <c r="KU6" t="s">
        <v>523</v>
      </c>
      <c r="KV6" t="s">
        <v>524</v>
      </c>
      <c r="KW6" t="s">
        <v>525</v>
      </c>
      <c r="KX6" t="s">
        <v>526</v>
      </c>
      <c r="KY6" t="s">
        <v>527</v>
      </c>
      <c r="KZ6" t="s">
        <v>528</v>
      </c>
      <c r="LA6" t="s">
        <v>529</v>
      </c>
      <c r="LB6" t="s">
        <v>530</v>
      </c>
      <c r="LC6" t="s">
        <v>531</v>
      </c>
      <c r="LD6" t="s">
        <v>532</v>
      </c>
      <c r="LE6" t="s">
        <v>533</v>
      </c>
      <c r="LF6" t="s">
        <v>534</v>
      </c>
      <c r="LG6" t="s">
        <v>535</v>
      </c>
      <c r="LH6" t="s">
        <v>536</v>
      </c>
      <c r="LI6" t="s">
        <v>537</v>
      </c>
      <c r="LJ6" t="s">
        <v>538</v>
      </c>
      <c r="LK6" t="s">
        <v>539</v>
      </c>
      <c r="LL6" t="s">
        <v>540</v>
      </c>
      <c r="LM6" t="s">
        <v>541</v>
      </c>
      <c r="LN6" t="s">
        <v>542</v>
      </c>
      <c r="LO6" t="s">
        <v>543</v>
      </c>
      <c r="LP6" t="s">
        <v>544</v>
      </c>
      <c r="LQ6" t="s">
        <v>545</v>
      </c>
      <c r="LR6" t="s">
        <v>546</v>
      </c>
      <c r="LS6" t="s">
        <v>547</v>
      </c>
      <c r="LT6" t="s">
        <v>548</v>
      </c>
      <c r="LU6" t="s">
        <v>549</v>
      </c>
      <c r="LV6" t="s">
        <v>550</v>
      </c>
      <c r="LW6" t="s">
        <v>551</v>
      </c>
      <c r="LX6" t="s">
        <v>552</v>
      </c>
      <c r="LY6" t="s">
        <v>553</v>
      </c>
      <c r="LZ6" t="s">
        <v>554</v>
      </c>
      <c r="MA6" t="s">
        <v>555</v>
      </c>
      <c r="MB6" t="s">
        <v>556</v>
      </c>
      <c r="MC6" t="s">
        <v>557</v>
      </c>
      <c r="MD6" t="s">
        <v>558</v>
      </c>
      <c r="ME6" t="s">
        <v>559</v>
      </c>
      <c r="MF6" t="s">
        <v>560</v>
      </c>
      <c r="MG6" t="s">
        <v>561</v>
      </c>
      <c r="MH6" t="s">
        <v>562</v>
      </c>
      <c r="MI6" t="s">
        <v>563</v>
      </c>
      <c r="MJ6" t="s">
        <v>564</v>
      </c>
      <c r="MK6" t="s">
        <v>565</v>
      </c>
      <c r="ML6" t="s">
        <v>566</v>
      </c>
      <c r="MM6" t="s">
        <v>567</v>
      </c>
      <c r="MN6" t="s">
        <v>568</v>
      </c>
      <c r="MO6" t="s">
        <v>569</v>
      </c>
      <c r="MP6" t="s">
        <v>570</v>
      </c>
      <c r="MQ6" t="s">
        <v>571</v>
      </c>
      <c r="MR6" t="s">
        <v>572</v>
      </c>
      <c r="MS6" t="s">
        <v>573</v>
      </c>
      <c r="MT6" t="s">
        <v>574</v>
      </c>
      <c r="MU6" t="s">
        <v>575</v>
      </c>
      <c r="MV6" t="s">
        <v>576</v>
      </c>
      <c r="MW6" t="s">
        <v>577</v>
      </c>
      <c r="MX6" t="s">
        <v>578</v>
      </c>
      <c r="MY6" t="s">
        <v>579</v>
      </c>
      <c r="MZ6" t="s">
        <v>580</v>
      </c>
      <c r="NA6" t="s">
        <v>581</v>
      </c>
      <c r="NB6" t="s">
        <v>582</v>
      </c>
      <c r="NC6" t="s">
        <v>583</v>
      </c>
      <c r="ND6" t="s">
        <v>584</v>
      </c>
      <c r="NE6" t="s">
        <v>585</v>
      </c>
      <c r="NF6" t="s">
        <v>586</v>
      </c>
      <c r="NG6" t="s">
        <v>587</v>
      </c>
      <c r="NH6" t="s">
        <v>588</v>
      </c>
      <c r="NI6" t="s">
        <v>589</v>
      </c>
      <c r="NJ6" t="s">
        <v>590</v>
      </c>
      <c r="NK6" t="s">
        <v>591</v>
      </c>
      <c r="NL6" t="s">
        <v>592</v>
      </c>
      <c r="NM6" t="s">
        <v>593</v>
      </c>
      <c r="NN6" t="s">
        <v>594</v>
      </c>
      <c r="NO6" t="s">
        <v>595</v>
      </c>
      <c r="NP6" t="s">
        <v>596</v>
      </c>
      <c r="NQ6" t="s">
        <v>597</v>
      </c>
      <c r="NR6" t="s">
        <v>598</v>
      </c>
      <c r="NS6" t="s">
        <v>599</v>
      </c>
      <c r="NT6" t="s">
        <v>600</v>
      </c>
      <c r="NU6" t="s">
        <v>601</v>
      </c>
      <c r="NV6" t="s">
        <v>602</v>
      </c>
      <c r="NW6" t="s">
        <v>603</v>
      </c>
      <c r="NX6" t="s">
        <v>604</v>
      </c>
      <c r="NY6" t="s">
        <v>605</v>
      </c>
      <c r="NZ6" t="s">
        <v>606</v>
      </c>
      <c r="OA6" t="s">
        <v>607</v>
      </c>
      <c r="OB6" t="s">
        <v>608</v>
      </c>
      <c r="OC6" t="s">
        <v>609</v>
      </c>
      <c r="OD6" t="s">
        <v>610</v>
      </c>
      <c r="OE6" t="s">
        <v>611</v>
      </c>
      <c r="OF6" t="s">
        <v>612</v>
      </c>
      <c r="OG6" t="s">
        <v>613</v>
      </c>
      <c r="OH6" t="s">
        <v>614</v>
      </c>
      <c r="OI6" t="s">
        <v>615</v>
      </c>
      <c r="OJ6" t="s">
        <v>616</v>
      </c>
      <c r="OK6" t="s">
        <v>617</v>
      </c>
      <c r="OL6" t="s">
        <v>618</v>
      </c>
      <c r="OM6" t="s">
        <v>619</v>
      </c>
      <c r="ON6" t="s">
        <v>620</v>
      </c>
      <c r="OO6" t="s">
        <v>621</v>
      </c>
      <c r="OP6" t="s">
        <v>622</v>
      </c>
      <c r="OQ6" t="s">
        <v>623</v>
      </c>
      <c r="OR6" t="s">
        <v>624</v>
      </c>
      <c r="OS6" t="s">
        <v>625</v>
      </c>
      <c r="OT6" t="s">
        <v>626</v>
      </c>
      <c r="OU6" t="s">
        <v>627</v>
      </c>
      <c r="OV6" t="s">
        <v>628</v>
      </c>
      <c r="OW6" t="s">
        <v>629</v>
      </c>
      <c r="OX6" t="s">
        <v>630</v>
      </c>
      <c r="OY6" t="s">
        <v>631</v>
      </c>
      <c r="OZ6" t="s">
        <v>632</v>
      </c>
      <c r="PA6" t="s">
        <v>633</v>
      </c>
      <c r="PB6" t="s">
        <v>634</v>
      </c>
      <c r="PC6" t="s">
        <v>635</v>
      </c>
      <c r="PD6" t="s">
        <v>636</v>
      </c>
      <c r="PE6" t="s">
        <v>637</v>
      </c>
      <c r="PF6" t="s">
        <v>638</v>
      </c>
      <c r="PG6" t="s">
        <v>639</v>
      </c>
      <c r="PH6" t="s">
        <v>640</v>
      </c>
      <c r="PI6" t="s">
        <v>641</v>
      </c>
      <c r="PJ6" t="s">
        <v>642</v>
      </c>
      <c r="PK6" t="s">
        <v>643</v>
      </c>
      <c r="PL6" t="s">
        <v>644</v>
      </c>
      <c r="PM6" t="s">
        <v>645</v>
      </c>
      <c r="PN6" t="s">
        <v>646</v>
      </c>
      <c r="PO6" t="s">
        <v>647</v>
      </c>
      <c r="PP6" t="s">
        <v>648</v>
      </c>
      <c r="PQ6" t="s">
        <v>649</v>
      </c>
      <c r="PR6" t="s">
        <v>650</v>
      </c>
      <c r="PS6" t="s">
        <v>651</v>
      </c>
      <c r="PT6" t="s">
        <v>652</v>
      </c>
      <c r="PU6" t="s">
        <v>653</v>
      </c>
      <c r="PV6" t="s">
        <v>654</v>
      </c>
      <c r="PW6" t="s">
        <v>655</v>
      </c>
      <c r="PX6" t="s">
        <v>656</v>
      </c>
      <c r="PY6" t="s">
        <v>657</v>
      </c>
      <c r="PZ6" t="s">
        <v>658</v>
      </c>
      <c r="QA6" t="s">
        <v>659</v>
      </c>
      <c r="QB6" t="s">
        <v>660</v>
      </c>
      <c r="QC6" t="s">
        <v>661</v>
      </c>
      <c r="QD6" t="s">
        <v>662</v>
      </c>
      <c r="QE6" t="s">
        <v>663</v>
      </c>
      <c r="QF6" t="s">
        <v>664</v>
      </c>
      <c r="QG6" t="s">
        <v>665</v>
      </c>
      <c r="QH6" t="s">
        <v>666</v>
      </c>
      <c r="QI6" t="s">
        <v>667</v>
      </c>
      <c r="QJ6" t="s">
        <v>668</v>
      </c>
      <c r="QK6" t="s">
        <v>669</v>
      </c>
      <c r="QL6" t="s">
        <v>670</v>
      </c>
      <c r="QM6" t="s">
        <v>671</v>
      </c>
      <c r="QN6" t="s">
        <v>672</v>
      </c>
      <c r="QO6" t="s">
        <v>673</v>
      </c>
      <c r="QP6" t="s">
        <v>674</v>
      </c>
      <c r="QQ6" t="s">
        <v>675</v>
      </c>
      <c r="QR6" t="s">
        <v>676</v>
      </c>
      <c r="QS6" t="s">
        <v>677</v>
      </c>
      <c r="QT6" t="s">
        <v>678</v>
      </c>
      <c r="QU6" t="s">
        <v>679</v>
      </c>
      <c r="QV6" t="s">
        <v>680</v>
      </c>
      <c r="QW6" t="s">
        <v>681</v>
      </c>
      <c r="QX6" t="s">
        <v>682</v>
      </c>
      <c r="QY6" t="s">
        <v>683</v>
      </c>
      <c r="QZ6" t="s">
        <v>684</v>
      </c>
      <c r="RA6" t="s">
        <v>685</v>
      </c>
      <c r="RB6" t="s">
        <v>686</v>
      </c>
      <c r="RC6" t="s">
        <v>687</v>
      </c>
      <c r="RD6" t="s">
        <v>688</v>
      </c>
      <c r="RE6" t="s">
        <v>689</v>
      </c>
      <c r="RF6" t="s">
        <v>690</v>
      </c>
      <c r="RG6" t="s">
        <v>691</v>
      </c>
      <c r="RH6" t="s">
        <v>692</v>
      </c>
      <c r="RI6" t="s">
        <v>693</v>
      </c>
      <c r="RJ6" t="s">
        <v>694</v>
      </c>
      <c r="RK6" t="s">
        <v>695</v>
      </c>
      <c r="RL6" t="s">
        <v>696</v>
      </c>
      <c r="RM6" t="s">
        <v>697</v>
      </c>
      <c r="RN6" t="s">
        <v>698</v>
      </c>
      <c r="RO6" t="s">
        <v>699</v>
      </c>
      <c r="RP6" t="s">
        <v>700</v>
      </c>
      <c r="RQ6" t="s">
        <v>701</v>
      </c>
      <c r="RR6" t="s">
        <v>702</v>
      </c>
      <c r="RS6" t="s">
        <v>703</v>
      </c>
      <c r="RT6" t="s">
        <v>704</v>
      </c>
      <c r="RU6" t="s">
        <v>705</v>
      </c>
      <c r="RV6" t="s">
        <v>706</v>
      </c>
      <c r="RW6" t="s">
        <v>707</v>
      </c>
      <c r="RX6" t="s">
        <v>708</v>
      </c>
      <c r="RY6" t="s">
        <v>709</v>
      </c>
      <c r="RZ6" t="s">
        <v>710</v>
      </c>
      <c r="SA6" t="s">
        <v>711</v>
      </c>
      <c r="SB6" t="s">
        <v>712</v>
      </c>
      <c r="SC6" t="s">
        <v>713</v>
      </c>
      <c r="SD6" t="s">
        <v>714</v>
      </c>
      <c r="SE6" t="s">
        <v>715</v>
      </c>
      <c r="SF6" t="s">
        <v>716</v>
      </c>
      <c r="SG6" t="s">
        <v>717</v>
      </c>
      <c r="SH6" t="s">
        <v>718</v>
      </c>
      <c r="SI6" t="s">
        <v>719</v>
      </c>
      <c r="SJ6" t="s">
        <v>720</v>
      </c>
      <c r="SK6" t="s">
        <v>721</v>
      </c>
      <c r="SL6" t="s">
        <v>722</v>
      </c>
      <c r="SM6" t="s">
        <v>723</v>
      </c>
      <c r="SN6" t="s">
        <v>724</v>
      </c>
      <c r="SO6" t="s">
        <v>725</v>
      </c>
      <c r="SP6" t="s">
        <v>726</v>
      </c>
      <c r="SQ6" t="s">
        <v>727</v>
      </c>
      <c r="SR6" t="s">
        <v>728</v>
      </c>
      <c r="SS6" t="s">
        <v>729</v>
      </c>
      <c r="ST6" t="s">
        <v>730</v>
      </c>
      <c r="SU6" t="s">
        <v>731</v>
      </c>
      <c r="SV6" t="s">
        <v>732</v>
      </c>
      <c r="SW6" t="s">
        <v>733</v>
      </c>
      <c r="SX6" t="s">
        <v>734</v>
      </c>
      <c r="SY6" t="s">
        <v>735</v>
      </c>
      <c r="SZ6" t="s">
        <v>736</v>
      </c>
      <c r="TA6" t="s">
        <v>737</v>
      </c>
      <c r="TB6" t="s">
        <v>738</v>
      </c>
      <c r="TC6" t="s">
        <v>739</v>
      </c>
      <c r="TD6" t="s">
        <v>740</v>
      </c>
      <c r="TE6" t="s">
        <v>741</v>
      </c>
      <c r="TF6" t="s">
        <v>742</v>
      </c>
      <c r="TG6" t="s">
        <v>743</v>
      </c>
      <c r="TH6" t="s">
        <v>744</v>
      </c>
      <c r="TI6" t="s">
        <v>745</v>
      </c>
      <c r="TJ6" t="s">
        <v>746</v>
      </c>
      <c r="TK6" t="s">
        <v>747</v>
      </c>
      <c r="TL6" t="s">
        <v>748</v>
      </c>
      <c r="TM6" t="s">
        <v>749</v>
      </c>
      <c r="TN6" t="s">
        <v>750</v>
      </c>
      <c r="TO6" t="s">
        <v>751</v>
      </c>
      <c r="TP6" t="s">
        <v>752</v>
      </c>
      <c r="TQ6" t="s">
        <v>753</v>
      </c>
      <c r="TR6" t="s">
        <v>754</v>
      </c>
      <c r="TS6" t="s">
        <v>755</v>
      </c>
      <c r="TT6" t="s">
        <v>756</v>
      </c>
      <c r="TU6" t="s">
        <v>757</v>
      </c>
      <c r="TV6" t="s">
        <v>758</v>
      </c>
      <c r="TW6" t="s">
        <v>759</v>
      </c>
      <c r="TX6" t="s">
        <v>760</v>
      </c>
      <c r="TY6" t="s">
        <v>761</v>
      </c>
      <c r="TZ6" t="s">
        <v>762</v>
      </c>
      <c r="UA6" t="s">
        <v>763</v>
      </c>
      <c r="UB6" t="s">
        <v>764</v>
      </c>
      <c r="UC6" t="s">
        <v>765</v>
      </c>
      <c r="UD6" t="s">
        <v>766</v>
      </c>
      <c r="UE6" t="s">
        <v>767</v>
      </c>
      <c r="UF6" t="s">
        <v>768</v>
      </c>
      <c r="UG6" t="s">
        <v>769</v>
      </c>
      <c r="UH6" t="s">
        <v>770</v>
      </c>
      <c r="UI6" t="s">
        <v>771</v>
      </c>
      <c r="UJ6" t="s">
        <v>772</v>
      </c>
      <c r="UK6" t="s">
        <v>773</v>
      </c>
      <c r="UL6" t="s">
        <v>774</v>
      </c>
      <c r="UM6" t="s">
        <v>775</v>
      </c>
      <c r="UN6" t="s">
        <v>776</v>
      </c>
      <c r="UO6" t="s">
        <v>777</v>
      </c>
      <c r="UP6" t="s">
        <v>778</v>
      </c>
      <c r="UQ6" t="s">
        <v>779</v>
      </c>
      <c r="UR6" t="s">
        <v>780</v>
      </c>
      <c r="US6" t="s">
        <v>781</v>
      </c>
      <c r="UT6" t="s">
        <v>782</v>
      </c>
      <c r="UU6" t="s">
        <v>783</v>
      </c>
      <c r="UV6" t="s">
        <v>784</v>
      </c>
      <c r="UW6" t="s">
        <v>785</v>
      </c>
      <c r="UX6" t="s">
        <v>786</v>
      </c>
      <c r="UY6" t="s">
        <v>787</v>
      </c>
      <c r="UZ6" t="s">
        <v>788</v>
      </c>
      <c r="VA6" t="s">
        <v>789</v>
      </c>
      <c r="VB6" t="s">
        <v>790</v>
      </c>
      <c r="VC6" t="s">
        <v>791</v>
      </c>
      <c r="VD6" t="s">
        <v>792</v>
      </c>
      <c r="VE6" t="s">
        <v>793</v>
      </c>
      <c r="VF6" t="s">
        <v>794</v>
      </c>
      <c r="VG6" t="s">
        <v>795</v>
      </c>
      <c r="VH6" t="s">
        <v>796</v>
      </c>
      <c r="VI6" t="s">
        <v>797</v>
      </c>
      <c r="VJ6" t="s">
        <v>798</v>
      </c>
      <c r="VK6" t="s">
        <v>799</v>
      </c>
      <c r="VL6" t="s">
        <v>800</v>
      </c>
      <c r="VM6" t="s">
        <v>801</v>
      </c>
      <c r="VN6" t="s">
        <v>802</v>
      </c>
      <c r="VO6" t="s">
        <v>803</v>
      </c>
      <c r="VP6" t="s">
        <v>804</v>
      </c>
      <c r="VQ6" t="s">
        <v>805</v>
      </c>
      <c r="VR6" t="s">
        <v>806</v>
      </c>
      <c r="VS6" t="s">
        <v>807</v>
      </c>
      <c r="VT6" t="s">
        <v>808</v>
      </c>
      <c r="VU6" t="s">
        <v>809</v>
      </c>
      <c r="VV6" t="s">
        <v>810</v>
      </c>
      <c r="VW6" t="s">
        <v>811</v>
      </c>
      <c r="VX6" t="s">
        <v>812</v>
      </c>
      <c r="VY6" t="s">
        <v>813</v>
      </c>
      <c r="VZ6" t="s">
        <v>814</v>
      </c>
      <c r="WA6" t="s">
        <v>815</v>
      </c>
      <c r="WB6" t="s">
        <v>816</v>
      </c>
      <c r="WC6" t="s">
        <v>817</v>
      </c>
      <c r="WD6" t="s">
        <v>818</v>
      </c>
      <c r="WE6" t="s">
        <v>819</v>
      </c>
      <c r="WF6" t="s">
        <v>820</v>
      </c>
      <c r="WG6" t="s">
        <v>821</v>
      </c>
      <c r="WH6" t="s">
        <v>822</v>
      </c>
      <c r="WI6" t="s">
        <v>823</v>
      </c>
      <c r="WJ6" t="s">
        <v>824</v>
      </c>
      <c r="WK6" t="s">
        <v>825</v>
      </c>
      <c r="WL6" t="s">
        <v>826</v>
      </c>
      <c r="WM6" t="s">
        <v>827</v>
      </c>
      <c r="WN6" t="s">
        <v>828</v>
      </c>
      <c r="WO6" t="s">
        <v>829</v>
      </c>
      <c r="WP6" t="s">
        <v>830</v>
      </c>
      <c r="WQ6" t="s">
        <v>831</v>
      </c>
      <c r="WR6" t="s">
        <v>832</v>
      </c>
      <c r="WS6" t="s">
        <v>833</v>
      </c>
      <c r="WT6" t="s">
        <v>834</v>
      </c>
      <c r="WU6" t="s">
        <v>835</v>
      </c>
      <c r="WV6" t="s">
        <v>836</v>
      </c>
      <c r="WW6" t="s">
        <v>837</v>
      </c>
      <c r="WX6" t="s">
        <v>838</v>
      </c>
      <c r="WY6" t="s">
        <v>839</v>
      </c>
      <c r="WZ6" t="s">
        <v>840</v>
      </c>
      <c r="XA6" t="s">
        <v>841</v>
      </c>
      <c r="XB6" t="s">
        <v>842</v>
      </c>
      <c r="XC6" t="s">
        <v>843</v>
      </c>
      <c r="XD6" t="s">
        <v>844</v>
      </c>
      <c r="XE6" t="s">
        <v>845</v>
      </c>
      <c r="XF6" t="s">
        <v>846</v>
      </c>
      <c r="XG6" t="s">
        <v>847</v>
      </c>
      <c r="XH6" t="s">
        <v>848</v>
      </c>
      <c r="XI6" t="s">
        <v>849</v>
      </c>
      <c r="XJ6" t="s">
        <v>850</v>
      </c>
      <c r="XK6" t="s">
        <v>851</v>
      </c>
      <c r="XL6" t="s">
        <v>852</v>
      </c>
      <c r="XM6" t="s">
        <v>853</v>
      </c>
      <c r="XN6" t="s">
        <v>854</v>
      </c>
      <c r="XO6" t="s">
        <v>855</v>
      </c>
      <c r="XP6" t="s">
        <v>856</v>
      </c>
      <c r="XQ6" t="s">
        <v>857</v>
      </c>
      <c r="XR6" t="s">
        <v>858</v>
      </c>
      <c r="XS6" t="s">
        <v>859</v>
      </c>
      <c r="XT6" t="s">
        <v>860</v>
      </c>
      <c r="XU6" t="s">
        <v>861</v>
      </c>
      <c r="XV6" t="s">
        <v>862</v>
      </c>
      <c r="XW6" t="s">
        <v>863</v>
      </c>
      <c r="XX6" t="s">
        <v>864</v>
      </c>
      <c r="XY6" t="s">
        <v>865</v>
      </c>
      <c r="XZ6" t="s">
        <v>866</v>
      </c>
      <c r="YA6" t="s">
        <v>867</v>
      </c>
      <c r="YB6" t="s">
        <v>868</v>
      </c>
      <c r="YC6" t="s">
        <v>869</v>
      </c>
      <c r="YD6" t="s">
        <v>870</v>
      </c>
      <c r="YE6" t="s">
        <v>871</v>
      </c>
      <c r="YF6" t="s">
        <v>872</v>
      </c>
      <c r="YG6" t="s">
        <v>873</v>
      </c>
      <c r="YH6" t="s">
        <v>874</v>
      </c>
      <c r="YI6" t="s">
        <v>875</v>
      </c>
      <c r="YJ6" t="s">
        <v>876</v>
      </c>
      <c r="YK6" t="s">
        <v>877</v>
      </c>
      <c r="YL6" t="s">
        <v>878</v>
      </c>
      <c r="YM6" t="s">
        <v>879</v>
      </c>
      <c r="YN6" t="s">
        <v>880</v>
      </c>
      <c r="YO6" t="s">
        <v>881</v>
      </c>
      <c r="YP6" t="s">
        <v>882</v>
      </c>
      <c r="YQ6" t="s">
        <v>883</v>
      </c>
      <c r="YR6" t="s">
        <v>884</v>
      </c>
      <c r="YS6" t="s">
        <v>885</v>
      </c>
      <c r="YT6" t="s">
        <v>886</v>
      </c>
      <c r="YU6" t="s">
        <v>887</v>
      </c>
      <c r="YV6" t="s">
        <v>888</v>
      </c>
      <c r="YW6" t="s">
        <v>889</v>
      </c>
      <c r="YX6" t="s">
        <v>890</v>
      </c>
      <c r="YY6" t="s">
        <v>891</v>
      </c>
      <c r="YZ6" t="s">
        <v>892</v>
      </c>
      <c r="ZA6" t="s">
        <v>893</v>
      </c>
      <c r="ZB6" t="s">
        <v>894</v>
      </c>
      <c r="ZC6" t="s">
        <v>895</v>
      </c>
      <c r="ZD6" t="s">
        <v>896</v>
      </c>
      <c r="ZE6" t="s">
        <v>897</v>
      </c>
      <c r="ZF6" t="s">
        <v>898</v>
      </c>
      <c r="ZG6" t="s">
        <v>899</v>
      </c>
      <c r="ZH6" t="s">
        <v>900</v>
      </c>
      <c r="ZI6" t="s">
        <v>901</v>
      </c>
      <c r="ZJ6" t="s">
        <v>902</v>
      </c>
      <c r="ZK6" t="s">
        <v>903</v>
      </c>
      <c r="ZL6" t="s">
        <v>904</v>
      </c>
      <c r="ZM6" t="s">
        <v>905</v>
      </c>
      <c r="ZN6" t="s">
        <v>906</v>
      </c>
      <c r="ZO6" t="s">
        <v>907</v>
      </c>
      <c r="ZP6" t="s">
        <v>908</v>
      </c>
      <c r="ZQ6" t="s">
        <v>909</v>
      </c>
      <c r="ZR6" t="s">
        <v>910</v>
      </c>
      <c r="ZS6" t="s">
        <v>911</v>
      </c>
      <c r="ZT6" t="s">
        <v>912</v>
      </c>
      <c r="ZU6" t="s">
        <v>913</v>
      </c>
      <c r="ZV6" t="s">
        <v>914</v>
      </c>
      <c r="ZW6" t="s">
        <v>915</v>
      </c>
      <c r="ZX6" t="s">
        <v>916</v>
      </c>
      <c r="ZY6" t="s">
        <v>917</v>
      </c>
      <c r="ZZ6" t="s">
        <v>918</v>
      </c>
      <c r="AAA6" t="s">
        <v>919</v>
      </c>
      <c r="AAB6" t="s">
        <v>920</v>
      </c>
      <c r="AAC6" t="s">
        <v>921</v>
      </c>
      <c r="AAD6" t="s">
        <v>922</v>
      </c>
      <c r="AAE6" t="s">
        <v>923</v>
      </c>
      <c r="AAF6" t="s">
        <v>924</v>
      </c>
      <c r="AAG6" t="s">
        <v>925</v>
      </c>
      <c r="AAH6" t="s">
        <v>926</v>
      </c>
      <c r="AAI6" t="s">
        <v>927</v>
      </c>
      <c r="AAJ6" t="s">
        <v>928</v>
      </c>
      <c r="AAK6" t="s">
        <v>929</v>
      </c>
      <c r="AAL6" t="s">
        <v>930</v>
      </c>
      <c r="AAM6" t="s">
        <v>931</v>
      </c>
      <c r="AAN6" t="s">
        <v>932</v>
      </c>
      <c r="AAO6" t="s">
        <v>933</v>
      </c>
      <c r="AAP6" t="s">
        <v>934</v>
      </c>
      <c r="AAQ6" t="s">
        <v>935</v>
      </c>
      <c r="AAR6" t="s">
        <v>936</v>
      </c>
      <c r="AAS6" t="s">
        <v>937</v>
      </c>
      <c r="AAT6" t="s">
        <v>938</v>
      </c>
      <c r="AAU6" t="s">
        <v>939</v>
      </c>
      <c r="AAV6" t="s">
        <v>940</v>
      </c>
      <c r="AAW6" t="s">
        <v>941</v>
      </c>
      <c r="AAX6" t="s">
        <v>942</v>
      </c>
      <c r="AAY6" t="s">
        <v>943</v>
      </c>
      <c r="AAZ6" t="s">
        <v>944</v>
      </c>
      <c r="ABA6" t="s">
        <v>945</v>
      </c>
      <c r="ABB6" t="s">
        <v>946</v>
      </c>
      <c r="ABC6" t="s">
        <v>947</v>
      </c>
      <c r="ABD6" t="s">
        <v>948</v>
      </c>
      <c r="ABE6" t="s">
        <v>949</v>
      </c>
      <c r="ABF6" t="s">
        <v>950</v>
      </c>
      <c r="ABG6" t="s">
        <v>951</v>
      </c>
      <c r="ABH6" t="s">
        <v>952</v>
      </c>
      <c r="ABI6" t="s">
        <v>953</v>
      </c>
      <c r="ABJ6" t="s">
        <v>954</v>
      </c>
      <c r="ABK6" t="s">
        <v>955</v>
      </c>
      <c r="ABL6" t="s">
        <v>956</v>
      </c>
      <c r="ABM6" t="s">
        <v>957</v>
      </c>
      <c r="ABN6" t="s">
        <v>958</v>
      </c>
      <c r="ABO6" t="s">
        <v>959</v>
      </c>
      <c r="ABP6" t="s">
        <v>960</v>
      </c>
      <c r="ABQ6" t="s">
        <v>961</v>
      </c>
      <c r="ABR6" t="s">
        <v>962</v>
      </c>
      <c r="ABS6" t="s">
        <v>963</v>
      </c>
      <c r="ABT6" t="s">
        <v>964</v>
      </c>
      <c r="ABU6" t="s">
        <v>965</v>
      </c>
      <c r="ABV6" t="s">
        <v>966</v>
      </c>
      <c r="ABW6" t="s">
        <v>967</v>
      </c>
      <c r="ABX6" t="s">
        <v>968</v>
      </c>
      <c r="ABY6" t="s">
        <v>969</v>
      </c>
      <c r="ABZ6" t="s">
        <v>970</v>
      </c>
      <c r="ACA6" t="s">
        <v>971</v>
      </c>
      <c r="ACB6" t="s">
        <v>972</v>
      </c>
      <c r="ACC6" t="s">
        <v>973</v>
      </c>
      <c r="ACD6" t="s">
        <v>974</v>
      </c>
      <c r="ACE6" t="s">
        <v>975</v>
      </c>
      <c r="ACF6" t="s">
        <v>976</v>
      </c>
      <c r="ACG6" t="s">
        <v>977</v>
      </c>
      <c r="ACH6" t="s">
        <v>978</v>
      </c>
      <c r="ACI6" t="s">
        <v>979</v>
      </c>
      <c r="ACJ6" t="s">
        <v>980</v>
      </c>
      <c r="ACK6" t="s">
        <v>981</v>
      </c>
      <c r="ACL6" t="s">
        <v>982</v>
      </c>
      <c r="ACM6" t="s">
        <v>983</v>
      </c>
      <c r="ACN6" t="s">
        <v>984</v>
      </c>
      <c r="ACO6" t="s">
        <v>985</v>
      </c>
      <c r="ACP6" t="s">
        <v>986</v>
      </c>
      <c r="ACQ6" t="s">
        <v>987</v>
      </c>
      <c r="ACR6" t="s">
        <v>988</v>
      </c>
      <c r="ACS6" t="s">
        <v>989</v>
      </c>
      <c r="ACT6" t="s">
        <v>990</v>
      </c>
      <c r="ACU6" t="s">
        <v>991</v>
      </c>
      <c r="ACV6" t="s">
        <v>992</v>
      </c>
      <c r="ACW6" t="s">
        <v>993</v>
      </c>
      <c r="ACX6" t="s">
        <v>994</v>
      </c>
      <c r="ACY6" t="s">
        <v>995</v>
      </c>
      <c r="ACZ6" t="s">
        <v>996</v>
      </c>
      <c r="ADA6" t="s">
        <v>997</v>
      </c>
      <c r="ADB6" t="s">
        <v>998</v>
      </c>
      <c r="ADC6" t="s">
        <v>999</v>
      </c>
      <c r="ADD6" t="s">
        <v>1000</v>
      </c>
      <c r="ADE6" t="s">
        <v>1001</v>
      </c>
      <c r="ADF6" t="s">
        <v>1002</v>
      </c>
      <c r="ADG6" t="s">
        <v>1003</v>
      </c>
      <c r="ADH6" t="s">
        <v>1004</v>
      </c>
      <c r="ADI6" t="s">
        <v>1005</v>
      </c>
      <c r="ADJ6" t="s">
        <v>1006</v>
      </c>
      <c r="ADK6" t="s">
        <v>1007</v>
      </c>
      <c r="ADL6" t="s">
        <v>1008</v>
      </c>
      <c r="ADM6" t="s">
        <v>1009</v>
      </c>
      <c r="ADN6" t="s">
        <v>1010</v>
      </c>
      <c r="ADO6" t="s">
        <v>1011</v>
      </c>
      <c r="ADP6" t="s">
        <v>1012</v>
      </c>
      <c r="ADQ6" t="s">
        <v>1013</v>
      </c>
      <c r="ADR6" t="s">
        <v>1014</v>
      </c>
      <c r="ADS6" t="s">
        <v>1015</v>
      </c>
      <c r="ADT6" t="s">
        <v>1016</v>
      </c>
      <c r="ADU6" t="s">
        <v>1017</v>
      </c>
      <c r="ADV6" t="s">
        <v>1018</v>
      </c>
      <c r="ADW6" t="s">
        <v>1019</v>
      </c>
      <c r="ADX6" t="s">
        <v>1020</v>
      </c>
      <c r="ADY6" t="s">
        <v>1021</v>
      </c>
      <c r="ADZ6" t="s">
        <v>1022</v>
      </c>
      <c r="AEA6" t="s">
        <v>1023</v>
      </c>
      <c r="AEB6" t="s">
        <v>1024</v>
      </c>
      <c r="AEC6" t="s">
        <v>1025</v>
      </c>
      <c r="AED6" t="s">
        <v>1026</v>
      </c>
      <c r="AEE6" t="s">
        <v>1027</v>
      </c>
      <c r="AEF6" t="s">
        <v>1028</v>
      </c>
      <c r="AEG6" t="s">
        <v>1029</v>
      </c>
      <c r="AEH6" t="s">
        <v>1030</v>
      </c>
      <c r="AEI6" t="s">
        <v>1031</v>
      </c>
      <c r="AEJ6" t="s">
        <v>1032</v>
      </c>
      <c r="AEK6" t="s">
        <v>1033</v>
      </c>
      <c r="AEL6" t="s">
        <v>1034</v>
      </c>
      <c r="AEM6" t="s">
        <v>1035</v>
      </c>
      <c r="AEN6" t="s">
        <v>1036</v>
      </c>
      <c r="AEO6" t="s">
        <v>1037</v>
      </c>
      <c r="AEP6" t="s">
        <v>1038</v>
      </c>
      <c r="AEQ6" t="s">
        <v>1039</v>
      </c>
      <c r="AER6" t="s">
        <v>1040</v>
      </c>
      <c r="AES6" t="s">
        <v>1041</v>
      </c>
      <c r="AET6" t="s">
        <v>1042</v>
      </c>
      <c r="AEU6" t="s">
        <v>1043</v>
      </c>
      <c r="AEV6" t="s">
        <v>1044</v>
      </c>
      <c r="AEW6" t="s">
        <v>1045</v>
      </c>
      <c r="AEX6" t="s">
        <v>1046</v>
      </c>
      <c r="AEY6" t="s">
        <v>1047</v>
      </c>
      <c r="AEZ6" t="s">
        <v>1048</v>
      </c>
      <c r="AFA6" t="s">
        <v>1049</v>
      </c>
      <c r="AFB6" t="s">
        <v>1050</v>
      </c>
      <c r="AFC6" t="s">
        <v>1051</v>
      </c>
      <c r="AFD6" t="s">
        <v>1052</v>
      </c>
      <c r="AFE6" t="s">
        <v>1053</v>
      </c>
      <c r="AFF6" t="s">
        <v>1054</v>
      </c>
      <c r="AFG6" t="s">
        <v>1055</v>
      </c>
      <c r="AFH6" t="s">
        <v>1056</v>
      </c>
      <c r="AFI6" t="s">
        <v>1057</v>
      </c>
      <c r="AFJ6" t="s">
        <v>1058</v>
      </c>
      <c r="AFK6" t="s">
        <v>1059</v>
      </c>
      <c r="AFL6" t="s">
        <v>1060</v>
      </c>
      <c r="AFM6" t="s">
        <v>1061</v>
      </c>
      <c r="AFN6" t="s">
        <v>1062</v>
      </c>
      <c r="AFO6" t="s">
        <v>1063</v>
      </c>
      <c r="AFP6" t="s">
        <v>1064</v>
      </c>
      <c r="AFQ6" t="s">
        <v>1065</v>
      </c>
      <c r="AFR6" t="s">
        <v>1066</v>
      </c>
      <c r="AFS6" t="s">
        <v>1067</v>
      </c>
      <c r="AFT6" t="s">
        <v>1068</v>
      </c>
      <c r="AFU6" t="s">
        <v>1069</v>
      </c>
      <c r="AFV6" t="s">
        <v>1070</v>
      </c>
      <c r="AFW6" t="s">
        <v>1071</v>
      </c>
      <c r="AFX6" t="s">
        <v>1072</v>
      </c>
      <c r="AFY6" t="s">
        <v>1073</v>
      </c>
      <c r="AFZ6" t="s">
        <v>1074</v>
      </c>
      <c r="AGA6" t="s">
        <v>1075</v>
      </c>
      <c r="AGB6" t="s">
        <v>1076</v>
      </c>
      <c r="AGC6" t="s">
        <v>1077</v>
      </c>
      <c r="AGD6" t="s">
        <v>1078</v>
      </c>
      <c r="AGE6" t="s">
        <v>1079</v>
      </c>
      <c r="AGF6" t="s">
        <v>1080</v>
      </c>
      <c r="AGG6" t="s">
        <v>1081</v>
      </c>
      <c r="AGH6" t="s">
        <v>1082</v>
      </c>
      <c r="AGI6" t="s">
        <v>1083</v>
      </c>
      <c r="AGJ6" t="s">
        <v>1084</v>
      </c>
      <c r="AGK6" t="s">
        <v>1085</v>
      </c>
      <c r="AGL6" t="s">
        <v>1086</v>
      </c>
    </row>
    <row r="7" spans="1:891" x14ac:dyDescent="0.3">
      <c r="A7" t="s">
        <v>1088</v>
      </c>
      <c r="C7" t="s">
        <v>1089</v>
      </c>
      <c r="D7" t="s">
        <v>1090</v>
      </c>
      <c r="E7" t="s">
        <v>1091</v>
      </c>
      <c r="G7" t="s">
        <v>1092</v>
      </c>
      <c r="H7" s="1">
        <v>44637.531053241</v>
      </c>
      <c r="I7" t="s">
        <v>1087</v>
      </c>
      <c r="AY7">
        <v>0</v>
      </c>
      <c r="AZ7">
        <v>0</v>
      </c>
      <c r="BA7">
        <v>1</v>
      </c>
      <c r="BB7">
        <v>0</v>
      </c>
      <c r="BS7">
        <v>0</v>
      </c>
      <c r="BT7">
        <v>1</v>
      </c>
      <c r="BU7">
        <v>0</v>
      </c>
      <c r="BV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1</v>
      </c>
      <c r="CL7">
        <v>0</v>
      </c>
      <c r="CQ7">
        <v>0</v>
      </c>
      <c r="CR7">
        <v>0</v>
      </c>
      <c r="CS7">
        <v>0</v>
      </c>
      <c r="CT7">
        <v>1</v>
      </c>
      <c r="DG7">
        <v>0</v>
      </c>
      <c r="DH7">
        <v>1</v>
      </c>
      <c r="DI7">
        <v>0</v>
      </c>
      <c r="DJ7">
        <v>0</v>
      </c>
      <c r="EA7">
        <v>0</v>
      </c>
      <c r="EB7">
        <v>0</v>
      </c>
      <c r="EC7">
        <v>1</v>
      </c>
      <c r="ED7">
        <v>0</v>
      </c>
      <c r="EE7">
        <v>0</v>
      </c>
      <c r="EF7">
        <v>1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HC7">
        <v>0</v>
      </c>
      <c r="HD7">
        <v>1</v>
      </c>
      <c r="HE7">
        <v>0</v>
      </c>
      <c r="HF7">
        <v>0</v>
      </c>
      <c r="IA7">
        <v>0</v>
      </c>
      <c r="IB7">
        <v>0</v>
      </c>
      <c r="IC7">
        <v>0</v>
      </c>
      <c r="ID7">
        <v>1</v>
      </c>
      <c r="JW7">
        <v>0</v>
      </c>
      <c r="JX7">
        <v>0</v>
      </c>
      <c r="JY7">
        <v>1</v>
      </c>
      <c r="JZ7">
        <v>0</v>
      </c>
      <c r="KI7">
        <v>0</v>
      </c>
      <c r="KJ7">
        <v>0</v>
      </c>
      <c r="KK7">
        <v>0</v>
      </c>
      <c r="KL7">
        <v>0</v>
      </c>
      <c r="KM7">
        <v>1</v>
      </c>
      <c r="KN7">
        <v>0</v>
      </c>
      <c r="KO7">
        <v>0</v>
      </c>
      <c r="KP7">
        <v>0</v>
      </c>
      <c r="LK7">
        <v>0</v>
      </c>
      <c r="LL7">
        <v>0</v>
      </c>
      <c r="LM7">
        <v>0</v>
      </c>
      <c r="LN7">
        <v>1</v>
      </c>
      <c r="LS7">
        <v>0</v>
      </c>
      <c r="LT7">
        <v>0</v>
      </c>
      <c r="LU7">
        <v>0</v>
      </c>
      <c r="LV7">
        <v>1</v>
      </c>
      <c r="MA7">
        <v>1</v>
      </c>
      <c r="MB7">
        <v>0</v>
      </c>
      <c r="MC7">
        <v>0</v>
      </c>
      <c r="MD7">
        <v>0</v>
      </c>
      <c r="NC7">
        <v>1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1</v>
      </c>
      <c r="OU7">
        <v>0</v>
      </c>
      <c r="OV7">
        <v>0</v>
      </c>
      <c r="OW7">
        <v>1</v>
      </c>
      <c r="OX7">
        <v>0</v>
      </c>
      <c r="PG7">
        <v>0</v>
      </c>
      <c r="PH7">
        <v>0</v>
      </c>
      <c r="PI7">
        <v>1</v>
      </c>
      <c r="PJ7">
        <v>0</v>
      </c>
      <c r="PO7">
        <v>0</v>
      </c>
      <c r="PP7">
        <v>1</v>
      </c>
      <c r="PQ7">
        <v>0</v>
      </c>
      <c r="PR7">
        <v>0</v>
      </c>
      <c r="QQ7">
        <v>0</v>
      </c>
      <c r="QR7">
        <v>0</v>
      </c>
      <c r="QS7">
        <v>1</v>
      </c>
      <c r="QT7">
        <v>0</v>
      </c>
      <c r="QU7">
        <v>0</v>
      </c>
      <c r="QV7">
        <v>1</v>
      </c>
      <c r="QW7">
        <v>0</v>
      </c>
      <c r="QX7">
        <v>0</v>
      </c>
      <c r="RO7">
        <v>1</v>
      </c>
      <c r="RP7">
        <v>0</v>
      </c>
      <c r="RQ7">
        <v>0</v>
      </c>
      <c r="RR7">
        <v>0</v>
      </c>
      <c r="RW7">
        <v>0</v>
      </c>
      <c r="RX7">
        <v>0</v>
      </c>
      <c r="RY7">
        <v>0</v>
      </c>
      <c r="RZ7">
        <v>1</v>
      </c>
      <c r="SE7">
        <v>0</v>
      </c>
      <c r="SF7">
        <v>0</v>
      </c>
      <c r="SG7">
        <v>0</v>
      </c>
      <c r="SH7">
        <v>1</v>
      </c>
      <c r="SQ7">
        <v>0</v>
      </c>
      <c r="SR7">
        <v>0</v>
      </c>
      <c r="SS7">
        <v>0</v>
      </c>
      <c r="ST7">
        <v>1</v>
      </c>
      <c r="TC7">
        <v>0</v>
      </c>
      <c r="TD7">
        <v>0</v>
      </c>
      <c r="TE7">
        <v>1</v>
      </c>
      <c r="TF7">
        <v>0</v>
      </c>
      <c r="TG7">
        <v>0</v>
      </c>
      <c r="TH7">
        <v>0</v>
      </c>
      <c r="TI7">
        <v>1</v>
      </c>
      <c r="TJ7">
        <v>0</v>
      </c>
      <c r="TS7">
        <v>1</v>
      </c>
      <c r="TT7">
        <v>0</v>
      </c>
      <c r="TU7">
        <v>0</v>
      </c>
      <c r="TV7">
        <v>0</v>
      </c>
      <c r="UI7">
        <v>0</v>
      </c>
      <c r="UJ7">
        <v>0</v>
      </c>
      <c r="UK7">
        <v>0</v>
      </c>
      <c r="UL7">
        <v>1</v>
      </c>
      <c r="UY7">
        <v>0</v>
      </c>
      <c r="UZ7">
        <v>0</v>
      </c>
      <c r="VA7">
        <v>0</v>
      </c>
      <c r="VB7">
        <v>1</v>
      </c>
      <c r="WI7">
        <v>1</v>
      </c>
      <c r="WJ7">
        <v>0</v>
      </c>
      <c r="WK7">
        <v>0</v>
      </c>
      <c r="WL7">
        <v>0</v>
      </c>
      <c r="YA7">
        <v>0</v>
      </c>
      <c r="YB7">
        <v>0</v>
      </c>
      <c r="YC7">
        <v>0</v>
      </c>
      <c r="YD7">
        <v>1</v>
      </c>
      <c r="YY7">
        <v>0</v>
      </c>
      <c r="YZ7">
        <v>0</v>
      </c>
      <c r="ZA7">
        <v>0</v>
      </c>
      <c r="ZB7">
        <v>1</v>
      </c>
      <c r="ZC7">
        <v>0</v>
      </c>
      <c r="ZD7">
        <v>0</v>
      </c>
      <c r="ZE7">
        <v>0</v>
      </c>
      <c r="ZF7">
        <v>1</v>
      </c>
      <c r="AAE7">
        <v>0</v>
      </c>
      <c r="AAF7">
        <v>0</v>
      </c>
      <c r="AAG7">
        <v>1</v>
      </c>
      <c r="AAH7">
        <v>0</v>
      </c>
      <c r="ABG7">
        <v>1</v>
      </c>
      <c r="ABH7">
        <v>0</v>
      </c>
      <c r="ABI7">
        <v>0</v>
      </c>
      <c r="ABJ7">
        <v>0</v>
      </c>
      <c r="ABS7">
        <v>1</v>
      </c>
      <c r="ABT7">
        <v>0</v>
      </c>
      <c r="ABU7">
        <v>0</v>
      </c>
      <c r="ABV7">
        <v>0</v>
      </c>
      <c r="ABW7">
        <v>0</v>
      </c>
      <c r="ABX7">
        <v>1</v>
      </c>
      <c r="ABY7">
        <v>0</v>
      </c>
      <c r="ABZ7">
        <v>0</v>
      </c>
      <c r="ACA7">
        <v>0</v>
      </c>
      <c r="ACB7">
        <v>1</v>
      </c>
      <c r="ACC7">
        <v>0</v>
      </c>
      <c r="ACD7">
        <v>0</v>
      </c>
      <c r="ADC7">
        <v>0</v>
      </c>
      <c r="ADD7">
        <v>0</v>
      </c>
      <c r="ADE7">
        <v>0</v>
      </c>
      <c r="ADF7">
        <v>0</v>
      </c>
      <c r="ADO7">
        <v>0</v>
      </c>
      <c r="ADP7">
        <v>0</v>
      </c>
      <c r="ADQ7">
        <v>1</v>
      </c>
      <c r="ADR7">
        <v>0</v>
      </c>
      <c r="ADS7">
        <v>0</v>
      </c>
      <c r="ADT7">
        <v>1</v>
      </c>
      <c r="ADU7">
        <v>0</v>
      </c>
      <c r="ADV7">
        <v>0</v>
      </c>
      <c r="AEQ7">
        <v>0</v>
      </c>
      <c r="AER7">
        <v>1</v>
      </c>
      <c r="AES7">
        <v>0</v>
      </c>
      <c r="AET7">
        <v>0</v>
      </c>
      <c r="AFO7">
        <v>0</v>
      </c>
      <c r="AFP7">
        <v>0</v>
      </c>
      <c r="AFQ7">
        <v>0</v>
      </c>
      <c r="AFR7">
        <v>1</v>
      </c>
      <c r="AGA7">
        <v>1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1</v>
      </c>
    </row>
    <row r="8" spans="1:891" x14ac:dyDescent="0.3">
      <c r="A8" t="s">
        <v>1093</v>
      </c>
      <c r="C8" t="s">
        <v>1094</v>
      </c>
      <c r="D8" t="s">
        <v>1090</v>
      </c>
      <c r="E8" t="s">
        <v>1095</v>
      </c>
      <c r="G8" t="s">
        <v>1092</v>
      </c>
      <c r="H8" s="1">
        <v>44636.645706019</v>
      </c>
      <c r="I8" t="s">
        <v>1087</v>
      </c>
      <c r="AI8">
        <v>0</v>
      </c>
      <c r="AJ8">
        <v>0</v>
      </c>
      <c r="AK8">
        <v>0</v>
      </c>
      <c r="AL8">
        <v>1</v>
      </c>
      <c r="CU8">
        <v>0</v>
      </c>
      <c r="CV8">
        <v>0</v>
      </c>
      <c r="CW8">
        <v>0</v>
      </c>
      <c r="CX8">
        <v>1</v>
      </c>
      <c r="EQ8">
        <v>0</v>
      </c>
      <c r="ER8">
        <v>0</v>
      </c>
      <c r="ES8">
        <v>0</v>
      </c>
      <c r="ET8">
        <v>1</v>
      </c>
      <c r="EY8">
        <v>0</v>
      </c>
      <c r="EZ8">
        <v>0</v>
      </c>
      <c r="FA8">
        <v>1</v>
      </c>
      <c r="FB8">
        <v>0</v>
      </c>
      <c r="FC8">
        <v>1</v>
      </c>
      <c r="FD8">
        <v>0</v>
      </c>
      <c r="FE8">
        <v>0</v>
      </c>
      <c r="FF8">
        <v>0</v>
      </c>
      <c r="FO8">
        <v>0</v>
      </c>
      <c r="FP8">
        <v>0</v>
      </c>
      <c r="FQ8">
        <v>0</v>
      </c>
      <c r="FR8">
        <v>1</v>
      </c>
      <c r="FW8">
        <v>0</v>
      </c>
      <c r="FX8">
        <v>1</v>
      </c>
      <c r="FY8">
        <v>0</v>
      </c>
      <c r="FZ8">
        <v>0</v>
      </c>
      <c r="GI8">
        <v>0</v>
      </c>
      <c r="GJ8">
        <v>1</v>
      </c>
      <c r="GK8">
        <v>0</v>
      </c>
      <c r="GL8">
        <v>0</v>
      </c>
      <c r="GM8">
        <v>1</v>
      </c>
      <c r="GN8">
        <v>0</v>
      </c>
      <c r="GO8">
        <v>0</v>
      </c>
      <c r="GP8">
        <v>0</v>
      </c>
      <c r="GU8">
        <v>0</v>
      </c>
      <c r="GV8">
        <v>0</v>
      </c>
      <c r="GW8">
        <v>1</v>
      </c>
      <c r="GX8">
        <v>0</v>
      </c>
      <c r="HS8">
        <v>0</v>
      </c>
      <c r="HT8">
        <v>1</v>
      </c>
      <c r="HU8">
        <v>0</v>
      </c>
      <c r="HV8">
        <v>0</v>
      </c>
      <c r="IM8">
        <v>1</v>
      </c>
      <c r="IN8">
        <v>0</v>
      </c>
      <c r="IO8">
        <v>0</v>
      </c>
      <c r="IP8">
        <v>0</v>
      </c>
      <c r="JK8">
        <v>0</v>
      </c>
      <c r="JL8">
        <v>1</v>
      </c>
      <c r="JM8">
        <v>0</v>
      </c>
      <c r="JN8">
        <v>0</v>
      </c>
      <c r="KE8">
        <v>1</v>
      </c>
      <c r="KF8">
        <v>0</v>
      </c>
      <c r="KG8">
        <v>0</v>
      </c>
      <c r="KH8">
        <v>0</v>
      </c>
      <c r="KI8">
        <v>0</v>
      </c>
      <c r="KJ8">
        <v>1</v>
      </c>
      <c r="KK8">
        <v>0</v>
      </c>
      <c r="KL8">
        <v>0</v>
      </c>
      <c r="LC8">
        <v>0</v>
      </c>
      <c r="LD8">
        <v>0</v>
      </c>
      <c r="LE8">
        <v>0</v>
      </c>
      <c r="LF8">
        <v>1</v>
      </c>
      <c r="LO8">
        <v>0</v>
      </c>
      <c r="LP8">
        <v>0</v>
      </c>
      <c r="LQ8">
        <v>1</v>
      </c>
      <c r="LR8">
        <v>0</v>
      </c>
      <c r="LW8">
        <v>0</v>
      </c>
      <c r="LX8">
        <v>0</v>
      </c>
      <c r="LY8">
        <v>1</v>
      </c>
      <c r="LZ8">
        <v>0</v>
      </c>
      <c r="MI8">
        <v>0</v>
      </c>
      <c r="MJ8">
        <v>1</v>
      </c>
      <c r="MK8">
        <v>0</v>
      </c>
      <c r="ML8">
        <v>0</v>
      </c>
      <c r="NC8">
        <v>1</v>
      </c>
      <c r="ND8">
        <v>0</v>
      </c>
      <c r="NE8">
        <v>0</v>
      </c>
      <c r="NF8">
        <v>0</v>
      </c>
      <c r="OA8">
        <v>0</v>
      </c>
      <c r="OB8">
        <v>0</v>
      </c>
      <c r="OC8">
        <v>1</v>
      </c>
      <c r="OD8">
        <v>0</v>
      </c>
      <c r="OM8">
        <v>0</v>
      </c>
      <c r="ON8">
        <v>1</v>
      </c>
      <c r="OO8">
        <v>0</v>
      </c>
      <c r="OP8">
        <v>0</v>
      </c>
      <c r="QU8">
        <v>0</v>
      </c>
      <c r="QV8">
        <v>0</v>
      </c>
      <c r="QW8">
        <v>0</v>
      </c>
      <c r="QX8">
        <v>1</v>
      </c>
      <c r="QY8">
        <v>1</v>
      </c>
      <c r="QZ8">
        <v>0</v>
      </c>
      <c r="RA8">
        <v>0</v>
      </c>
      <c r="RB8">
        <v>0</v>
      </c>
      <c r="RG8">
        <v>1</v>
      </c>
      <c r="RH8">
        <v>0</v>
      </c>
      <c r="RI8">
        <v>0</v>
      </c>
      <c r="RJ8">
        <v>0</v>
      </c>
      <c r="SE8">
        <v>0</v>
      </c>
      <c r="SF8">
        <v>1</v>
      </c>
      <c r="SG8">
        <v>0</v>
      </c>
      <c r="SH8">
        <v>0</v>
      </c>
      <c r="SQ8">
        <v>0</v>
      </c>
      <c r="SR8">
        <v>0</v>
      </c>
      <c r="SS8">
        <v>1</v>
      </c>
      <c r="ST8">
        <v>0</v>
      </c>
      <c r="SU8">
        <v>1</v>
      </c>
      <c r="SV8">
        <v>0</v>
      </c>
      <c r="SW8">
        <v>0</v>
      </c>
      <c r="SX8">
        <v>0</v>
      </c>
      <c r="TO8">
        <v>0</v>
      </c>
      <c r="TP8">
        <v>0</v>
      </c>
      <c r="TQ8">
        <v>1</v>
      </c>
      <c r="TR8">
        <v>0</v>
      </c>
      <c r="UQ8">
        <v>0</v>
      </c>
      <c r="UR8">
        <v>1</v>
      </c>
      <c r="US8">
        <v>0</v>
      </c>
      <c r="UT8">
        <v>0</v>
      </c>
      <c r="UY8">
        <v>0</v>
      </c>
      <c r="UZ8">
        <v>0</v>
      </c>
      <c r="VA8">
        <v>0</v>
      </c>
      <c r="VB8">
        <v>1</v>
      </c>
      <c r="VG8">
        <v>0</v>
      </c>
      <c r="VH8">
        <v>1</v>
      </c>
      <c r="VI8">
        <v>0</v>
      </c>
      <c r="VJ8">
        <v>0</v>
      </c>
      <c r="VK8">
        <v>1</v>
      </c>
      <c r="VL8">
        <v>0</v>
      </c>
      <c r="VM8">
        <v>0</v>
      </c>
      <c r="VN8">
        <v>0</v>
      </c>
      <c r="WA8">
        <v>1</v>
      </c>
      <c r="WB8">
        <v>0</v>
      </c>
      <c r="WC8">
        <v>0</v>
      </c>
      <c r="WD8">
        <v>0</v>
      </c>
      <c r="WU8">
        <v>0</v>
      </c>
      <c r="WV8">
        <v>0</v>
      </c>
      <c r="WW8">
        <v>0</v>
      </c>
      <c r="WX8">
        <v>1</v>
      </c>
      <c r="XW8">
        <v>0</v>
      </c>
      <c r="XX8">
        <v>0</v>
      </c>
      <c r="XY8">
        <v>0</v>
      </c>
      <c r="XZ8">
        <v>1</v>
      </c>
      <c r="YE8">
        <v>0</v>
      </c>
      <c r="YF8">
        <v>1</v>
      </c>
      <c r="YG8">
        <v>0</v>
      </c>
      <c r="YH8">
        <v>0</v>
      </c>
      <c r="ZS8">
        <v>0</v>
      </c>
      <c r="ZT8">
        <v>0</v>
      </c>
      <c r="ZU8">
        <v>1</v>
      </c>
      <c r="ZV8">
        <v>0</v>
      </c>
      <c r="AAI8">
        <v>0</v>
      </c>
      <c r="AAJ8">
        <v>0</v>
      </c>
      <c r="AAK8">
        <v>0</v>
      </c>
      <c r="AAL8">
        <v>1</v>
      </c>
      <c r="ABG8">
        <v>1</v>
      </c>
      <c r="ABH8">
        <v>0</v>
      </c>
      <c r="ABI8">
        <v>0</v>
      </c>
      <c r="ABJ8">
        <v>0</v>
      </c>
      <c r="ABK8">
        <v>0</v>
      </c>
      <c r="ABL8">
        <v>1</v>
      </c>
      <c r="ABM8">
        <v>0</v>
      </c>
      <c r="ABN8">
        <v>0</v>
      </c>
      <c r="ABS8">
        <v>0</v>
      </c>
      <c r="ABT8">
        <v>0</v>
      </c>
      <c r="ABU8">
        <v>0</v>
      </c>
      <c r="ABV8">
        <v>1</v>
      </c>
      <c r="ACA8">
        <v>0</v>
      </c>
      <c r="ACB8">
        <v>1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1</v>
      </c>
      <c r="ADK8">
        <v>0</v>
      </c>
      <c r="ADL8">
        <v>1</v>
      </c>
      <c r="ADM8">
        <v>0</v>
      </c>
      <c r="ADN8">
        <v>0</v>
      </c>
      <c r="ADS8">
        <v>0</v>
      </c>
      <c r="ADT8">
        <v>1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1</v>
      </c>
      <c r="AEM8">
        <v>1</v>
      </c>
      <c r="AEN8">
        <v>0</v>
      </c>
      <c r="AEO8">
        <v>0</v>
      </c>
      <c r="AEP8">
        <v>0</v>
      </c>
      <c r="AFO8">
        <v>0</v>
      </c>
      <c r="AFP8">
        <v>0</v>
      </c>
      <c r="AFQ8">
        <v>1</v>
      </c>
      <c r="AFR8">
        <v>0</v>
      </c>
      <c r="AGI8">
        <v>0</v>
      </c>
      <c r="AGJ8">
        <v>0</v>
      </c>
      <c r="AGK8">
        <v>0</v>
      </c>
      <c r="AGL8">
        <v>1</v>
      </c>
    </row>
    <row r="9" spans="1:891" x14ac:dyDescent="0.3">
      <c r="A9" t="s">
        <v>1096</v>
      </c>
      <c r="C9" t="s">
        <v>1094</v>
      </c>
      <c r="D9" t="s">
        <v>1090</v>
      </c>
      <c r="E9" t="s">
        <v>1097</v>
      </c>
      <c r="G9" t="s">
        <v>1092</v>
      </c>
      <c r="H9" s="1">
        <v>44637.402245370002</v>
      </c>
      <c r="I9" t="s">
        <v>1087</v>
      </c>
      <c r="AM9">
        <v>0</v>
      </c>
      <c r="AN9">
        <v>1</v>
      </c>
      <c r="AO9">
        <v>0</v>
      </c>
      <c r="AP9">
        <v>0</v>
      </c>
      <c r="CI9">
        <v>0</v>
      </c>
      <c r="CJ9">
        <v>0</v>
      </c>
      <c r="CK9">
        <v>1</v>
      </c>
      <c r="CL9">
        <v>0</v>
      </c>
      <c r="DK9">
        <v>0</v>
      </c>
      <c r="DL9">
        <v>0</v>
      </c>
      <c r="DM9">
        <v>1</v>
      </c>
      <c r="DN9">
        <v>0</v>
      </c>
      <c r="DO9">
        <v>0</v>
      </c>
      <c r="DP9">
        <v>0</v>
      </c>
      <c r="DQ9">
        <v>0</v>
      </c>
      <c r="DR9">
        <v>1</v>
      </c>
      <c r="DS9">
        <v>0</v>
      </c>
      <c r="DT9">
        <v>0</v>
      </c>
      <c r="DU9">
        <v>0</v>
      </c>
      <c r="DV9">
        <v>1</v>
      </c>
      <c r="EE9">
        <v>0</v>
      </c>
      <c r="EF9">
        <v>0</v>
      </c>
      <c r="EG9">
        <v>0</v>
      </c>
      <c r="EH9">
        <v>0</v>
      </c>
      <c r="FC9">
        <v>1</v>
      </c>
      <c r="FD9">
        <v>0</v>
      </c>
      <c r="FE9">
        <v>0</v>
      </c>
      <c r="FF9">
        <v>0</v>
      </c>
      <c r="FK9">
        <v>1</v>
      </c>
      <c r="FL9">
        <v>0</v>
      </c>
      <c r="FM9">
        <v>0</v>
      </c>
      <c r="FN9">
        <v>0</v>
      </c>
      <c r="GQ9">
        <v>1</v>
      </c>
      <c r="GR9">
        <v>0</v>
      </c>
      <c r="GS9">
        <v>0</v>
      </c>
      <c r="GT9">
        <v>0</v>
      </c>
      <c r="HK9">
        <v>0</v>
      </c>
      <c r="HL9">
        <v>0</v>
      </c>
      <c r="HM9">
        <v>1</v>
      </c>
      <c r="HN9">
        <v>0</v>
      </c>
      <c r="HS9">
        <v>0</v>
      </c>
      <c r="HT9">
        <v>0</v>
      </c>
      <c r="HU9">
        <v>0</v>
      </c>
      <c r="HV9">
        <v>1</v>
      </c>
      <c r="JO9">
        <v>0</v>
      </c>
      <c r="JP9">
        <v>0</v>
      </c>
      <c r="JQ9">
        <v>1</v>
      </c>
      <c r="JR9">
        <v>0</v>
      </c>
      <c r="KA9">
        <v>0</v>
      </c>
      <c r="KB9">
        <v>0</v>
      </c>
      <c r="KC9">
        <v>0</v>
      </c>
      <c r="KD9">
        <v>1</v>
      </c>
      <c r="KU9">
        <v>0</v>
      </c>
      <c r="KV9">
        <v>0</v>
      </c>
      <c r="KW9">
        <v>0</v>
      </c>
      <c r="KX9">
        <v>0</v>
      </c>
      <c r="KY9">
        <v>1</v>
      </c>
      <c r="KZ9">
        <v>0</v>
      </c>
      <c r="LA9">
        <v>0</v>
      </c>
      <c r="LB9">
        <v>0</v>
      </c>
      <c r="LO9">
        <v>0</v>
      </c>
      <c r="LP9">
        <v>0</v>
      </c>
      <c r="LQ9">
        <v>1</v>
      </c>
      <c r="LR9">
        <v>0</v>
      </c>
      <c r="LW9">
        <v>0</v>
      </c>
      <c r="LX9">
        <v>0</v>
      </c>
      <c r="LY9">
        <v>0</v>
      </c>
      <c r="LZ9">
        <v>0</v>
      </c>
      <c r="NK9">
        <v>0</v>
      </c>
      <c r="NL9">
        <v>0</v>
      </c>
      <c r="NM9">
        <v>0</v>
      </c>
      <c r="NN9">
        <v>1</v>
      </c>
      <c r="OA9">
        <v>0</v>
      </c>
      <c r="OB9">
        <v>0</v>
      </c>
      <c r="OC9">
        <v>1</v>
      </c>
      <c r="OD9">
        <v>0</v>
      </c>
      <c r="OE9">
        <v>1</v>
      </c>
      <c r="OF9">
        <v>0</v>
      </c>
      <c r="OG9">
        <v>0</v>
      </c>
      <c r="OH9">
        <v>0</v>
      </c>
      <c r="OI9">
        <v>0</v>
      </c>
      <c r="OJ9">
        <v>0</v>
      </c>
      <c r="OK9">
        <v>1</v>
      </c>
      <c r="OL9">
        <v>0</v>
      </c>
      <c r="OY9">
        <v>1</v>
      </c>
      <c r="OZ9">
        <v>0</v>
      </c>
      <c r="PA9">
        <v>0</v>
      </c>
      <c r="PB9">
        <v>0</v>
      </c>
      <c r="PC9">
        <v>0</v>
      </c>
      <c r="PD9">
        <v>1</v>
      </c>
      <c r="PE9">
        <v>0</v>
      </c>
      <c r="PF9">
        <v>0</v>
      </c>
      <c r="QQ9">
        <v>1</v>
      </c>
      <c r="QR9">
        <v>0</v>
      </c>
      <c r="QS9">
        <v>0</v>
      </c>
      <c r="QT9">
        <v>0</v>
      </c>
      <c r="RC9">
        <v>1</v>
      </c>
      <c r="RD9">
        <v>0</v>
      </c>
      <c r="RE9">
        <v>0</v>
      </c>
      <c r="RF9">
        <v>0</v>
      </c>
      <c r="RO9">
        <v>0</v>
      </c>
      <c r="RP9">
        <v>0</v>
      </c>
      <c r="RQ9">
        <v>0</v>
      </c>
      <c r="RR9">
        <v>1</v>
      </c>
      <c r="SE9">
        <v>0</v>
      </c>
      <c r="SF9">
        <v>1</v>
      </c>
      <c r="SG9">
        <v>0</v>
      </c>
      <c r="SH9">
        <v>0</v>
      </c>
      <c r="SI9">
        <v>1</v>
      </c>
      <c r="SJ9">
        <v>0</v>
      </c>
      <c r="SK9">
        <v>0</v>
      </c>
      <c r="SL9">
        <v>0</v>
      </c>
      <c r="TG9">
        <v>0</v>
      </c>
      <c r="TH9">
        <v>0</v>
      </c>
      <c r="TI9">
        <v>0</v>
      </c>
      <c r="TJ9">
        <v>0</v>
      </c>
      <c r="UU9">
        <v>0</v>
      </c>
      <c r="UV9">
        <v>0</v>
      </c>
      <c r="UW9">
        <v>1</v>
      </c>
      <c r="UX9">
        <v>0</v>
      </c>
      <c r="VG9">
        <v>0</v>
      </c>
      <c r="VH9">
        <v>0</v>
      </c>
      <c r="VI9">
        <v>0</v>
      </c>
      <c r="VJ9">
        <v>0</v>
      </c>
      <c r="VS9">
        <v>0</v>
      </c>
      <c r="VT9">
        <v>0</v>
      </c>
      <c r="VU9">
        <v>1</v>
      </c>
      <c r="VV9">
        <v>0</v>
      </c>
      <c r="WA9">
        <v>1</v>
      </c>
      <c r="WB9">
        <v>0</v>
      </c>
      <c r="WC9">
        <v>0</v>
      </c>
      <c r="WD9">
        <v>0</v>
      </c>
      <c r="WU9">
        <v>0</v>
      </c>
      <c r="WV9">
        <v>0</v>
      </c>
      <c r="WW9">
        <v>0</v>
      </c>
      <c r="WX9">
        <v>1</v>
      </c>
      <c r="XC9">
        <v>0</v>
      </c>
      <c r="XD9">
        <v>0</v>
      </c>
      <c r="XE9">
        <v>1</v>
      </c>
      <c r="XF9">
        <v>0</v>
      </c>
      <c r="YA9">
        <v>0</v>
      </c>
      <c r="YB9">
        <v>0</v>
      </c>
      <c r="YC9">
        <v>0</v>
      </c>
      <c r="YD9">
        <v>1</v>
      </c>
      <c r="YM9">
        <v>0</v>
      </c>
      <c r="YN9">
        <v>0</v>
      </c>
      <c r="YO9">
        <v>0</v>
      </c>
      <c r="YP9">
        <v>1</v>
      </c>
      <c r="ZW9">
        <v>1</v>
      </c>
      <c r="ZX9">
        <v>0</v>
      </c>
      <c r="ZY9">
        <v>0</v>
      </c>
      <c r="ZZ9">
        <v>0</v>
      </c>
      <c r="AAE9">
        <v>0</v>
      </c>
      <c r="AAF9">
        <v>0</v>
      </c>
      <c r="AAG9">
        <v>1</v>
      </c>
      <c r="AAH9">
        <v>0</v>
      </c>
      <c r="AAM9">
        <v>1</v>
      </c>
      <c r="AAN9">
        <v>0</v>
      </c>
      <c r="AAO9">
        <v>0</v>
      </c>
      <c r="AAP9">
        <v>0</v>
      </c>
      <c r="AAQ9">
        <v>0</v>
      </c>
      <c r="AAR9">
        <v>1</v>
      </c>
      <c r="AAS9">
        <v>0</v>
      </c>
      <c r="AAT9">
        <v>0</v>
      </c>
      <c r="AAY9">
        <v>0</v>
      </c>
      <c r="AAZ9">
        <v>1</v>
      </c>
      <c r="ABA9">
        <v>0</v>
      </c>
      <c r="ABB9">
        <v>0</v>
      </c>
      <c r="ABG9">
        <v>1</v>
      </c>
      <c r="ABH9">
        <v>0</v>
      </c>
      <c r="ABI9">
        <v>0</v>
      </c>
      <c r="ABJ9">
        <v>0</v>
      </c>
      <c r="ABO9">
        <v>1</v>
      </c>
      <c r="ABP9">
        <v>0</v>
      </c>
      <c r="ABQ9">
        <v>0</v>
      </c>
      <c r="ABR9">
        <v>0</v>
      </c>
      <c r="ACQ9">
        <v>0</v>
      </c>
      <c r="ACR9">
        <v>1</v>
      </c>
      <c r="ACS9">
        <v>0</v>
      </c>
      <c r="ACT9">
        <v>0</v>
      </c>
      <c r="ACY9">
        <v>0</v>
      </c>
      <c r="ACZ9">
        <v>0</v>
      </c>
      <c r="ADA9">
        <v>1</v>
      </c>
      <c r="ADB9">
        <v>0</v>
      </c>
      <c r="AEI9">
        <v>0</v>
      </c>
      <c r="AEJ9">
        <v>0</v>
      </c>
      <c r="AEK9">
        <v>0</v>
      </c>
      <c r="AEL9">
        <v>1</v>
      </c>
      <c r="AFK9">
        <v>0</v>
      </c>
      <c r="AFL9">
        <v>1</v>
      </c>
      <c r="AFM9">
        <v>0</v>
      </c>
      <c r="AFN9">
        <v>0</v>
      </c>
      <c r="AFW9">
        <v>0</v>
      </c>
      <c r="AFX9">
        <v>1</v>
      </c>
      <c r="AFY9">
        <v>0</v>
      </c>
      <c r="AFZ9">
        <v>0</v>
      </c>
      <c r="AGI9">
        <v>0</v>
      </c>
      <c r="AGJ9">
        <v>0</v>
      </c>
      <c r="AGK9">
        <v>0</v>
      </c>
      <c r="AGL9">
        <v>1</v>
      </c>
    </row>
    <row r="10" spans="1:891" x14ac:dyDescent="0.3">
      <c r="A10" t="s">
        <v>1098</v>
      </c>
      <c r="C10" t="s">
        <v>1099</v>
      </c>
      <c r="D10" t="s">
        <v>1100</v>
      </c>
      <c r="E10" t="s">
        <v>1101</v>
      </c>
      <c r="G10" t="s">
        <v>1092</v>
      </c>
      <c r="H10" s="1">
        <v>44634.606631944</v>
      </c>
      <c r="I10" t="s">
        <v>1087</v>
      </c>
      <c r="K10">
        <v>0</v>
      </c>
      <c r="L10">
        <v>1</v>
      </c>
      <c r="M10">
        <v>0</v>
      </c>
      <c r="N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Q10">
        <v>1</v>
      </c>
      <c r="AR10">
        <v>0</v>
      </c>
      <c r="AS10">
        <v>0</v>
      </c>
      <c r="AT10">
        <v>0</v>
      </c>
      <c r="CE10">
        <v>0</v>
      </c>
      <c r="CF10">
        <v>0</v>
      </c>
      <c r="CG10">
        <v>1</v>
      </c>
      <c r="CH10">
        <v>0</v>
      </c>
      <c r="EI10">
        <v>1</v>
      </c>
      <c r="EJ10">
        <v>0</v>
      </c>
      <c r="EK10">
        <v>0</v>
      </c>
      <c r="EL10">
        <v>0</v>
      </c>
      <c r="FS10">
        <v>0</v>
      </c>
      <c r="FT10">
        <v>1</v>
      </c>
      <c r="FU10">
        <v>0</v>
      </c>
      <c r="FV10">
        <v>0</v>
      </c>
      <c r="GM10">
        <v>1</v>
      </c>
      <c r="GN10">
        <v>0</v>
      </c>
      <c r="GO10">
        <v>0</v>
      </c>
      <c r="GP10">
        <v>0</v>
      </c>
      <c r="HO10">
        <v>0</v>
      </c>
      <c r="HP10">
        <v>1</v>
      </c>
      <c r="HQ10">
        <v>0</v>
      </c>
      <c r="HR10">
        <v>0</v>
      </c>
      <c r="IU10">
        <v>1</v>
      </c>
      <c r="IV10">
        <v>0</v>
      </c>
      <c r="IW10">
        <v>0</v>
      </c>
      <c r="IX10">
        <v>0</v>
      </c>
      <c r="JK10">
        <v>1</v>
      </c>
      <c r="JL10">
        <v>0</v>
      </c>
      <c r="JM10">
        <v>0</v>
      </c>
      <c r="JN10">
        <v>0</v>
      </c>
      <c r="JW10">
        <v>0</v>
      </c>
      <c r="JX10">
        <v>1</v>
      </c>
      <c r="JY10">
        <v>0</v>
      </c>
      <c r="JZ10">
        <v>0</v>
      </c>
      <c r="KE10">
        <v>0</v>
      </c>
      <c r="KF10">
        <v>1</v>
      </c>
      <c r="KG10">
        <v>0</v>
      </c>
      <c r="KH10">
        <v>0</v>
      </c>
      <c r="KM10">
        <v>0</v>
      </c>
      <c r="KN10">
        <v>0</v>
      </c>
      <c r="KO10">
        <v>1</v>
      </c>
      <c r="KP10">
        <v>0</v>
      </c>
      <c r="KU10">
        <v>1</v>
      </c>
      <c r="KV10">
        <v>0</v>
      </c>
      <c r="KW10">
        <v>0</v>
      </c>
      <c r="KX10">
        <v>0</v>
      </c>
      <c r="LC10">
        <v>0</v>
      </c>
      <c r="LD10">
        <v>0</v>
      </c>
      <c r="LE10">
        <v>0</v>
      </c>
      <c r="LF10">
        <v>1</v>
      </c>
      <c r="LG10">
        <v>0</v>
      </c>
      <c r="LH10">
        <v>0</v>
      </c>
      <c r="LI10">
        <v>0</v>
      </c>
      <c r="LJ10">
        <v>1</v>
      </c>
      <c r="LW10">
        <v>0</v>
      </c>
      <c r="LX10">
        <v>0</v>
      </c>
      <c r="LY10">
        <v>0</v>
      </c>
      <c r="LZ10">
        <v>1</v>
      </c>
      <c r="MY10">
        <v>0</v>
      </c>
      <c r="MZ10">
        <v>1</v>
      </c>
      <c r="NA10">
        <v>0</v>
      </c>
      <c r="NB10">
        <v>0</v>
      </c>
      <c r="NK10">
        <v>0</v>
      </c>
      <c r="NL10">
        <v>0</v>
      </c>
      <c r="NM10">
        <v>0</v>
      </c>
      <c r="NN10">
        <v>1</v>
      </c>
      <c r="NO10">
        <v>0</v>
      </c>
      <c r="NP10">
        <v>0</v>
      </c>
      <c r="NQ10">
        <v>0</v>
      </c>
      <c r="NR10">
        <v>1</v>
      </c>
      <c r="NS10">
        <v>0</v>
      </c>
      <c r="NT10">
        <v>0</v>
      </c>
      <c r="NU10">
        <v>0</v>
      </c>
      <c r="NV10">
        <v>1</v>
      </c>
      <c r="PO10">
        <v>0</v>
      </c>
      <c r="PP10">
        <v>1</v>
      </c>
      <c r="PQ10">
        <v>0</v>
      </c>
      <c r="PR10">
        <v>0</v>
      </c>
      <c r="QY10">
        <v>1</v>
      </c>
      <c r="QZ10">
        <v>0</v>
      </c>
      <c r="RA10">
        <v>0</v>
      </c>
      <c r="RB10">
        <v>0</v>
      </c>
      <c r="RG10">
        <v>1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1</v>
      </c>
      <c r="RN10">
        <v>0</v>
      </c>
      <c r="RS10">
        <v>0</v>
      </c>
      <c r="RT10">
        <v>0</v>
      </c>
      <c r="RU10">
        <v>0</v>
      </c>
      <c r="RV10">
        <v>1</v>
      </c>
      <c r="RW10">
        <v>0</v>
      </c>
      <c r="RX10">
        <v>0</v>
      </c>
      <c r="RY10">
        <v>0</v>
      </c>
      <c r="RZ10">
        <v>1</v>
      </c>
      <c r="SU10">
        <v>0</v>
      </c>
      <c r="SV10">
        <v>1</v>
      </c>
      <c r="SW10">
        <v>0</v>
      </c>
      <c r="SX10">
        <v>0</v>
      </c>
      <c r="TG10">
        <v>0</v>
      </c>
      <c r="TH10">
        <v>0</v>
      </c>
      <c r="TI10">
        <v>1</v>
      </c>
      <c r="TJ10">
        <v>0</v>
      </c>
      <c r="VK10">
        <v>1</v>
      </c>
      <c r="VL10">
        <v>0</v>
      </c>
      <c r="VM10">
        <v>0</v>
      </c>
      <c r="VN10">
        <v>0</v>
      </c>
      <c r="VO10">
        <v>1</v>
      </c>
      <c r="VP10">
        <v>0</v>
      </c>
      <c r="VQ10">
        <v>0</v>
      </c>
      <c r="VR10">
        <v>0</v>
      </c>
      <c r="WE10">
        <v>1</v>
      </c>
      <c r="WF10">
        <v>0</v>
      </c>
      <c r="WG10">
        <v>0</v>
      </c>
      <c r="WH10">
        <v>0</v>
      </c>
      <c r="WM10">
        <v>1</v>
      </c>
      <c r="WN10">
        <v>0</v>
      </c>
      <c r="WO10">
        <v>0</v>
      </c>
      <c r="WP10">
        <v>0</v>
      </c>
      <c r="WQ10">
        <v>0</v>
      </c>
      <c r="WR10">
        <v>1</v>
      </c>
      <c r="WS10">
        <v>0</v>
      </c>
      <c r="WT10">
        <v>0</v>
      </c>
      <c r="YA10">
        <v>0</v>
      </c>
      <c r="YB10">
        <v>0</v>
      </c>
      <c r="YC10">
        <v>0</v>
      </c>
      <c r="YD10">
        <v>1</v>
      </c>
      <c r="YE10">
        <v>0</v>
      </c>
      <c r="YF10">
        <v>1</v>
      </c>
      <c r="YG10">
        <v>0</v>
      </c>
      <c r="YH10">
        <v>0</v>
      </c>
      <c r="YI10">
        <v>0</v>
      </c>
      <c r="YJ10">
        <v>1</v>
      </c>
      <c r="YK10">
        <v>0</v>
      </c>
      <c r="YL10">
        <v>0</v>
      </c>
      <c r="ZO10">
        <v>0</v>
      </c>
      <c r="ZP10">
        <v>0</v>
      </c>
      <c r="ZQ10">
        <v>1</v>
      </c>
      <c r="ZR10">
        <v>0</v>
      </c>
      <c r="ABG10">
        <v>1</v>
      </c>
      <c r="ABH10">
        <v>0</v>
      </c>
      <c r="ABI10">
        <v>0</v>
      </c>
      <c r="ABJ10">
        <v>0</v>
      </c>
      <c r="ABS10">
        <v>0</v>
      </c>
      <c r="ABT10">
        <v>0</v>
      </c>
      <c r="ABU10">
        <v>0</v>
      </c>
      <c r="ABV10">
        <v>1</v>
      </c>
      <c r="ACA10">
        <v>0</v>
      </c>
      <c r="ACB10">
        <v>1</v>
      </c>
      <c r="ACC10">
        <v>0</v>
      </c>
      <c r="ACD10">
        <v>0</v>
      </c>
      <c r="ACI10">
        <v>0</v>
      </c>
      <c r="ACJ10">
        <v>1</v>
      </c>
      <c r="ACK10">
        <v>0</v>
      </c>
      <c r="ACL10">
        <v>0</v>
      </c>
      <c r="ACQ10">
        <v>0</v>
      </c>
      <c r="ACR10">
        <v>1</v>
      </c>
      <c r="ACS10">
        <v>0</v>
      </c>
      <c r="ACT10">
        <v>0</v>
      </c>
      <c r="ACU10">
        <v>0</v>
      </c>
      <c r="ACV10">
        <v>1</v>
      </c>
      <c r="ACW10">
        <v>0</v>
      </c>
      <c r="ACX10">
        <v>0</v>
      </c>
      <c r="ACY10">
        <v>0</v>
      </c>
      <c r="ACZ10">
        <v>0</v>
      </c>
      <c r="ADA10">
        <v>1</v>
      </c>
      <c r="ADB10">
        <v>0</v>
      </c>
      <c r="ADG10">
        <v>1</v>
      </c>
      <c r="ADH10">
        <v>0</v>
      </c>
      <c r="ADI10">
        <v>0</v>
      </c>
      <c r="ADJ10">
        <v>0</v>
      </c>
      <c r="ADO10">
        <v>0</v>
      </c>
      <c r="ADP10">
        <v>1</v>
      </c>
      <c r="ADQ10">
        <v>0</v>
      </c>
      <c r="ADR10">
        <v>0</v>
      </c>
      <c r="ADW10">
        <v>0</v>
      </c>
      <c r="ADX10">
        <v>0</v>
      </c>
      <c r="ADY10">
        <v>1</v>
      </c>
      <c r="ADZ10">
        <v>0</v>
      </c>
      <c r="AFO10">
        <v>0</v>
      </c>
      <c r="AFP10">
        <v>0</v>
      </c>
      <c r="AFQ10">
        <v>0</v>
      </c>
      <c r="AFR10">
        <v>1</v>
      </c>
    </row>
    <row r="11" spans="1:891" x14ac:dyDescent="0.3">
      <c r="A11" t="s">
        <v>1102</v>
      </c>
      <c r="C11" t="s">
        <v>1103</v>
      </c>
      <c r="D11" t="s">
        <v>1100</v>
      </c>
      <c r="E11" t="s">
        <v>1104</v>
      </c>
      <c r="G11" t="s">
        <v>1092</v>
      </c>
      <c r="H11" s="1">
        <v>44634.524872684997</v>
      </c>
      <c r="I11" t="s">
        <v>1087</v>
      </c>
      <c r="K11">
        <v>0</v>
      </c>
      <c r="L11">
        <v>1</v>
      </c>
      <c r="M11">
        <v>0</v>
      </c>
      <c r="N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BC11">
        <v>1</v>
      </c>
      <c r="BD11">
        <v>0</v>
      </c>
      <c r="BE11">
        <v>0</v>
      </c>
      <c r="BF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1</v>
      </c>
      <c r="BQ11">
        <v>0</v>
      </c>
      <c r="BR11">
        <v>0</v>
      </c>
      <c r="CI11">
        <v>0</v>
      </c>
      <c r="CJ11">
        <v>0</v>
      </c>
      <c r="CK11">
        <v>1</v>
      </c>
      <c r="CL11">
        <v>0</v>
      </c>
      <c r="EE11">
        <v>0</v>
      </c>
      <c r="EF11">
        <v>1</v>
      </c>
      <c r="EG11">
        <v>0</v>
      </c>
      <c r="EH11">
        <v>0</v>
      </c>
      <c r="FO11">
        <v>0</v>
      </c>
      <c r="FP11">
        <v>0</v>
      </c>
      <c r="FQ11">
        <v>0</v>
      </c>
      <c r="FR11">
        <v>1</v>
      </c>
      <c r="GA11">
        <v>1</v>
      </c>
      <c r="GB11">
        <v>0</v>
      </c>
      <c r="GC11">
        <v>0</v>
      </c>
      <c r="GD11">
        <v>0</v>
      </c>
      <c r="IA11">
        <v>0</v>
      </c>
      <c r="IB11">
        <v>1</v>
      </c>
      <c r="IC11">
        <v>0</v>
      </c>
      <c r="ID11">
        <v>0</v>
      </c>
      <c r="IE11">
        <v>0</v>
      </c>
      <c r="IF11">
        <v>0</v>
      </c>
      <c r="IG11">
        <v>1</v>
      </c>
      <c r="IH11">
        <v>0</v>
      </c>
      <c r="IQ11">
        <v>0</v>
      </c>
      <c r="IR11">
        <v>0</v>
      </c>
      <c r="IS11">
        <v>1</v>
      </c>
      <c r="IT11">
        <v>0</v>
      </c>
      <c r="JO11">
        <v>0</v>
      </c>
      <c r="JP11">
        <v>0</v>
      </c>
      <c r="JQ11">
        <v>1</v>
      </c>
      <c r="JR11">
        <v>0</v>
      </c>
      <c r="KQ11">
        <v>0</v>
      </c>
      <c r="KR11">
        <v>1</v>
      </c>
      <c r="KS11">
        <v>0</v>
      </c>
      <c r="KT11">
        <v>0</v>
      </c>
      <c r="LC11">
        <v>0</v>
      </c>
      <c r="LD11">
        <v>0</v>
      </c>
      <c r="LE11">
        <v>0</v>
      </c>
      <c r="LF11">
        <v>1</v>
      </c>
      <c r="LO11">
        <v>0</v>
      </c>
      <c r="LP11">
        <v>0</v>
      </c>
      <c r="LQ11">
        <v>1</v>
      </c>
      <c r="LR11">
        <v>0</v>
      </c>
      <c r="MA11">
        <v>1</v>
      </c>
      <c r="MB11">
        <v>0</v>
      </c>
      <c r="MC11">
        <v>0</v>
      </c>
      <c r="MD11">
        <v>0</v>
      </c>
      <c r="MU11">
        <v>0</v>
      </c>
      <c r="MV11">
        <v>0</v>
      </c>
      <c r="MW11">
        <v>1</v>
      </c>
      <c r="MX11">
        <v>0</v>
      </c>
      <c r="NK11">
        <v>0</v>
      </c>
      <c r="NL11">
        <v>0</v>
      </c>
      <c r="NM11">
        <v>0</v>
      </c>
      <c r="NN11">
        <v>1</v>
      </c>
      <c r="PS11">
        <v>0</v>
      </c>
      <c r="PT11">
        <v>1</v>
      </c>
      <c r="PU11">
        <v>0</v>
      </c>
      <c r="PV11">
        <v>0</v>
      </c>
      <c r="QM11">
        <v>0</v>
      </c>
      <c r="QN11">
        <v>0</v>
      </c>
      <c r="QO11">
        <v>1</v>
      </c>
      <c r="QP11">
        <v>0</v>
      </c>
      <c r="QQ11">
        <v>1</v>
      </c>
      <c r="QR11">
        <v>0</v>
      </c>
      <c r="QS11">
        <v>0</v>
      </c>
      <c r="QT11">
        <v>0</v>
      </c>
      <c r="QU11">
        <v>1</v>
      </c>
      <c r="QV11">
        <v>0</v>
      </c>
      <c r="QW11">
        <v>0</v>
      </c>
      <c r="QX11">
        <v>0</v>
      </c>
      <c r="RG11">
        <v>1</v>
      </c>
      <c r="RH11">
        <v>0</v>
      </c>
      <c r="RI11">
        <v>0</v>
      </c>
      <c r="RJ11">
        <v>0</v>
      </c>
      <c r="SE11">
        <v>0</v>
      </c>
      <c r="SF11">
        <v>0</v>
      </c>
      <c r="SG11">
        <v>0</v>
      </c>
      <c r="SH11">
        <v>1</v>
      </c>
      <c r="SI11">
        <v>0</v>
      </c>
      <c r="SJ11">
        <v>0</v>
      </c>
      <c r="SK11">
        <v>0</v>
      </c>
      <c r="SL11">
        <v>1</v>
      </c>
      <c r="SM11">
        <v>0</v>
      </c>
      <c r="SN11">
        <v>1</v>
      </c>
      <c r="SO11">
        <v>0</v>
      </c>
      <c r="SP11">
        <v>0</v>
      </c>
      <c r="TO11">
        <v>0</v>
      </c>
      <c r="TP11">
        <v>0</v>
      </c>
      <c r="TQ11">
        <v>1</v>
      </c>
      <c r="TR11">
        <v>0</v>
      </c>
      <c r="UA11">
        <v>1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1</v>
      </c>
      <c r="UY11">
        <v>0</v>
      </c>
      <c r="UZ11">
        <v>0</v>
      </c>
      <c r="VA11">
        <v>0</v>
      </c>
      <c r="VB11">
        <v>1</v>
      </c>
      <c r="VC11">
        <v>0</v>
      </c>
      <c r="VD11">
        <v>0</v>
      </c>
      <c r="VE11">
        <v>1</v>
      </c>
      <c r="VF11">
        <v>0</v>
      </c>
      <c r="WA11">
        <v>1</v>
      </c>
      <c r="WB11">
        <v>0</v>
      </c>
      <c r="WC11">
        <v>0</v>
      </c>
      <c r="WD11">
        <v>0</v>
      </c>
      <c r="XC11">
        <v>0</v>
      </c>
      <c r="XD11">
        <v>0</v>
      </c>
      <c r="XE11">
        <v>1</v>
      </c>
      <c r="XF11">
        <v>0</v>
      </c>
      <c r="YQ11">
        <v>0</v>
      </c>
      <c r="YR11">
        <v>0</v>
      </c>
      <c r="YS11">
        <v>1</v>
      </c>
      <c r="YT11">
        <v>0</v>
      </c>
      <c r="ZO11">
        <v>0</v>
      </c>
      <c r="ZP11">
        <v>0</v>
      </c>
      <c r="ZQ11">
        <v>1</v>
      </c>
      <c r="ZR11">
        <v>0</v>
      </c>
      <c r="ZS11">
        <v>0</v>
      </c>
      <c r="ZT11">
        <v>0</v>
      </c>
      <c r="ZU11">
        <v>1</v>
      </c>
      <c r="ZV11">
        <v>0</v>
      </c>
      <c r="AAM11">
        <v>0</v>
      </c>
      <c r="AAN11">
        <v>0</v>
      </c>
      <c r="AAO11">
        <v>0</v>
      </c>
      <c r="AAP11">
        <v>1</v>
      </c>
      <c r="AAQ11">
        <v>0</v>
      </c>
      <c r="AAR11">
        <v>1</v>
      </c>
      <c r="AAS11">
        <v>0</v>
      </c>
      <c r="AAT11">
        <v>0</v>
      </c>
      <c r="ABG11">
        <v>1</v>
      </c>
      <c r="ABH11">
        <v>0</v>
      </c>
      <c r="ABI11">
        <v>0</v>
      </c>
      <c r="ABJ11">
        <v>0</v>
      </c>
      <c r="ABW11">
        <v>0</v>
      </c>
      <c r="ABX11">
        <v>1</v>
      </c>
      <c r="ABY11">
        <v>0</v>
      </c>
      <c r="ABZ11">
        <v>0</v>
      </c>
      <c r="ACM11">
        <v>0</v>
      </c>
      <c r="ACN11">
        <v>0</v>
      </c>
      <c r="ACO11">
        <v>0</v>
      </c>
      <c r="ACP11">
        <v>1</v>
      </c>
      <c r="ACQ11">
        <v>0</v>
      </c>
      <c r="ACR11">
        <v>1</v>
      </c>
      <c r="ACS11">
        <v>0</v>
      </c>
      <c r="ACT11">
        <v>0</v>
      </c>
      <c r="ADC11">
        <v>0</v>
      </c>
      <c r="ADD11">
        <v>1</v>
      </c>
      <c r="ADE11">
        <v>0</v>
      </c>
      <c r="ADF11">
        <v>0</v>
      </c>
      <c r="ADW11">
        <v>0</v>
      </c>
      <c r="ADX11">
        <v>0</v>
      </c>
      <c r="ADY11">
        <v>1</v>
      </c>
      <c r="ADZ11">
        <v>0</v>
      </c>
      <c r="AFG11">
        <v>1</v>
      </c>
      <c r="AFH11">
        <v>0</v>
      </c>
      <c r="AFI11">
        <v>0</v>
      </c>
      <c r="AFJ11">
        <v>0</v>
      </c>
      <c r="AFS11">
        <v>1</v>
      </c>
      <c r="AFT11">
        <v>0</v>
      </c>
      <c r="AFU11">
        <v>0</v>
      </c>
      <c r="AFV11">
        <v>0</v>
      </c>
      <c r="AGE11">
        <v>0</v>
      </c>
      <c r="AGF11">
        <v>0</v>
      </c>
      <c r="AGG11">
        <v>0</v>
      </c>
      <c r="AGH11">
        <v>1</v>
      </c>
      <c r="AGI11">
        <v>0</v>
      </c>
      <c r="AGJ11">
        <v>0</v>
      </c>
      <c r="AGK11">
        <v>0</v>
      </c>
      <c r="AGL11">
        <v>1</v>
      </c>
    </row>
    <row r="12" spans="1:891" x14ac:dyDescent="0.3">
      <c r="A12" t="s">
        <v>1105</v>
      </c>
      <c r="C12" t="s">
        <v>1106</v>
      </c>
      <c r="D12" t="s">
        <v>1100</v>
      </c>
      <c r="E12" t="s">
        <v>1107</v>
      </c>
      <c r="G12" t="s">
        <v>1092</v>
      </c>
      <c r="H12" s="1">
        <v>44634.512418981001</v>
      </c>
      <c r="I12" t="s">
        <v>1087</v>
      </c>
      <c r="AY12">
        <v>0</v>
      </c>
      <c r="AZ12">
        <v>1</v>
      </c>
      <c r="BA12">
        <v>0</v>
      </c>
      <c r="BB12">
        <v>0</v>
      </c>
      <c r="CA12">
        <v>0</v>
      </c>
      <c r="CB12">
        <v>0</v>
      </c>
      <c r="CC12">
        <v>1</v>
      </c>
      <c r="CD12">
        <v>0</v>
      </c>
      <c r="CI12">
        <v>0</v>
      </c>
      <c r="CJ12">
        <v>0</v>
      </c>
      <c r="CK12">
        <v>1</v>
      </c>
      <c r="CL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1</v>
      </c>
      <c r="DG12">
        <v>0</v>
      </c>
      <c r="DH12">
        <v>1</v>
      </c>
      <c r="DI12">
        <v>0</v>
      </c>
      <c r="DJ12">
        <v>0</v>
      </c>
      <c r="EY12">
        <v>0</v>
      </c>
      <c r="EZ12">
        <v>0</v>
      </c>
      <c r="FA12">
        <v>1</v>
      </c>
      <c r="FB12">
        <v>0</v>
      </c>
      <c r="FO12">
        <v>0</v>
      </c>
      <c r="FP12">
        <v>0</v>
      </c>
      <c r="FQ12">
        <v>0</v>
      </c>
      <c r="FR12">
        <v>1</v>
      </c>
      <c r="GI12">
        <v>0</v>
      </c>
      <c r="GJ12">
        <v>1</v>
      </c>
      <c r="GK12">
        <v>0</v>
      </c>
      <c r="GL12">
        <v>0</v>
      </c>
      <c r="GU12">
        <v>0</v>
      </c>
      <c r="GV12">
        <v>0</v>
      </c>
      <c r="GW12">
        <v>1</v>
      </c>
      <c r="GX12">
        <v>0</v>
      </c>
      <c r="HK12">
        <v>0</v>
      </c>
      <c r="HL12">
        <v>1</v>
      </c>
      <c r="HM12">
        <v>0</v>
      </c>
      <c r="HN12">
        <v>0</v>
      </c>
      <c r="HW12">
        <v>1</v>
      </c>
      <c r="HX12">
        <v>0</v>
      </c>
      <c r="HY12">
        <v>0</v>
      </c>
      <c r="HZ12">
        <v>0</v>
      </c>
      <c r="IE12">
        <v>0</v>
      </c>
      <c r="IF12">
        <v>0</v>
      </c>
      <c r="IG12">
        <v>1</v>
      </c>
      <c r="IH12">
        <v>0</v>
      </c>
      <c r="IM12">
        <v>0</v>
      </c>
      <c r="IN12">
        <v>0</v>
      </c>
      <c r="IO12">
        <v>1</v>
      </c>
      <c r="IP12">
        <v>0</v>
      </c>
      <c r="JG12">
        <v>0</v>
      </c>
      <c r="JH12">
        <v>1</v>
      </c>
      <c r="JI12">
        <v>0</v>
      </c>
      <c r="JJ12">
        <v>0</v>
      </c>
      <c r="LC12">
        <v>0</v>
      </c>
      <c r="LD12">
        <v>0</v>
      </c>
      <c r="LE12">
        <v>0</v>
      </c>
      <c r="LF12">
        <v>1</v>
      </c>
      <c r="LW12">
        <v>0</v>
      </c>
      <c r="LX12">
        <v>0</v>
      </c>
      <c r="LY12">
        <v>0</v>
      </c>
      <c r="LZ12">
        <v>1</v>
      </c>
      <c r="NK12">
        <v>0</v>
      </c>
      <c r="NL12">
        <v>0</v>
      </c>
      <c r="NM12">
        <v>0</v>
      </c>
      <c r="NN12">
        <v>1</v>
      </c>
      <c r="OY12">
        <v>1</v>
      </c>
      <c r="OZ12">
        <v>0</v>
      </c>
      <c r="PA12">
        <v>0</v>
      </c>
      <c r="PB12">
        <v>0</v>
      </c>
      <c r="PC12">
        <v>0</v>
      </c>
      <c r="PD12">
        <v>1</v>
      </c>
      <c r="PE12">
        <v>0</v>
      </c>
      <c r="PF12">
        <v>0</v>
      </c>
      <c r="PK12">
        <v>0</v>
      </c>
      <c r="PL12">
        <v>0</v>
      </c>
      <c r="PM12">
        <v>1</v>
      </c>
      <c r="PN12">
        <v>0</v>
      </c>
      <c r="PO12">
        <v>0</v>
      </c>
      <c r="PP12">
        <v>1</v>
      </c>
      <c r="PQ12">
        <v>0</v>
      </c>
      <c r="PR12">
        <v>0</v>
      </c>
      <c r="QI12">
        <v>0</v>
      </c>
      <c r="QJ12">
        <v>1</v>
      </c>
      <c r="QK12">
        <v>0</v>
      </c>
      <c r="QL12">
        <v>0</v>
      </c>
      <c r="QU12">
        <v>0</v>
      </c>
      <c r="QV12">
        <v>0</v>
      </c>
      <c r="QW12">
        <v>0</v>
      </c>
      <c r="QX12">
        <v>0</v>
      </c>
      <c r="QY12">
        <v>1</v>
      </c>
      <c r="QZ12">
        <v>0</v>
      </c>
      <c r="RA12">
        <v>0</v>
      </c>
      <c r="RB12">
        <v>0</v>
      </c>
      <c r="RK12">
        <v>0</v>
      </c>
      <c r="RL12">
        <v>0</v>
      </c>
      <c r="RM12">
        <v>1</v>
      </c>
      <c r="RN12">
        <v>0</v>
      </c>
      <c r="RS12">
        <v>0</v>
      </c>
      <c r="RT12">
        <v>0</v>
      </c>
      <c r="RU12">
        <v>0</v>
      </c>
      <c r="RV12">
        <v>1</v>
      </c>
      <c r="SE12">
        <v>0</v>
      </c>
      <c r="SF12">
        <v>0</v>
      </c>
      <c r="SG12">
        <v>0</v>
      </c>
      <c r="SH12">
        <v>1</v>
      </c>
      <c r="SU12">
        <v>0</v>
      </c>
      <c r="SV12">
        <v>1</v>
      </c>
      <c r="SW12">
        <v>0</v>
      </c>
      <c r="SX12">
        <v>0</v>
      </c>
      <c r="TG12">
        <v>0</v>
      </c>
      <c r="TH12">
        <v>0</v>
      </c>
      <c r="TI12">
        <v>1</v>
      </c>
      <c r="TJ12">
        <v>0</v>
      </c>
      <c r="TO12">
        <v>0</v>
      </c>
      <c r="TP12">
        <v>0</v>
      </c>
      <c r="TQ12">
        <v>1</v>
      </c>
      <c r="TR12">
        <v>0</v>
      </c>
      <c r="UU12">
        <v>1</v>
      </c>
      <c r="UV12">
        <v>0</v>
      </c>
      <c r="UW12">
        <v>0</v>
      </c>
      <c r="UX12">
        <v>0</v>
      </c>
      <c r="VG12">
        <v>1</v>
      </c>
      <c r="VH12">
        <v>0</v>
      </c>
      <c r="VI12">
        <v>0</v>
      </c>
      <c r="VJ12">
        <v>0</v>
      </c>
      <c r="WE12">
        <v>1</v>
      </c>
      <c r="WF12">
        <v>0</v>
      </c>
      <c r="WG12">
        <v>0</v>
      </c>
      <c r="WH12">
        <v>0</v>
      </c>
      <c r="WQ12">
        <v>0</v>
      </c>
      <c r="WR12">
        <v>1</v>
      </c>
      <c r="WS12">
        <v>0</v>
      </c>
      <c r="WT12">
        <v>0</v>
      </c>
      <c r="XK12">
        <v>1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1</v>
      </c>
      <c r="YA12">
        <v>1</v>
      </c>
      <c r="YB12">
        <v>0</v>
      </c>
      <c r="YC12">
        <v>0</v>
      </c>
      <c r="YD12">
        <v>0</v>
      </c>
      <c r="YQ12">
        <v>0</v>
      </c>
      <c r="YR12">
        <v>0</v>
      </c>
      <c r="YS12">
        <v>1</v>
      </c>
      <c r="YT12">
        <v>0</v>
      </c>
      <c r="ZC12">
        <v>0</v>
      </c>
      <c r="ZD12">
        <v>0</v>
      </c>
      <c r="ZE12">
        <v>0</v>
      </c>
      <c r="ZF12">
        <v>1</v>
      </c>
      <c r="ZK12">
        <v>1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1</v>
      </c>
      <c r="ZR12">
        <v>0</v>
      </c>
      <c r="ZS12">
        <v>0</v>
      </c>
      <c r="ZT12">
        <v>0</v>
      </c>
      <c r="ZU12">
        <v>1</v>
      </c>
      <c r="ZV12">
        <v>0</v>
      </c>
      <c r="AAA12">
        <v>0</v>
      </c>
      <c r="AAB12">
        <v>1</v>
      </c>
      <c r="AAC12">
        <v>0</v>
      </c>
      <c r="AAD12">
        <v>0</v>
      </c>
      <c r="AAM12">
        <v>0</v>
      </c>
      <c r="AAN12">
        <v>0</v>
      </c>
      <c r="AAO12">
        <v>0</v>
      </c>
      <c r="AAP12">
        <v>1</v>
      </c>
      <c r="ABK12">
        <v>0</v>
      </c>
      <c r="ABL12">
        <v>1</v>
      </c>
      <c r="ABM12">
        <v>0</v>
      </c>
      <c r="ABN12">
        <v>0</v>
      </c>
      <c r="ACI12">
        <v>0</v>
      </c>
      <c r="ACJ12">
        <v>1</v>
      </c>
      <c r="ACK12">
        <v>0</v>
      </c>
      <c r="ACL12">
        <v>0</v>
      </c>
      <c r="ADK12">
        <v>0</v>
      </c>
      <c r="ADL12">
        <v>1</v>
      </c>
      <c r="ADM12">
        <v>0</v>
      </c>
      <c r="ADN12">
        <v>0</v>
      </c>
      <c r="ADO12">
        <v>0</v>
      </c>
      <c r="ADP12">
        <v>1</v>
      </c>
      <c r="ADQ12">
        <v>0</v>
      </c>
      <c r="ADR12">
        <v>0</v>
      </c>
      <c r="AEI12">
        <v>0</v>
      </c>
      <c r="AEJ12">
        <v>0</v>
      </c>
      <c r="AEK12">
        <v>0</v>
      </c>
      <c r="AEL12">
        <v>1</v>
      </c>
    </row>
    <row r="13" spans="1:891" x14ac:dyDescent="0.3">
      <c r="A13" t="s">
        <v>1108</v>
      </c>
      <c r="C13" t="s">
        <v>1109</v>
      </c>
      <c r="D13" t="s">
        <v>1100</v>
      </c>
      <c r="E13" t="s">
        <v>1110</v>
      </c>
      <c r="G13" t="s">
        <v>1092</v>
      </c>
      <c r="H13" s="1">
        <v>44634.495185184998</v>
      </c>
      <c r="I13" t="s">
        <v>1087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M13">
        <v>0</v>
      </c>
      <c r="AN13">
        <v>1</v>
      </c>
      <c r="AO13">
        <v>0</v>
      </c>
      <c r="AP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K13">
        <v>0</v>
      </c>
      <c r="BL13">
        <v>0</v>
      </c>
      <c r="BM13">
        <v>1</v>
      </c>
      <c r="BN13">
        <v>0</v>
      </c>
      <c r="CE13">
        <v>0</v>
      </c>
      <c r="CF13">
        <v>0</v>
      </c>
      <c r="CG13">
        <v>1</v>
      </c>
      <c r="CH13">
        <v>0</v>
      </c>
      <c r="DG13">
        <v>0</v>
      </c>
      <c r="DH13">
        <v>1</v>
      </c>
      <c r="DI13">
        <v>0</v>
      </c>
      <c r="DJ13">
        <v>0</v>
      </c>
      <c r="EI13">
        <v>1</v>
      </c>
      <c r="EJ13">
        <v>0</v>
      </c>
      <c r="EK13">
        <v>0</v>
      </c>
      <c r="EL13">
        <v>0</v>
      </c>
      <c r="EU13">
        <v>0</v>
      </c>
      <c r="EV13">
        <v>0</v>
      </c>
      <c r="EW13">
        <v>0</v>
      </c>
      <c r="EX13">
        <v>1</v>
      </c>
      <c r="FC13">
        <v>1</v>
      </c>
      <c r="FD13">
        <v>0</v>
      </c>
      <c r="FE13">
        <v>0</v>
      </c>
      <c r="FF13">
        <v>0</v>
      </c>
      <c r="FO13">
        <v>0</v>
      </c>
      <c r="FP13">
        <v>0</v>
      </c>
      <c r="FQ13">
        <v>0</v>
      </c>
      <c r="FR13">
        <v>1</v>
      </c>
      <c r="GM13">
        <v>0</v>
      </c>
      <c r="GN13">
        <v>0</v>
      </c>
      <c r="GO13">
        <v>0</v>
      </c>
      <c r="GP13">
        <v>0</v>
      </c>
      <c r="IM13">
        <v>0</v>
      </c>
      <c r="IN13">
        <v>0</v>
      </c>
      <c r="IO13">
        <v>1</v>
      </c>
      <c r="IP13">
        <v>0</v>
      </c>
      <c r="IU13">
        <v>1</v>
      </c>
      <c r="IV13">
        <v>0</v>
      </c>
      <c r="IW13">
        <v>0</v>
      </c>
      <c r="IX13">
        <v>0</v>
      </c>
      <c r="MA13">
        <v>1</v>
      </c>
      <c r="MB13">
        <v>0</v>
      </c>
      <c r="MC13">
        <v>0</v>
      </c>
      <c r="MD13">
        <v>0</v>
      </c>
      <c r="NS13">
        <v>0</v>
      </c>
      <c r="NT13">
        <v>0</v>
      </c>
      <c r="NU13">
        <v>0</v>
      </c>
      <c r="NV13">
        <v>1</v>
      </c>
      <c r="NW13">
        <v>1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1</v>
      </c>
      <c r="OD13">
        <v>0</v>
      </c>
      <c r="OI13">
        <v>0</v>
      </c>
      <c r="OJ13">
        <v>0</v>
      </c>
      <c r="OK13">
        <v>1</v>
      </c>
      <c r="OL13">
        <v>0</v>
      </c>
      <c r="OM13">
        <v>0</v>
      </c>
      <c r="ON13">
        <v>1</v>
      </c>
      <c r="OO13">
        <v>0</v>
      </c>
      <c r="OP13">
        <v>0</v>
      </c>
      <c r="OQ13">
        <v>0</v>
      </c>
      <c r="OR13">
        <v>0</v>
      </c>
      <c r="OS13">
        <v>1</v>
      </c>
      <c r="OT13">
        <v>0</v>
      </c>
      <c r="PK13">
        <v>0</v>
      </c>
      <c r="PL13">
        <v>0</v>
      </c>
      <c r="PM13">
        <v>1</v>
      </c>
      <c r="PN13">
        <v>0</v>
      </c>
      <c r="PW13">
        <v>0</v>
      </c>
      <c r="PX13">
        <v>0</v>
      </c>
      <c r="PY13">
        <v>1</v>
      </c>
      <c r="PZ13">
        <v>0</v>
      </c>
      <c r="QE13">
        <v>0</v>
      </c>
      <c r="QF13">
        <v>0</v>
      </c>
      <c r="QG13">
        <v>0</v>
      </c>
      <c r="QH13">
        <v>1</v>
      </c>
      <c r="RK13">
        <v>0</v>
      </c>
      <c r="RL13">
        <v>0</v>
      </c>
      <c r="RM13">
        <v>1</v>
      </c>
      <c r="RN13">
        <v>0</v>
      </c>
      <c r="TK13">
        <v>1</v>
      </c>
      <c r="TL13">
        <v>0</v>
      </c>
      <c r="TM13">
        <v>0</v>
      </c>
      <c r="TN13">
        <v>0</v>
      </c>
      <c r="TS13">
        <v>0</v>
      </c>
      <c r="TT13">
        <v>0</v>
      </c>
      <c r="TU13">
        <v>0</v>
      </c>
      <c r="TV13">
        <v>0</v>
      </c>
      <c r="UI13">
        <v>0</v>
      </c>
      <c r="UJ13">
        <v>0</v>
      </c>
      <c r="UK13">
        <v>0</v>
      </c>
      <c r="UL13">
        <v>1</v>
      </c>
      <c r="UM13">
        <v>1</v>
      </c>
      <c r="UN13">
        <v>0</v>
      </c>
      <c r="UO13">
        <v>0</v>
      </c>
      <c r="UP13">
        <v>0</v>
      </c>
      <c r="UY13">
        <v>0</v>
      </c>
      <c r="UZ13">
        <v>0</v>
      </c>
      <c r="VA13">
        <v>1</v>
      </c>
      <c r="VB13">
        <v>0</v>
      </c>
      <c r="VK13">
        <v>1</v>
      </c>
      <c r="VL13">
        <v>0</v>
      </c>
      <c r="VM13">
        <v>0</v>
      </c>
      <c r="VN13">
        <v>0</v>
      </c>
      <c r="VS13">
        <v>1</v>
      </c>
      <c r="VT13">
        <v>0</v>
      </c>
      <c r="VU13">
        <v>0</v>
      </c>
      <c r="VV13">
        <v>0</v>
      </c>
      <c r="WA13">
        <v>1</v>
      </c>
      <c r="WB13">
        <v>0</v>
      </c>
      <c r="WC13">
        <v>0</v>
      </c>
      <c r="WD13">
        <v>0</v>
      </c>
      <c r="WE13">
        <v>1</v>
      </c>
      <c r="WF13">
        <v>0</v>
      </c>
      <c r="WG13">
        <v>0</v>
      </c>
      <c r="WH13">
        <v>0</v>
      </c>
      <c r="YA13">
        <v>0</v>
      </c>
      <c r="YB13">
        <v>0</v>
      </c>
      <c r="YC13">
        <v>0</v>
      </c>
      <c r="YD13">
        <v>1</v>
      </c>
      <c r="YE13">
        <v>0</v>
      </c>
      <c r="YF13">
        <v>1</v>
      </c>
      <c r="YG13">
        <v>0</v>
      </c>
      <c r="YH13">
        <v>0</v>
      </c>
      <c r="ZG13">
        <v>0</v>
      </c>
      <c r="ZH13">
        <v>0</v>
      </c>
      <c r="ZI13">
        <v>1</v>
      </c>
      <c r="ZJ13">
        <v>0</v>
      </c>
      <c r="ZO13">
        <v>0</v>
      </c>
      <c r="ZP13">
        <v>0</v>
      </c>
      <c r="ZQ13">
        <v>1</v>
      </c>
      <c r="ZR13">
        <v>0</v>
      </c>
      <c r="AAA13">
        <v>0</v>
      </c>
      <c r="AAB13">
        <v>0</v>
      </c>
      <c r="AAC13">
        <v>0</v>
      </c>
      <c r="AAD13">
        <v>1</v>
      </c>
      <c r="AAE13">
        <v>0</v>
      </c>
      <c r="AAF13">
        <v>0</v>
      </c>
      <c r="AAG13">
        <v>1</v>
      </c>
      <c r="AAH13">
        <v>0</v>
      </c>
      <c r="AAU13">
        <v>1</v>
      </c>
      <c r="AAV13">
        <v>0</v>
      </c>
      <c r="AAW13">
        <v>0</v>
      </c>
      <c r="AAX13">
        <v>0</v>
      </c>
      <c r="ACA13">
        <v>0</v>
      </c>
      <c r="ACB13">
        <v>1</v>
      </c>
      <c r="ACC13">
        <v>0</v>
      </c>
      <c r="ACD13">
        <v>0</v>
      </c>
      <c r="ACI13">
        <v>0</v>
      </c>
      <c r="ACJ13">
        <v>1</v>
      </c>
      <c r="ACK13">
        <v>0</v>
      </c>
      <c r="ACL13">
        <v>0</v>
      </c>
      <c r="ACU13">
        <v>0</v>
      </c>
      <c r="ACV13">
        <v>1</v>
      </c>
      <c r="ACW13">
        <v>0</v>
      </c>
      <c r="ACX13">
        <v>0</v>
      </c>
      <c r="ADO13">
        <v>0</v>
      </c>
      <c r="ADP13">
        <v>1</v>
      </c>
      <c r="ADQ13">
        <v>0</v>
      </c>
      <c r="ADR13">
        <v>0</v>
      </c>
      <c r="ADW13">
        <v>0</v>
      </c>
      <c r="ADX13">
        <v>0</v>
      </c>
      <c r="ADY13">
        <v>1</v>
      </c>
      <c r="ADZ13">
        <v>0</v>
      </c>
      <c r="AEM13">
        <v>1</v>
      </c>
      <c r="AEN13">
        <v>0</v>
      </c>
      <c r="AEO13">
        <v>0</v>
      </c>
      <c r="AEP13">
        <v>0</v>
      </c>
      <c r="AEU13">
        <v>0</v>
      </c>
      <c r="AEV13">
        <v>0</v>
      </c>
      <c r="AEW13">
        <v>0</v>
      </c>
      <c r="AEX13">
        <v>1</v>
      </c>
      <c r="AFG13">
        <v>1</v>
      </c>
      <c r="AFH13">
        <v>0</v>
      </c>
      <c r="AFI13">
        <v>0</v>
      </c>
      <c r="AFJ13">
        <v>0</v>
      </c>
    </row>
    <row r="14" spans="1:891" x14ac:dyDescent="0.3">
      <c r="A14" t="s">
        <v>1111</v>
      </c>
      <c r="C14" t="s">
        <v>1109</v>
      </c>
      <c r="D14" t="s">
        <v>1112</v>
      </c>
      <c r="E14" t="s">
        <v>1113</v>
      </c>
      <c r="G14" t="s">
        <v>1092</v>
      </c>
      <c r="H14" s="1">
        <v>44634.489884258997</v>
      </c>
      <c r="I14" t="s">
        <v>1087</v>
      </c>
      <c r="AI14">
        <v>0</v>
      </c>
      <c r="AJ14">
        <v>1</v>
      </c>
      <c r="AK14">
        <v>0</v>
      </c>
      <c r="AL14">
        <v>0</v>
      </c>
      <c r="AQ14">
        <v>1</v>
      </c>
      <c r="AR14">
        <v>0</v>
      </c>
      <c r="AS14">
        <v>0</v>
      </c>
      <c r="AT14">
        <v>0</v>
      </c>
      <c r="AY14">
        <v>0</v>
      </c>
      <c r="AZ14">
        <v>0</v>
      </c>
      <c r="BA14">
        <v>1</v>
      </c>
      <c r="BB14">
        <v>0</v>
      </c>
      <c r="BS14">
        <v>0</v>
      </c>
      <c r="BT14">
        <v>1</v>
      </c>
      <c r="BU14">
        <v>0</v>
      </c>
      <c r="BV14">
        <v>0</v>
      </c>
      <c r="DG14">
        <v>0</v>
      </c>
      <c r="DH14">
        <v>0</v>
      </c>
      <c r="DI14">
        <v>0</v>
      </c>
      <c r="DJ14">
        <v>1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0</v>
      </c>
      <c r="FO14">
        <v>0</v>
      </c>
      <c r="FP14">
        <v>0</v>
      </c>
      <c r="FQ14">
        <v>0</v>
      </c>
      <c r="FR14">
        <v>1</v>
      </c>
      <c r="GE14">
        <v>0</v>
      </c>
      <c r="GF14">
        <v>1</v>
      </c>
      <c r="GG14">
        <v>0</v>
      </c>
      <c r="GH14">
        <v>0</v>
      </c>
      <c r="GQ14">
        <v>0</v>
      </c>
      <c r="GR14">
        <v>0</v>
      </c>
      <c r="GS14">
        <v>1</v>
      </c>
      <c r="GT14">
        <v>0</v>
      </c>
      <c r="GY14">
        <v>0</v>
      </c>
      <c r="GZ14">
        <v>0</v>
      </c>
      <c r="HA14">
        <v>0</v>
      </c>
      <c r="HB14">
        <v>1</v>
      </c>
      <c r="HC14">
        <v>1</v>
      </c>
      <c r="HD14">
        <v>0</v>
      </c>
      <c r="HE14">
        <v>0</v>
      </c>
      <c r="HF14">
        <v>0</v>
      </c>
      <c r="JC14">
        <v>0</v>
      </c>
      <c r="JD14">
        <v>1</v>
      </c>
      <c r="JE14">
        <v>0</v>
      </c>
      <c r="JF14">
        <v>0</v>
      </c>
      <c r="JW14">
        <v>0</v>
      </c>
      <c r="JX14">
        <v>1</v>
      </c>
      <c r="JY14">
        <v>0</v>
      </c>
      <c r="JZ14">
        <v>0</v>
      </c>
      <c r="KM14">
        <v>1</v>
      </c>
      <c r="KN14">
        <v>0</v>
      </c>
      <c r="KO14">
        <v>0</v>
      </c>
      <c r="KP14">
        <v>0</v>
      </c>
      <c r="LO14">
        <v>0</v>
      </c>
      <c r="LP14">
        <v>0</v>
      </c>
      <c r="LQ14">
        <v>1</v>
      </c>
      <c r="LR14">
        <v>0</v>
      </c>
      <c r="LS14">
        <v>0</v>
      </c>
      <c r="LT14">
        <v>0</v>
      </c>
      <c r="LU14">
        <v>0</v>
      </c>
      <c r="LV14">
        <v>1</v>
      </c>
      <c r="MM14">
        <v>0</v>
      </c>
      <c r="MN14">
        <v>0</v>
      </c>
      <c r="MO14">
        <v>0</v>
      </c>
      <c r="MP14">
        <v>1</v>
      </c>
      <c r="MQ14">
        <v>1</v>
      </c>
      <c r="MR14">
        <v>0</v>
      </c>
      <c r="MS14">
        <v>0</v>
      </c>
      <c r="MT14">
        <v>0</v>
      </c>
      <c r="NK14">
        <v>0</v>
      </c>
      <c r="NL14">
        <v>0</v>
      </c>
      <c r="NM14">
        <v>0</v>
      </c>
      <c r="NN14">
        <v>1</v>
      </c>
      <c r="OE14">
        <v>1</v>
      </c>
      <c r="OF14">
        <v>0</v>
      </c>
      <c r="OG14">
        <v>0</v>
      </c>
      <c r="OH14">
        <v>0</v>
      </c>
      <c r="OU14">
        <v>0</v>
      </c>
      <c r="OV14">
        <v>0</v>
      </c>
      <c r="OW14">
        <v>1</v>
      </c>
      <c r="OX14">
        <v>0</v>
      </c>
      <c r="PK14">
        <v>0</v>
      </c>
      <c r="PL14">
        <v>0</v>
      </c>
      <c r="PM14">
        <v>1</v>
      </c>
      <c r="PN14">
        <v>0</v>
      </c>
      <c r="RC14">
        <v>1</v>
      </c>
      <c r="RD14">
        <v>0</v>
      </c>
      <c r="RE14">
        <v>0</v>
      </c>
      <c r="RF14">
        <v>0</v>
      </c>
      <c r="RG14">
        <v>1</v>
      </c>
      <c r="RH14">
        <v>0</v>
      </c>
      <c r="RI14">
        <v>0</v>
      </c>
      <c r="RJ14">
        <v>0</v>
      </c>
      <c r="SE14">
        <v>0</v>
      </c>
      <c r="SF14">
        <v>1</v>
      </c>
      <c r="SG14">
        <v>0</v>
      </c>
      <c r="SH14">
        <v>0</v>
      </c>
      <c r="SQ14">
        <v>0</v>
      </c>
      <c r="SR14">
        <v>0</v>
      </c>
      <c r="SS14">
        <v>1</v>
      </c>
      <c r="ST14">
        <v>0</v>
      </c>
      <c r="TC14">
        <v>0</v>
      </c>
      <c r="TD14">
        <v>0</v>
      </c>
      <c r="TE14">
        <v>1</v>
      </c>
      <c r="TF14">
        <v>0</v>
      </c>
      <c r="UI14">
        <v>0</v>
      </c>
      <c r="UJ14">
        <v>0</v>
      </c>
      <c r="UK14">
        <v>1</v>
      </c>
      <c r="UL14">
        <v>0</v>
      </c>
      <c r="UY14">
        <v>0</v>
      </c>
      <c r="UZ14">
        <v>0</v>
      </c>
      <c r="VA14">
        <v>1</v>
      </c>
      <c r="VB14">
        <v>0</v>
      </c>
      <c r="VK14">
        <v>1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1</v>
      </c>
      <c r="WA14">
        <v>1</v>
      </c>
      <c r="WB14">
        <v>0</v>
      </c>
      <c r="WC14">
        <v>0</v>
      </c>
      <c r="WD14">
        <v>0</v>
      </c>
      <c r="WM14">
        <v>1</v>
      </c>
      <c r="WN14">
        <v>0</v>
      </c>
      <c r="WO14">
        <v>0</v>
      </c>
      <c r="WP14">
        <v>0</v>
      </c>
      <c r="WY14">
        <v>1</v>
      </c>
      <c r="WZ14">
        <v>0</v>
      </c>
      <c r="XA14">
        <v>0</v>
      </c>
      <c r="XB14">
        <v>0</v>
      </c>
      <c r="XG14">
        <v>1</v>
      </c>
      <c r="XH14">
        <v>0</v>
      </c>
      <c r="XI14">
        <v>0</v>
      </c>
      <c r="XJ14">
        <v>0</v>
      </c>
      <c r="XK14">
        <v>1</v>
      </c>
      <c r="XL14">
        <v>0</v>
      </c>
      <c r="XM14">
        <v>0</v>
      </c>
      <c r="XN14">
        <v>0</v>
      </c>
      <c r="XS14">
        <v>0</v>
      </c>
      <c r="XT14">
        <v>1</v>
      </c>
      <c r="XU14">
        <v>0</v>
      </c>
      <c r="XV14">
        <v>0</v>
      </c>
      <c r="ZK14">
        <v>1</v>
      </c>
      <c r="ZL14">
        <v>0</v>
      </c>
      <c r="ZM14">
        <v>0</v>
      </c>
      <c r="ZN14">
        <v>0</v>
      </c>
      <c r="ZS14">
        <v>0</v>
      </c>
      <c r="ZT14">
        <v>0</v>
      </c>
      <c r="ZU14">
        <v>1</v>
      </c>
      <c r="ZV14">
        <v>0</v>
      </c>
      <c r="AAE14">
        <v>0</v>
      </c>
      <c r="AAF14">
        <v>0</v>
      </c>
      <c r="AAG14">
        <v>1</v>
      </c>
      <c r="AAH14">
        <v>0</v>
      </c>
      <c r="AAM14">
        <v>0</v>
      </c>
      <c r="AAN14">
        <v>0</v>
      </c>
      <c r="AAO14">
        <v>1</v>
      </c>
      <c r="AAP14">
        <v>0</v>
      </c>
      <c r="AAU14">
        <v>1</v>
      </c>
      <c r="AAV14">
        <v>0</v>
      </c>
      <c r="AAW14">
        <v>0</v>
      </c>
      <c r="AAX14">
        <v>0</v>
      </c>
      <c r="ADG14">
        <v>0</v>
      </c>
      <c r="ADH14">
        <v>0</v>
      </c>
      <c r="ADI14">
        <v>0</v>
      </c>
      <c r="ADJ14">
        <v>1</v>
      </c>
      <c r="ADK14">
        <v>0</v>
      </c>
      <c r="ADL14">
        <v>1</v>
      </c>
      <c r="ADM14">
        <v>0</v>
      </c>
      <c r="ADN14">
        <v>0</v>
      </c>
      <c r="ADS14">
        <v>0</v>
      </c>
      <c r="ADT14">
        <v>1</v>
      </c>
      <c r="ADU14">
        <v>0</v>
      </c>
      <c r="ADV14">
        <v>0</v>
      </c>
      <c r="AEM14">
        <v>1</v>
      </c>
      <c r="AEN14">
        <v>0</v>
      </c>
      <c r="AEO14">
        <v>0</v>
      </c>
      <c r="AEP14">
        <v>0</v>
      </c>
      <c r="AFW14">
        <v>0</v>
      </c>
      <c r="AFX14">
        <v>1</v>
      </c>
      <c r="AFY14">
        <v>0</v>
      </c>
      <c r="AFZ14">
        <v>0</v>
      </c>
      <c r="AGE14">
        <v>0</v>
      </c>
      <c r="AGF14">
        <v>0</v>
      </c>
      <c r="AGG14">
        <v>0</v>
      </c>
      <c r="AGH14">
        <v>1</v>
      </c>
      <c r="AGI14">
        <v>0</v>
      </c>
      <c r="AGJ14">
        <v>1</v>
      </c>
      <c r="AGK14">
        <v>0</v>
      </c>
      <c r="AGL14">
        <v>0</v>
      </c>
    </row>
    <row r="15" spans="1:891" x14ac:dyDescent="0.3">
      <c r="A15" t="s">
        <v>1114</v>
      </c>
      <c r="C15" t="s">
        <v>1115</v>
      </c>
      <c r="G15" t="s">
        <v>1092</v>
      </c>
      <c r="H15" s="1">
        <v>44633.435462963003</v>
      </c>
      <c r="I15" t="s">
        <v>1087</v>
      </c>
      <c r="AA15">
        <v>1</v>
      </c>
      <c r="AB15">
        <v>0</v>
      </c>
      <c r="AC15">
        <v>0</v>
      </c>
      <c r="AD15">
        <v>0</v>
      </c>
      <c r="CQ15">
        <v>0</v>
      </c>
      <c r="CR15">
        <v>0</v>
      </c>
      <c r="CS15">
        <v>1</v>
      </c>
      <c r="CT15">
        <v>0</v>
      </c>
      <c r="CY15">
        <v>0</v>
      </c>
      <c r="CZ15">
        <v>0</v>
      </c>
      <c r="DA15">
        <v>0</v>
      </c>
      <c r="DB15">
        <v>1</v>
      </c>
      <c r="DC15">
        <v>1</v>
      </c>
      <c r="DD15">
        <v>0</v>
      </c>
      <c r="DE15">
        <v>0</v>
      </c>
      <c r="DF15">
        <v>0</v>
      </c>
      <c r="EA15">
        <v>0</v>
      </c>
      <c r="EB15">
        <v>0</v>
      </c>
      <c r="EC15">
        <v>1</v>
      </c>
      <c r="ED15">
        <v>0</v>
      </c>
      <c r="EY15">
        <v>0</v>
      </c>
      <c r="EZ15">
        <v>0</v>
      </c>
      <c r="FA15">
        <v>1</v>
      </c>
      <c r="FB15">
        <v>0</v>
      </c>
      <c r="FO15">
        <v>0</v>
      </c>
      <c r="FP15">
        <v>0</v>
      </c>
      <c r="FQ15">
        <v>0</v>
      </c>
      <c r="FR15">
        <v>1</v>
      </c>
      <c r="FW15">
        <v>0</v>
      </c>
      <c r="FX15">
        <v>1</v>
      </c>
      <c r="FY15">
        <v>0</v>
      </c>
      <c r="FZ15">
        <v>0</v>
      </c>
      <c r="GI15">
        <v>0</v>
      </c>
      <c r="GJ15">
        <v>1</v>
      </c>
      <c r="GK15">
        <v>0</v>
      </c>
      <c r="GL15">
        <v>0</v>
      </c>
      <c r="GY15">
        <v>0</v>
      </c>
      <c r="GZ15">
        <v>0</v>
      </c>
      <c r="HA15">
        <v>0</v>
      </c>
      <c r="HB15">
        <v>1</v>
      </c>
      <c r="HS15">
        <v>0</v>
      </c>
      <c r="HT15">
        <v>0</v>
      </c>
      <c r="HU15">
        <v>0</v>
      </c>
      <c r="HV15">
        <v>1</v>
      </c>
      <c r="IE15">
        <v>0</v>
      </c>
      <c r="IF15">
        <v>0</v>
      </c>
      <c r="IG15">
        <v>1</v>
      </c>
      <c r="IH15">
        <v>0</v>
      </c>
      <c r="II15">
        <v>1</v>
      </c>
      <c r="IJ15">
        <v>0</v>
      </c>
      <c r="IK15">
        <v>0</v>
      </c>
      <c r="IL15">
        <v>0</v>
      </c>
      <c r="JK15">
        <v>0</v>
      </c>
      <c r="JL15">
        <v>0</v>
      </c>
      <c r="JM15">
        <v>0</v>
      </c>
      <c r="JN15">
        <v>1</v>
      </c>
      <c r="KA15">
        <v>0</v>
      </c>
      <c r="KB15">
        <v>0</v>
      </c>
      <c r="KC15">
        <v>0</v>
      </c>
      <c r="KD15">
        <v>1</v>
      </c>
      <c r="LC15">
        <v>0</v>
      </c>
      <c r="LD15">
        <v>0</v>
      </c>
      <c r="LE15">
        <v>0</v>
      </c>
      <c r="LF15">
        <v>1</v>
      </c>
      <c r="ME15">
        <v>0</v>
      </c>
      <c r="MF15">
        <v>1</v>
      </c>
      <c r="MG15">
        <v>0</v>
      </c>
      <c r="MH15">
        <v>0</v>
      </c>
      <c r="MY15">
        <v>0</v>
      </c>
      <c r="MZ15">
        <v>1</v>
      </c>
      <c r="NA15">
        <v>0</v>
      </c>
      <c r="NB15">
        <v>0</v>
      </c>
      <c r="NC15">
        <v>0</v>
      </c>
      <c r="ND15">
        <v>1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1</v>
      </c>
      <c r="OA15">
        <v>0</v>
      </c>
      <c r="OB15">
        <v>0</v>
      </c>
      <c r="OC15">
        <v>1</v>
      </c>
      <c r="OD15">
        <v>0</v>
      </c>
      <c r="OI15">
        <v>0</v>
      </c>
      <c r="OJ15">
        <v>0</v>
      </c>
      <c r="OK15">
        <v>1</v>
      </c>
      <c r="OL15">
        <v>0</v>
      </c>
      <c r="QI15">
        <v>0</v>
      </c>
      <c r="QJ15">
        <v>0</v>
      </c>
      <c r="QK15">
        <v>1</v>
      </c>
      <c r="QL15">
        <v>0</v>
      </c>
      <c r="QY15">
        <v>1</v>
      </c>
      <c r="QZ15">
        <v>0</v>
      </c>
      <c r="RA15">
        <v>0</v>
      </c>
      <c r="RB15">
        <v>0</v>
      </c>
      <c r="RG15">
        <v>1</v>
      </c>
      <c r="RH15">
        <v>0</v>
      </c>
      <c r="RI15">
        <v>0</v>
      </c>
      <c r="RJ15">
        <v>0</v>
      </c>
      <c r="RS15">
        <v>0</v>
      </c>
      <c r="RT15">
        <v>0</v>
      </c>
      <c r="RU15">
        <v>0</v>
      </c>
      <c r="RV15">
        <v>1</v>
      </c>
      <c r="SA15">
        <v>0</v>
      </c>
      <c r="SB15">
        <v>0</v>
      </c>
      <c r="SC15">
        <v>1</v>
      </c>
      <c r="SD15">
        <v>0</v>
      </c>
      <c r="SM15">
        <v>0</v>
      </c>
      <c r="SN15">
        <v>0</v>
      </c>
      <c r="SO15">
        <v>1</v>
      </c>
      <c r="SP15">
        <v>0</v>
      </c>
      <c r="TS15">
        <v>0</v>
      </c>
      <c r="TT15">
        <v>0</v>
      </c>
      <c r="TU15">
        <v>1</v>
      </c>
      <c r="TV15">
        <v>0</v>
      </c>
      <c r="UA15">
        <v>0</v>
      </c>
      <c r="UB15">
        <v>0</v>
      </c>
      <c r="UC15">
        <v>1</v>
      </c>
      <c r="UD15">
        <v>0</v>
      </c>
      <c r="UM15">
        <v>0</v>
      </c>
      <c r="UN15">
        <v>1</v>
      </c>
      <c r="UO15">
        <v>0</v>
      </c>
      <c r="UP15">
        <v>0</v>
      </c>
      <c r="UU15">
        <v>0</v>
      </c>
      <c r="UV15">
        <v>0</v>
      </c>
      <c r="UW15">
        <v>0</v>
      </c>
      <c r="UX15">
        <v>1</v>
      </c>
      <c r="VK15">
        <v>1</v>
      </c>
      <c r="VL15">
        <v>0</v>
      </c>
      <c r="VM15">
        <v>0</v>
      </c>
      <c r="VN15">
        <v>0</v>
      </c>
      <c r="VW15">
        <v>0</v>
      </c>
      <c r="VX15">
        <v>0</v>
      </c>
      <c r="VY15">
        <v>1</v>
      </c>
      <c r="VZ15">
        <v>0</v>
      </c>
      <c r="WY15">
        <v>1</v>
      </c>
      <c r="WZ15">
        <v>0</v>
      </c>
      <c r="XA15">
        <v>0</v>
      </c>
      <c r="XB15">
        <v>0</v>
      </c>
      <c r="YM15">
        <v>0</v>
      </c>
      <c r="YN15">
        <v>0</v>
      </c>
      <c r="YO15">
        <v>0</v>
      </c>
      <c r="YP15">
        <v>1</v>
      </c>
      <c r="YY15">
        <v>0</v>
      </c>
      <c r="YZ15">
        <v>0</v>
      </c>
      <c r="ZA15">
        <v>0</v>
      </c>
      <c r="ZB15">
        <v>1</v>
      </c>
      <c r="ZG15">
        <v>0</v>
      </c>
      <c r="ZH15">
        <v>0</v>
      </c>
      <c r="ZI15">
        <v>1</v>
      </c>
      <c r="ZJ15">
        <v>0</v>
      </c>
      <c r="AAU15">
        <v>0</v>
      </c>
      <c r="AAV15">
        <v>1</v>
      </c>
      <c r="AAW15">
        <v>0</v>
      </c>
      <c r="AAX15">
        <v>0</v>
      </c>
      <c r="AAY15">
        <v>0</v>
      </c>
      <c r="AAZ15">
        <v>1</v>
      </c>
      <c r="ABA15">
        <v>0</v>
      </c>
      <c r="ABB15">
        <v>0</v>
      </c>
      <c r="ABC15">
        <v>1</v>
      </c>
      <c r="ABD15">
        <v>0</v>
      </c>
      <c r="ABE15">
        <v>0</v>
      </c>
      <c r="ABF15">
        <v>0</v>
      </c>
      <c r="ABO15">
        <v>0</v>
      </c>
      <c r="ABP15">
        <v>0</v>
      </c>
      <c r="ABQ15">
        <v>1</v>
      </c>
      <c r="ABR15">
        <v>0</v>
      </c>
      <c r="ACI15">
        <v>0</v>
      </c>
      <c r="ACJ15">
        <v>0</v>
      </c>
      <c r="ACK15">
        <v>1</v>
      </c>
      <c r="ACL15">
        <v>0</v>
      </c>
      <c r="ACQ15">
        <v>0</v>
      </c>
      <c r="ACR15">
        <v>1</v>
      </c>
      <c r="ACS15">
        <v>0</v>
      </c>
      <c r="ACT15">
        <v>0</v>
      </c>
      <c r="ACU15">
        <v>0</v>
      </c>
      <c r="ACV15">
        <v>1</v>
      </c>
      <c r="ACW15">
        <v>0</v>
      </c>
      <c r="ACX15">
        <v>0</v>
      </c>
      <c r="AEE15">
        <v>0</v>
      </c>
      <c r="AEF15">
        <v>1</v>
      </c>
      <c r="AEG15">
        <v>0</v>
      </c>
      <c r="AEH15">
        <v>0</v>
      </c>
      <c r="AEQ15">
        <v>0</v>
      </c>
      <c r="AER15">
        <v>0</v>
      </c>
      <c r="AES15">
        <v>0</v>
      </c>
      <c r="AET15">
        <v>0</v>
      </c>
      <c r="AFC15">
        <v>0</v>
      </c>
      <c r="AFD15">
        <v>0</v>
      </c>
      <c r="AFE15">
        <v>0</v>
      </c>
      <c r="AFF15">
        <v>0</v>
      </c>
      <c r="AFW15">
        <v>0</v>
      </c>
      <c r="AFX15">
        <v>1</v>
      </c>
      <c r="AFY15">
        <v>0</v>
      </c>
      <c r="AFZ15">
        <v>0</v>
      </c>
      <c r="AGA15">
        <v>1</v>
      </c>
      <c r="AGB15">
        <v>0</v>
      </c>
      <c r="AGC15">
        <v>0</v>
      </c>
      <c r="AGD15">
        <v>0</v>
      </c>
    </row>
    <row r="16" spans="1:891" x14ac:dyDescent="0.3">
      <c r="A16" t="s">
        <v>1116</v>
      </c>
      <c r="C16" t="s">
        <v>1115</v>
      </c>
      <c r="G16" t="s">
        <v>1092</v>
      </c>
      <c r="H16" s="1">
        <v>44633.524525462999</v>
      </c>
      <c r="I16" t="s">
        <v>1087</v>
      </c>
      <c r="BG16">
        <v>0</v>
      </c>
      <c r="BH16">
        <v>0</v>
      </c>
      <c r="BI16">
        <v>0</v>
      </c>
      <c r="BJ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CI16">
        <v>0</v>
      </c>
      <c r="CJ16">
        <v>0</v>
      </c>
      <c r="CK16">
        <v>0</v>
      </c>
      <c r="CL16">
        <v>0</v>
      </c>
      <c r="EE16">
        <v>0</v>
      </c>
      <c r="EF16">
        <v>0</v>
      </c>
      <c r="EG16">
        <v>0</v>
      </c>
      <c r="EH16">
        <v>0</v>
      </c>
      <c r="FC16">
        <v>1</v>
      </c>
      <c r="FD16">
        <v>0</v>
      </c>
      <c r="FE16">
        <v>0</v>
      </c>
      <c r="FF16">
        <v>0</v>
      </c>
      <c r="FS16">
        <v>0</v>
      </c>
      <c r="FT16">
        <v>1</v>
      </c>
      <c r="FU16">
        <v>0</v>
      </c>
      <c r="FV16">
        <v>0</v>
      </c>
      <c r="GE16">
        <v>0</v>
      </c>
      <c r="GF16">
        <v>0</v>
      </c>
      <c r="GG16">
        <v>0</v>
      </c>
      <c r="GH16">
        <v>0</v>
      </c>
      <c r="GU16">
        <v>0</v>
      </c>
      <c r="GV16">
        <v>0</v>
      </c>
      <c r="GW16">
        <v>1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W16">
        <v>1</v>
      </c>
      <c r="HX16">
        <v>0</v>
      </c>
      <c r="HY16">
        <v>0</v>
      </c>
      <c r="HZ16">
        <v>0</v>
      </c>
      <c r="IQ16">
        <v>0</v>
      </c>
      <c r="IR16">
        <v>0</v>
      </c>
      <c r="IS16">
        <v>1</v>
      </c>
      <c r="IT16">
        <v>0</v>
      </c>
      <c r="JK16">
        <v>1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1</v>
      </c>
      <c r="JR16">
        <v>0</v>
      </c>
      <c r="LK16">
        <v>0</v>
      </c>
      <c r="LL16">
        <v>0</v>
      </c>
      <c r="LM16">
        <v>0</v>
      </c>
      <c r="LN16">
        <v>1</v>
      </c>
      <c r="MA16">
        <v>1</v>
      </c>
      <c r="MB16">
        <v>0</v>
      </c>
      <c r="MC16">
        <v>0</v>
      </c>
      <c r="MD16">
        <v>0</v>
      </c>
      <c r="MI16">
        <v>1</v>
      </c>
      <c r="MJ16">
        <v>0</v>
      </c>
      <c r="MK16">
        <v>0</v>
      </c>
      <c r="ML16">
        <v>0</v>
      </c>
      <c r="MQ16">
        <v>1</v>
      </c>
      <c r="MR16">
        <v>0</v>
      </c>
      <c r="MS16">
        <v>0</v>
      </c>
      <c r="MT16">
        <v>0</v>
      </c>
      <c r="NG16">
        <v>0</v>
      </c>
      <c r="NH16">
        <v>0</v>
      </c>
      <c r="NI16">
        <v>0</v>
      </c>
      <c r="NJ16">
        <v>1</v>
      </c>
      <c r="NW16">
        <v>1</v>
      </c>
      <c r="NX16">
        <v>0</v>
      </c>
      <c r="NY16">
        <v>0</v>
      </c>
      <c r="NZ16">
        <v>0</v>
      </c>
      <c r="OQ16">
        <v>0</v>
      </c>
      <c r="OR16">
        <v>0</v>
      </c>
      <c r="OS16">
        <v>1</v>
      </c>
      <c r="OT16">
        <v>0</v>
      </c>
      <c r="OY16">
        <v>1</v>
      </c>
      <c r="OZ16">
        <v>0</v>
      </c>
      <c r="PA16">
        <v>0</v>
      </c>
      <c r="PB16">
        <v>0</v>
      </c>
      <c r="PS16">
        <v>0</v>
      </c>
      <c r="PT16">
        <v>1</v>
      </c>
      <c r="PU16">
        <v>0</v>
      </c>
      <c r="PV16">
        <v>0</v>
      </c>
      <c r="QU16">
        <v>0</v>
      </c>
      <c r="QV16">
        <v>0</v>
      </c>
      <c r="QW16">
        <v>0</v>
      </c>
      <c r="QX16">
        <v>1</v>
      </c>
      <c r="RO16">
        <v>0</v>
      </c>
      <c r="RP16">
        <v>0</v>
      </c>
      <c r="RQ16">
        <v>0</v>
      </c>
      <c r="RR16">
        <v>1</v>
      </c>
      <c r="SM16">
        <v>0</v>
      </c>
      <c r="SN16">
        <v>0</v>
      </c>
      <c r="SO16">
        <v>0</v>
      </c>
      <c r="SP16">
        <v>0</v>
      </c>
      <c r="TC16">
        <v>0</v>
      </c>
      <c r="TD16">
        <v>0</v>
      </c>
      <c r="TE16">
        <v>1</v>
      </c>
      <c r="TF16">
        <v>0</v>
      </c>
      <c r="TO16">
        <v>0</v>
      </c>
      <c r="TP16">
        <v>0</v>
      </c>
      <c r="TQ16">
        <v>1</v>
      </c>
      <c r="TR16">
        <v>0</v>
      </c>
      <c r="TS16">
        <v>1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1</v>
      </c>
      <c r="UE16">
        <v>0</v>
      </c>
      <c r="UF16">
        <v>0</v>
      </c>
      <c r="UG16">
        <v>0</v>
      </c>
      <c r="UH16">
        <v>1</v>
      </c>
      <c r="UM16">
        <v>1</v>
      </c>
      <c r="UN16">
        <v>0</v>
      </c>
      <c r="UO16">
        <v>0</v>
      </c>
      <c r="UP16">
        <v>0</v>
      </c>
      <c r="VC16">
        <v>0</v>
      </c>
      <c r="VD16">
        <v>0</v>
      </c>
      <c r="VE16">
        <v>1</v>
      </c>
      <c r="VF16">
        <v>0</v>
      </c>
      <c r="VS16">
        <v>1</v>
      </c>
      <c r="VT16">
        <v>0</v>
      </c>
      <c r="VU16">
        <v>0</v>
      </c>
      <c r="VV16">
        <v>0</v>
      </c>
      <c r="AAE16">
        <v>0</v>
      </c>
      <c r="AAF16">
        <v>0</v>
      </c>
      <c r="AAG16">
        <v>1</v>
      </c>
      <c r="AAH16">
        <v>0</v>
      </c>
      <c r="ABC16">
        <v>1</v>
      </c>
      <c r="ABD16">
        <v>0</v>
      </c>
      <c r="ABE16">
        <v>0</v>
      </c>
      <c r="ABF16">
        <v>0</v>
      </c>
      <c r="ABK16">
        <v>0</v>
      </c>
      <c r="ABL16">
        <v>1</v>
      </c>
      <c r="ABM16">
        <v>0</v>
      </c>
      <c r="ABN16">
        <v>0</v>
      </c>
      <c r="ABS16">
        <v>1</v>
      </c>
      <c r="ABT16">
        <v>0</v>
      </c>
      <c r="ABU16">
        <v>0</v>
      </c>
      <c r="ABV16">
        <v>0</v>
      </c>
      <c r="ACA16">
        <v>0</v>
      </c>
      <c r="ACB16">
        <v>0</v>
      </c>
      <c r="ACC16">
        <v>0</v>
      </c>
      <c r="ACD16">
        <v>0</v>
      </c>
      <c r="ACI16">
        <v>0</v>
      </c>
      <c r="ACJ16">
        <v>1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1</v>
      </c>
      <c r="ADS16">
        <v>0</v>
      </c>
      <c r="ADT16">
        <v>1</v>
      </c>
      <c r="ADU16">
        <v>0</v>
      </c>
      <c r="ADV16">
        <v>0</v>
      </c>
      <c r="ADW16">
        <v>0</v>
      </c>
      <c r="ADX16">
        <v>0</v>
      </c>
      <c r="ADY16">
        <v>1</v>
      </c>
      <c r="ADZ16">
        <v>0</v>
      </c>
      <c r="AEA16">
        <v>0</v>
      </c>
      <c r="AEB16">
        <v>0</v>
      </c>
      <c r="AEC16">
        <v>1</v>
      </c>
      <c r="AED16">
        <v>0</v>
      </c>
      <c r="AEE16">
        <v>0</v>
      </c>
      <c r="AEF16">
        <v>0</v>
      </c>
      <c r="AEG16">
        <v>1</v>
      </c>
      <c r="AEH16">
        <v>0</v>
      </c>
      <c r="AEM16">
        <v>1</v>
      </c>
      <c r="AEN16">
        <v>0</v>
      </c>
      <c r="AEO16">
        <v>0</v>
      </c>
      <c r="AEP16">
        <v>0</v>
      </c>
      <c r="AEQ16">
        <v>0</v>
      </c>
      <c r="AER16">
        <v>1</v>
      </c>
      <c r="AES16">
        <v>0</v>
      </c>
      <c r="AET16">
        <v>0</v>
      </c>
      <c r="AFG16">
        <v>1</v>
      </c>
      <c r="AFH16">
        <v>0</v>
      </c>
      <c r="AFI16">
        <v>0</v>
      </c>
      <c r="AFJ16">
        <v>0</v>
      </c>
      <c r="AGE16">
        <v>0</v>
      </c>
      <c r="AGF16">
        <v>0</v>
      </c>
      <c r="AGG16">
        <v>0</v>
      </c>
      <c r="AGH16">
        <v>1</v>
      </c>
    </row>
    <row r="17" spans="1:870" x14ac:dyDescent="0.3">
      <c r="A17" t="s">
        <v>1117</v>
      </c>
      <c r="C17" t="s">
        <v>1118</v>
      </c>
      <c r="D17" t="s">
        <v>1119</v>
      </c>
      <c r="E17" t="s">
        <v>1120</v>
      </c>
      <c r="G17" t="s">
        <v>1092</v>
      </c>
      <c r="H17" s="1">
        <v>44642.285347222001</v>
      </c>
      <c r="I17" t="s">
        <v>1087</v>
      </c>
      <c r="S17">
        <v>1</v>
      </c>
      <c r="T17">
        <v>0</v>
      </c>
      <c r="U17">
        <v>0</v>
      </c>
      <c r="V17">
        <v>0</v>
      </c>
      <c r="AQ17">
        <v>1</v>
      </c>
      <c r="AR17">
        <v>0</v>
      </c>
      <c r="AS17">
        <v>0</v>
      </c>
      <c r="AT17">
        <v>0</v>
      </c>
      <c r="BK17">
        <v>0</v>
      </c>
      <c r="BL17">
        <v>0</v>
      </c>
      <c r="BM17">
        <v>1</v>
      </c>
      <c r="BN17">
        <v>0</v>
      </c>
      <c r="DO17">
        <v>0</v>
      </c>
      <c r="DP17">
        <v>0</v>
      </c>
      <c r="DQ17">
        <v>0</v>
      </c>
      <c r="DR17">
        <v>1</v>
      </c>
      <c r="EQ17">
        <v>0</v>
      </c>
      <c r="ER17">
        <v>0</v>
      </c>
      <c r="ES17">
        <v>0</v>
      </c>
      <c r="ET17">
        <v>0</v>
      </c>
      <c r="FW17">
        <v>0</v>
      </c>
      <c r="FX17">
        <v>1</v>
      </c>
      <c r="FY17">
        <v>0</v>
      </c>
      <c r="FZ17">
        <v>0</v>
      </c>
      <c r="GA17">
        <v>1</v>
      </c>
      <c r="GB17">
        <v>0</v>
      </c>
      <c r="GC17">
        <v>0</v>
      </c>
      <c r="GD17">
        <v>0</v>
      </c>
      <c r="GU17">
        <v>0</v>
      </c>
      <c r="GV17">
        <v>0</v>
      </c>
      <c r="GW17">
        <v>1</v>
      </c>
      <c r="GX17">
        <v>0</v>
      </c>
      <c r="IE17">
        <v>0</v>
      </c>
      <c r="IF17">
        <v>0</v>
      </c>
      <c r="IG17">
        <v>0</v>
      </c>
      <c r="IH17">
        <v>1</v>
      </c>
      <c r="II17">
        <v>0</v>
      </c>
      <c r="IJ17">
        <v>0</v>
      </c>
      <c r="IK17">
        <v>0</v>
      </c>
      <c r="IL17">
        <v>0</v>
      </c>
      <c r="IM17">
        <v>1</v>
      </c>
      <c r="IN17">
        <v>0</v>
      </c>
      <c r="IO17">
        <v>0</v>
      </c>
      <c r="IP17">
        <v>0</v>
      </c>
      <c r="JC17">
        <v>0</v>
      </c>
      <c r="JD17">
        <v>1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1</v>
      </c>
      <c r="KA17">
        <v>1</v>
      </c>
      <c r="KB17">
        <v>0</v>
      </c>
      <c r="KC17">
        <v>0</v>
      </c>
      <c r="KD17">
        <v>0</v>
      </c>
      <c r="KE17">
        <v>0</v>
      </c>
      <c r="KF17">
        <v>1</v>
      </c>
      <c r="KG17">
        <v>0</v>
      </c>
      <c r="KH17">
        <v>0</v>
      </c>
      <c r="MY17">
        <v>0</v>
      </c>
      <c r="MZ17">
        <v>1</v>
      </c>
      <c r="NA17">
        <v>0</v>
      </c>
      <c r="NB17">
        <v>0</v>
      </c>
      <c r="OA17">
        <v>0</v>
      </c>
      <c r="OB17">
        <v>0</v>
      </c>
      <c r="OC17">
        <v>1</v>
      </c>
      <c r="OD17">
        <v>0</v>
      </c>
      <c r="OE17">
        <v>1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1</v>
      </c>
      <c r="OL17">
        <v>0</v>
      </c>
      <c r="OY17">
        <v>1</v>
      </c>
      <c r="OZ17">
        <v>0</v>
      </c>
      <c r="PA17">
        <v>0</v>
      </c>
      <c r="PB17">
        <v>0</v>
      </c>
      <c r="PG17">
        <v>0</v>
      </c>
      <c r="PH17">
        <v>0</v>
      </c>
      <c r="PI17">
        <v>1</v>
      </c>
      <c r="PJ17">
        <v>0</v>
      </c>
      <c r="PS17">
        <v>0</v>
      </c>
      <c r="PT17">
        <v>0</v>
      </c>
      <c r="PU17">
        <v>1</v>
      </c>
      <c r="PV17">
        <v>0</v>
      </c>
      <c r="PW17">
        <v>1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1</v>
      </c>
      <c r="QY17">
        <v>1</v>
      </c>
      <c r="QZ17">
        <v>0</v>
      </c>
      <c r="RA17">
        <v>0</v>
      </c>
      <c r="RB17">
        <v>0</v>
      </c>
      <c r="RS17">
        <v>0</v>
      </c>
      <c r="RT17">
        <v>0</v>
      </c>
      <c r="RU17">
        <v>0</v>
      </c>
      <c r="RV17">
        <v>0</v>
      </c>
      <c r="TG17">
        <v>0</v>
      </c>
      <c r="TH17">
        <v>0</v>
      </c>
      <c r="TI17">
        <v>0</v>
      </c>
      <c r="TJ17">
        <v>1</v>
      </c>
      <c r="TK17">
        <v>0</v>
      </c>
      <c r="TL17">
        <v>1</v>
      </c>
      <c r="TM17">
        <v>0</v>
      </c>
      <c r="TN17">
        <v>0</v>
      </c>
      <c r="TS17">
        <v>0</v>
      </c>
      <c r="TT17">
        <v>0</v>
      </c>
      <c r="TU17">
        <v>1</v>
      </c>
      <c r="TV17">
        <v>0</v>
      </c>
      <c r="TW17">
        <v>0</v>
      </c>
      <c r="TX17">
        <v>0</v>
      </c>
      <c r="TY17">
        <v>0</v>
      </c>
      <c r="TZ17">
        <v>1</v>
      </c>
      <c r="UI17">
        <v>0</v>
      </c>
      <c r="UJ17">
        <v>0</v>
      </c>
      <c r="UK17">
        <v>0</v>
      </c>
      <c r="UL17">
        <v>1</v>
      </c>
      <c r="UQ17">
        <v>0</v>
      </c>
      <c r="UR17">
        <v>0</v>
      </c>
      <c r="US17">
        <v>1</v>
      </c>
      <c r="UT17">
        <v>0</v>
      </c>
      <c r="WE17">
        <v>1</v>
      </c>
      <c r="WF17">
        <v>0</v>
      </c>
      <c r="WG17">
        <v>0</v>
      </c>
      <c r="WH17">
        <v>0</v>
      </c>
      <c r="WI17">
        <v>1</v>
      </c>
      <c r="WJ17">
        <v>0</v>
      </c>
      <c r="WK17">
        <v>0</v>
      </c>
      <c r="WL17">
        <v>0</v>
      </c>
      <c r="WQ17">
        <v>0</v>
      </c>
      <c r="WR17">
        <v>0</v>
      </c>
      <c r="WS17">
        <v>1</v>
      </c>
      <c r="WT17">
        <v>0</v>
      </c>
      <c r="XO17">
        <v>0</v>
      </c>
      <c r="XP17">
        <v>0</v>
      </c>
      <c r="XQ17">
        <v>0</v>
      </c>
      <c r="XR17">
        <v>1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1</v>
      </c>
      <c r="YQ17">
        <v>0</v>
      </c>
      <c r="YR17">
        <v>0</v>
      </c>
      <c r="YS17">
        <v>1</v>
      </c>
      <c r="YT17">
        <v>0</v>
      </c>
      <c r="ZC17">
        <v>0</v>
      </c>
      <c r="ZD17">
        <v>0</v>
      </c>
      <c r="ZE17">
        <v>0</v>
      </c>
      <c r="ZF17">
        <v>1</v>
      </c>
      <c r="ZG17">
        <v>0</v>
      </c>
      <c r="ZH17">
        <v>0</v>
      </c>
      <c r="ZI17">
        <v>1</v>
      </c>
      <c r="ZJ17">
        <v>0</v>
      </c>
      <c r="ZK17">
        <v>1</v>
      </c>
      <c r="ZL17">
        <v>0</v>
      </c>
      <c r="ZM17">
        <v>0</v>
      </c>
      <c r="ZN17">
        <v>0</v>
      </c>
      <c r="ZW17">
        <v>1</v>
      </c>
      <c r="ZX17">
        <v>0</v>
      </c>
      <c r="ZY17">
        <v>0</v>
      </c>
      <c r="ZZ17">
        <v>0</v>
      </c>
      <c r="AAM17">
        <v>0</v>
      </c>
      <c r="AAN17">
        <v>0</v>
      </c>
      <c r="AAO17">
        <v>1</v>
      </c>
      <c r="AAP17">
        <v>0</v>
      </c>
      <c r="AAQ17">
        <v>0</v>
      </c>
      <c r="AAR17">
        <v>1</v>
      </c>
      <c r="AAS17">
        <v>0</v>
      </c>
      <c r="AAT17">
        <v>0</v>
      </c>
      <c r="ACA17">
        <v>0</v>
      </c>
      <c r="ACB17">
        <v>1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1</v>
      </c>
      <c r="ADW17">
        <v>0</v>
      </c>
      <c r="ADX17">
        <v>0</v>
      </c>
      <c r="ADY17">
        <v>1</v>
      </c>
      <c r="ADZ17">
        <v>0</v>
      </c>
      <c r="AFO17">
        <v>0</v>
      </c>
      <c r="AFP17">
        <v>0</v>
      </c>
      <c r="AFQ17">
        <v>0</v>
      </c>
      <c r="AFR17">
        <v>1</v>
      </c>
      <c r="AGA17">
        <v>1</v>
      </c>
      <c r="AGB17">
        <v>0</v>
      </c>
      <c r="AGC17">
        <v>0</v>
      </c>
      <c r="AGD17">
        <v>0</v>
      </c>
    </row>
    <row r="18" spans="1:870" x14ac:dyDescent="0.3">
      <c r="A18" t="s">
        <v>1121</v>
      </c>
      <c r="C18" t="s">
        <v>1122</v>
      </c>
      <c r="D18" t="s">
        <v>1119</v>
      </c>
      <c r="E18" t="s">
        <v>1123</v>
      </c>
      <c r="G18" t="s">
        <v>1092</v>
      </c>
      <c r="H18" s="1">
        <v>44634.456493056001</v>
      </c>
      <c r="I18" t="s">
        <v>1087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AU18">
        <v>1</v>
      </c>
      <c r="AV18">
        <v>0</v>
      </c>
      <c r="AW18">
        <v>0</v>
      </c>
      <c r="AX18">
        <v>0</v>
      </c>
      <c r="BK18">
        <v>0</v>
      </c>
      <c r="BL18">
        <v>0</v>
      </c>
      <c r="BM18">
        <v>1</v>
      </c>
      <c r="BN18">
        <v>0</v>
      </c>
      <c r="CA18">
        <v>0</v>
      </c>
      <c r="CB18">
        <v>0</v>
      </c>
      <c r="CC18">
        <v>1</v>
      </c>
      <c r="CD18">
        <v>0</v>
      </c>
      <c r="DG18">
        <v>0</v>
      </c>
      <c r="DH18">
        <v>1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EM18">
        <v>0</v>
      </c>
      <c r="EN18">
        <v>0</v>
      </c>
      <c r="EO18">
        <v>1</v>
      </c>
      <c r="EP18">
        <v>0</v>
      </c>
      <c r="GA18">
        <v>1</v>
      </c>
      <c r="GB18">
        <v>0</v>
      </c>
      <c r="GC18">
        <v>0</v>
      </c>
      <c r="GD18">
        <v>0</v>
      </c>
      <c r="GI18">
        <v>0</v>
      </c>
      <c r="GJ18">
        <v>1</v>
      </c>
      <c r="GK18">
        <v>0</v>
      </c>
      <c r="GL18">
        <v>0</v>
      </c>
      <c r="GQ18">
        <v>1</v>
      </c>
      <c r="GR18">
        <v>0</v>
      </c>
      <c r="GS18">
        <v>0</v>
      </c>
      <c r="GT18">
        <v>0</v>
      </c>
      <c r="IE18">
        <v>0</v>
      </c>
      <c r="IF18">
        <v>0</v>
      </c>
      <c r="IG18">
        <v>1</v>
      </c>
      <c r="IH18">
        <v>0</v>
      </c>
      <c r="JG18">
        <v>0</v>
      </c>
      <c r="JH18">
        <v>0</v>
      </c>
      <c r="JI18">
        <v>1</v>
      </c>
      <c r="JJ18">
        <v>0</v>
      </c>
      <c r="JK18">
        <v>0</v>
      </c>
      <c r="JL18">
        <v>0</v>
      </c>
      <c r="JM18">
        <v>0</v>
      </c>
      <c r="JN18">
        <v>1</v>
      </c>
      <c r="KE18">
        <v>0</v>
      </c>
      <c r="KF18">
        <v>1</v>
      </c>
      <c r="KG18">
        <v>0</v>
      </c>
      <c r="KH18">
        <v>0</v>
      </c>
      <c r="LK18">
        <v>0</v>
      </c>
      <c r="LL18">
        <v>0</v>
      </c>
      <c r="LM18">
        <v>0</v>
      </c>
      <c r="LN18">
        <v>1</v>
      </c>
      <c r="LO18">
        <v>0</v>
      </c>
      <c r="LP18">
        <v>0</v>
      </c>
      <c r="LQ18">
        <v>1</v>
      </c>
      <c r="LR18">
        <v>0</v>
      </c>
      <c r="MY18">
        <v>0</v>
      </c>
      <c r="MZ18">
        <v>1</v>
      </c>
      <c r="NA18">
        <v>0</v>
      </c>
      <c r="NB18">
        <v>0</v>
      </c>
      <c r="OA18">
        <v>0</v>
      </c>
      <c r="OB18">
        <v>0</v>
      </c>
      <c r="OC18">
        <v>1</v>
      </c>
      <c r="OD18">
        <v>0</v>
      </c>
      <c r="OE18">
        <v>1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1</v>
      </c>
      <c r="OL18">
        <v>0</v>
      </c>
      <c r="OM18">
        <v>0</v>
      </c>
      <c r="ON18">
        <v>1</v>
      </c>
      <c r="OO18">
        <v>0</v>
      </c>
      <c r="OP18">
        <v>0</v>
      </c>
      <c r="PC18">
        <v>0</v>
      </c>
      <c r="PD18">
        <v>1</v>
      </c>
      <c r="PE18">
        <v>0</v>
      </c>
      <c r="PF18">
        <v>0</v>
      </c>
      <c r="PW18">
        <v>1</v>
      </c>
      <c r="PX18">
        <v>0</v>
      </c>
      <c r="PY18">
        <v>0</v>
      </c>
      <c r="PZ18">
        <v>0</v>
      </c>
      <c r="RC18">
        <v>1</v>
      </c>
      <c r="RD18">
        <v>0</v>
      </c>
      <c r="RE18">
        <v>0</v>
      </c>
      <c r="RF18">
        <v>0</v>
      </c>
      <c r="SE18">
        <v>0</v>
      </c>
      <c r="SF18">
        <v>1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1</v>
      </c>
      <c r="SM18">
        <v>0</v>
      </c>
      <c r="SN18">
        <v>1</v>
      </c>
      <c r="SO18">
        <v>0</v>
      </c>
      <c r="SP18">
        <v>0</v>
      </c>
      <c r="SY18">
        <v>0</v>
      </c>
      <c r="SZ18">
        <v>0</v>
      </c>
      <c r="TA18">
        <v>1</v>
      </c>
      <c r="TB18">
        <v>0</v>
      </c>
      <c r="TG18">
        <v>0</v>
      </c>
      <c r="TH18">
        <v>0</v>
      </c>
      <c r="TI18">
        <v>0</v>
      </c>
      <c r="TJ18">
        <v>0</v>
      </c>
      <c r="UM18">
        <v>1</v>
      </c>
      <c r="UN18">
        <v>0</v>
      </c>
      <c r="UO18">
        <v>0</v>
      </c>
      <c r="UP18">
        <v>0</v>
      </c>
      <c r="WA18">
        <v>1</v>
      </c>
      <c r="WB18">
        <v>0</v>
      </c>
      <c r="WC18">
        <v>0</v>
      </c>
      <c r="WD18">
        <v>0</v>
      </c>
      <c r="WM18">
        <v>0</v>
      </c>
      <c r="WN18">
        <v>0</v>
      </c>
      <c r="WO18">
        <v>1</v>
      </c>
      <c r="WP18">
        <v>0</v>
      </c>
      <c r="WU18">
        <v>0</v>
      </c>
      <c r="WV18">
        <v>0</v>
      </c>
      <c r="WW18">
        <v>0</v>
      </c>
      <c r="WX18">
        <v>1</v>
      </c>
      <c r="XC18">
        <v>0</v>
      </c>
      <c r="XD18">
        <v>0</v>
      </c>
      <c r="XE18">
        <v>0</v>
      </c>
      <c r="XF18">
        <v>1</v>
      </c>
      <c r="XG18">
        <v>1</v>
      </c>
      <c r="XH18">
        <v>0</v>
      </c>
      <c r="XI18">
        <v>0</v>
      </c>
      <c r="XJ18">
        <v>0</v>
      </c>
      <c r="XW18">
        <v>0</v>
      </c>
      <c r="XX18">
        <v>0</v>
      </c>
      <c r="XY18">
        <v>0</v>
      </c>
      <c r="XZ18">
        <v>1</v>
      </c>
      <c r="YU18">
        <v>0</v>
      </c>
      <c r="YV18">
        <v>1</v>
      </c>
      <c r="YW18">
        <v>0</v>
      </c>
      <c r="YX18">
        <v>0</v>
      </c>
      <c r="ZW18">
        <v>1</v>
      </c>
      <c r="ZX18">
        <v>0</v>
      </c>
      <c r="ZY18">
        <v>0</v>
      </c>
      <c r="ZZ18">
        <v>0</v>
      </c>
      <c r="AAE18">
        <v>0</v>
      </c>
      <c r="AAF18">
        <v>0</v>
      </c>
      <c r="AAG18">
        <v>1</v>
      </c>
      <c r="AAH18">
        <v>0</v>
      </c>
      <c r="AAY18">
        <v>0</v>
      </c>
      <c r="AAZ18">
        <v>1</v>
      </c>
      <c r="ABA18">
        <v>0</v>
      </c>
      <c r="ABB18">
        <v>0</v>
      </c>
      <c r="ABC18">
        <v>1</v>
      </c>
      <c r="ABD18">
        <v>0</v>
      </c>
      <c r="ABE18">
        <v>0</v>
      </c>
      <c r="ABF18">
        <v>0</v>
      </c>
      <c r="ABG18">
        <v>1</v>
      </c>
      <c r="ABH18">
        <v>0</v>
      </c>
      <c r="ABI18">
        <v>0</v>
      </c>
      <c r="ABJ18">
        <v>0</v>
      </c>
      <c r="ABO18">
        <v>0</v>
      </c>
      <c r="ABP18">
        <v>0</v>
      </c>
      <c r="ABQ18">
        <v>1</v>
      </c>
      <c r="ABR18">
        <v>0</v>
      </c>
      <c r="ACI18">
        <v>0</v>
      </c>
      <c r="ACJ18">
        <v>1</v>
      </c>
      <c r="ACK18">
        <v>0</v>
      </c>
      <c r="ACL18">
        <v>0</v>
      </c>
      <c r="ACY18">
        <v>0</v>
      </c>
      <c r="ACZ18">
        <v>0</v>
      </c>
      <c r="ADA18">
        <v>1</v>
      </c>
      <c r="ADB18">
        <v>0</v>
      </c>
      <c r="ADW18">
        <v>0</v>
      </c>
      <c r="ADX18">
        <v>0</v>
      </c>
      <c r="ADY18">
        <v>1</v>
      </c>
      <c r="ADZ18">
        <v>0</v>
      </c>
      <c r="AEI18">
        <v>0</v>
      </c>
      <c r="AEJ18">
        <v>0</v>
      </c>
      <c r="AEK18">
        <v>0</v>
      </c>
      <c r="AEL18">
        <v>1</v>
      </c>
      <c r="AFG18">
        <v>1</v>
      </c>
      <c r="AFH18">
        <v>0</v>
      </c>
      <c r="AFI18">
        <v>0</v>
      </c>
      <c r="AFJ18">
        <v>0</v>
      </c>
      <c r="AFK18">
        <v>0</v>
      </c>
      <c r="AFL18">
        <v>1</v>
      </c>
      <c r="AFM18">
        <v>0</v>
      </c>
      <c r="AFN18">
        <v>0</v>
      </c>
    </row>
    <row r="19" spans="1:870" x14ac:dyDescent="0.3">
      <c r="A19" t="s">
        <v>1124</v>
      </c>
      <c r="C19" t="s">
        <v>1125</v>
      </c>
      <c r="D19" t="s">
        <v>1119</v>
      </c>
      <c r="E19" t="s">
        <v>1126</v>
      </c>
      <c r="G19" t="s">
        <v>1092</v>
      </c>
      <c r="H19" s="1">
        <v>44641.368078703999</v>
      </c>
      <c r="I19" t="s">
        <v>1087</v>
      </c>
      <c r="O19">
        <v>0</v>
      </c>
      <c r="P19">
        <v>0</v>
      </c>
      <c r="Q19">
        <v>1</v>
      </c>
      <c r="R19">
        <v>0</v>
      </c>
      <c r="AE19">
        <v>0</v>
      </c>
      <c r="AF19">
        <v>0</v>
      </c>
      <c r="AG19">
        <v>1</v>
      </c>
      <c r="AH19">
        <v>0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BO19">
        <v>0</v>
      </c>
      <c r="BP19">
        <v>1</v>
      </c>
      <c r="BQ19">
        <v>0</v>
      </c>
      <c r="BR19">
        <v>0</v>
      </c>
      <c r="CU19">
        <v>0</v>
      </c>
      <c r="CV19">
        <v>0</v>
      </c>
      <c r="CW19">
        <v>0</v>
      </c>
      <c r="CX19">
        <v>1</v>
      </c>
      <c r="DC19">
        <v>0</v>
      </c>
      <c r="DD19">
        <v>0</v>
      </c>
      <c r="DE19">
        <v>0</v>
      </c>
      <c r="DF19">
        <v>1</v>
      </c>
      <c r="DK19">
        <v>0</v>
      </c>
      <c r="DL19">
        <v>0</v>
      </c>
      <c r="DM19">
        <v>1</v>
      </c>
      <c r="DN19">
        <v>0</v>
      </c>
      <c r="EM19">
        <v>0</v>
      </c>
      <c r="EN19">
        <v>0</v>
      </c>
      <c r="EO19">
        <v>1</v>
      </c>
      <c r="EP19">
        <v>0</v>
      </c>
      <c r="FK19">
        <v>1</v>
      </c>
      <c r="FL19">
        <v>0</v>
      </c>
      <c r="FM19">
        <v>0</v>
      </c>
      <c r="FN19">
        <v>0</v>
      </c>
      <c r="FS19">
        <v>0</v>
      </c>
      <c r="FT19">
        <v>1</v>
      </c>
      <c r="FU19">
        <v>0</v>
      </c>
      <c r="FV19">
        <v>0</v>
      </c>
      <c r="HC19">
        <v>1</v>
      </c>
      <c r="HD19">
        <v>0</v>
      </c>
      <c r="HE19">
        <v>0</v>
      </c>
      <c r="HF19">
        <v>0</v>
      </c>
      <c r="HG19">
        <v>0</v>
      </c>
      <c r="HH19">
        <v>1</v>
      </c>
      <c r="HI19">
        <v>0</v>
      </c>
      <c r="HJ19">
        <v>0</v>
      </c>
      <c r="HW19">
        <v>1</v>
      </c>
      <c r="HX19">
        <v>0</v>
      </c>
      <c r="HY19">
        <v>0</v>
      </c>
      <c r="HZ19">
        <v>0</v>
      </c>
      <c r="JO19">
        <v>0</v>
      </c>
      <c r="JP19">
        <v>1</v>
      </c>
      <c r="JQ19">
        <v>0</v>
      </c>
      <c r="JR19">
        <v>0</v>
      </c>
      <c r="LK19">
        <v>0</v>
      </c>
      <c r="LL19">
        <v>0</v>
      </c>
      <c r="LM19">
        <v>0</v>
      </c>
      <c r="LN19">
        <v>1</v>
      </c>
      <c r="LO19">
        <v>0</v>
      </c>
      <c r="LP19">
        <v>0</v>
      </c>
      <c r="LQ19">
        <v>1</v>
      </c>
      <c r="LR19">
        <v>0</v>
      </c>
      <c r="ME19">
        <v>0</v>
      </c>
      <c r="MF19">
        <v>1</v>
      </c>
      <c r="MG19">
        <v>0</v>
      </c>
      <c r="MH19">
        <v>0</v>
      </c>
      <c r="MY19">
        <v>0</v>
      </c>
      <c r="MZ19">
        <v>1</v>
      </c>
      <c r="NA19">
        <v>0</v>
      </c>
      <c r="NB19">
        <v>0</v>
      </c>
      <c r="OA19">
        <v>0</v>
      </c>
      <c r="OB19">
        <v>0</v>
      </c>
      <c r="OC19">
        <v>1</v>
      </c>
      <c r="OD19">
        <v>0</v>
      </c>
      <c r="OI19">
        <v>0</v>
      </c>
      <c r="OJ19">
        <v>0</v>
      </c>
      <c r="OK19">
        <v>1</v>
      </c>
      <c r="OL19">
        <v>0</v>
      </c>
      <c r="OY19">
        <v>1</v>
      </c>
      <c r="OZ19">
        <v>0</v>
      </c>
      <c r="PA19">
        <v>0</v>
      </c>
      <c r="PB19">
        <v>0</v>
      </c>
      <c r="PK19">
        <v>0</v>
      </c>
      <c r="PL19">
        <v>0</v>
      </c>
      <c r="PM19">
        <v>1</v>
      </c>
      <c r="PN19">
        <v>0</v>
      </c>
      <c r="QM19">
        <v>0</v>
      </c>
      <c r="QN19">
        <v>0</v>
      </c>
      <c r="QO19">
        <v>1</v>
      </c>
      <c r="QP19">
        <v>0</v>
      </c>
      <c r="RG19">
        <v>1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1</v>
      </c>
      <c r="RN19">
        <v>0</v>
      </c>
      <c r="SE19">
        <v>0</v>
      </c>
      <c r="SF19">
        <v>0</v>
      </c>
      <c r="SG19">
        <v>0</v>
      </c>
      <c r="SH19">
        <v>1</v>
      </c>
      <c r="SU19">
        <v>0</v>
      </c>
      <c r="SV19">
        <v>0</v>
      </c>
      <c r="SW19">
        <v>0</v>
      </c>
      <c r="SX19">
        <v>1</v>
      </c>
      <c r="TK19">
        <v>1</v>
      </c>
      <c r="TL19">
        <v>0</v>
      </c>
      <c r="TM19">
        <v>0</v>
      </c>
      <c r="TN19">
        <v>0</v>
      </c>
      <c r="TS19">
        <v>1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1</v>
      </c>
      <c r="UM19">
        <v>1</v>
      </c>
      <c r="UN19">
        <v>0</v>
      </c>
      <c r="UO19">
        <v>0</v>
      </c>
      <c r="UP19">
        <v>0</v>
      </c>
      <c r="VS19">
        <v>0</v>
      </c>
      <c r="VT19">
        <v>0</v>
      </c>
      <c r="VU19">
        <v>1</v>
      </c>
      <c r="VV19">
        <v>0</v>
      </c>
      <c r="WA19">
        <v>1</v>
      </c>
      <c r="WB19">
        <v>0</v>
      </c>
      <c r="WC19">
        <v>0</v>
      </c>
      <c r="WD19">
        <v>0</v>
      </c>
      <c r="WM19">
        <v>0</v>
      </c>
      <c r="WN19">
        <v>1</v>
      </c>
      <c r="WO19">
        <v>0</v>
      </c>
      <c r="WP19">
        <v>0</v>
      </c>
      <c r="XW19">
        <v>0</v>
      </c>
      <c r="XX19">
        <v>0</v>
      </c>
      <c r="XY19">
        <v>0</v>
      </c>
      <c r="XZ19">
        <v>1</v>
      </c>
      <c r="YI19">
        <v>0</v>
      </c>
      <c r="YJ19">
        <v>1</v>
      </c>
      <c r="YK19">
        <v>0</v>
      </c>
      <c r="YL19">
        <v>0</v>
      </c>
      <c r="YQ19">
        <v>0</v>
      </c>
      <c r="YR19">
        <v>0</v>
      </c>
      <c r="YS19">
        <v>1</v>
      </c>
      <c r="YT19">
        <v>0</v>
      </c>
      <c r="ZC19">
        <v>0</v>
      </c>
      <c r="ZD19">
        <v>0</v>
      </c>
      <c r="ZE19">
        <v>0</v>
      </c>
      <c r="ZF19">
        <v>1</v>
      </c>
      <c r="ZS19">
        <v>0</v>
      </c>
      <c r="ZT19">
        <v>0</v>
      </c>
      <c r="ZU19">
        <v>1</v>
      </c>
      <c r="ZV19">
        <v>0</v>
      </c>
      <c r="ZW19">
        <v>1</v>
      </c>
      <c r="ZX19">
        <v>0</v>
      </c>
      <c r="ZY19">
        <v>0</v>
      </c>
      <c r="ZZ19">
        <v>0</v>
      </c>
      <c r="AAQ19">
        <v>0</v>
      </c>
      <c r="AAR19">
        <v>1</v>
      </c>
      <c r="AAS19">
        <v>0</v>
      </c>
      <c r="AAT19">
        <v>0</v>
      </c>
      <c r="AAY19">
        <v>0</v>
      </c>
      <c r="AAZ19">
        <v>1</v>
      </c>
      <c r="ABA19">
        <v>0</v>
      </c>
      <c r="ABB19">
        <v>0</v>
      </c>
      <c r="ABG19">
        <v>1</v>
      </c>
      <c r="ABH19">
        <v>0</v>
      </c>
      <c r="ABI19">
        <v>0</v>
      </c>
      <c r="ABJ19">
        <v>0</v>
      </c>
      <c r="ACA19">
        <v>0</v>
      </c>
      <c r="ACB19">
        <v>1</v>
      </c>
      <c r="ACC19">
        <v>0</v>
      </c>
      <c r="ACD19">
        <v>0</v>
      </c>
      <c r="ADO19">
        <v>0</v>
      </c>
      <c r="ADP19">
        <v>0</v>
      </c>
      <c r="ADQ19">
        <v>1</v>
      </c>
      <c r="ADR19">
        <v>0</v>
      </c>
      <c r="ADS19">
        <v>0</v>
      </c>
      <c r="ADT19">
        <v>1</v>
      </c>
      <c r="ADU19">
        <v>0</v>
      </c>
      <c r="ADV19">
        <v>0</v>
      </c>
      <c r="AEM19">
        <v>1</v>
      </c>
      <c r="AEN19">
        <v>0</v>
      </c>
      <c r="AEO19">
        <v>0</v>
      </c>
      <c r="AEP19">
        <v>0</v>
      </c>
      <c r="AFG19">
        <v>1</v>
      </c>
      <c r="AFH19">
        <v>0</v>
      </c>
      <c r="AFI19">
        <v>0</v>
      </c>
      <c r="AFJ19">
        <v>0</v>
      </c>
      <c r="AGE19">
        <v>0</v>
      </c>
      <c r="AGF19">
        <v>0</v>
      </c>
      <c r="AGG19">
        <v>0</v>
      </c>
      <c r="AGH19">
        <v>1</v>
      </c>
    </row>
    <row r="20" spans="1:870" x14ac:dyDescent="0.3">
      <c r="A20" t="s">
        <v>1127</v>
      </c>
      <c r="C20" t="s">
        <v>1128</v>
      </c>
      <c r="D20" t="s">
        <v>1119</v>
      </c>
      <c r="E20" t="s">
        <v>1129</v>
      </c>
      <c r="G20" t="s">
        <v>1092</v>
      </c>
      <c r="H20" s="1">
        <v>44641.672511573997</v>
      </c>
      <c r="I20" t="s">
        <v>1087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AA20">
        <v>1</v>
      </c>
      <c r="AB20">
        <v>0</v>
      </c>
      <c r="AC20">
        <v>0</v>
      </c>
      <c r="AD20">
        <v>0</v>
      </c>
      <c r="AI20">
        <v>0</v>
      </c>
      <c r="AJ20">
        <v>0</v>
      </c>
      <c r="AK20">
        <v>0</v>
      </c>
      <c r="AL20">
        <v>1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1</v>
      </c>
      <c r="BQ20">
        <v>0</v>
      </c>
      <c r="BR20">
        <v>0</v>
      </c>
      <c r="BW20">
        <v>1</v>
      </c>
      <c r="BX20">
        <v>0</v>
      </c>
      <c r="BY20">
        <v>0</v>
      </c>
      <c r="BZ20">
        <v>0</v>
      </c>
      <c r="CQ20">
        <v>0</v>
      </c>
      <c r="CR20">
        <v>0</v>
      </c>
      <c r="CS20">
        <v>1</v>
      </c>
      <c r="CT20">
        <v>0</v>
      </c>
      <c r="DC20">
        <v>1</v>
      </c>
      <c r="DD20">
        <v>0</v>
      </c>
      <c r="DE20">
        <v>0</v>
      </c>
      <c r="DF20">
        <v>0</v>
      </c>
      <c r="DS20">
        <v>0</v>
      </c>
      <c r="DT20">
        <v>0</v>
      </c>
      <c r="DU20">
        <v>0</v>
      </c>
      <c r="DV20">
        <v>1</v>
      </c>
      <c r="EQ20">
        <v>1</v>
      </c>
      <c r="ER20">
        <v>0</v>
      </c>
      <c r="ES20">
        <v>0</v>
      </c>
      <c r="ET20">
        <v>0</v>
      </c>
      <c r="FC20">
        <v>1</v>
      </c>
      <c r="FD20">
        <v>0</v>
      </c>
      <c r="FE20">
        <v>0</v>
      </c>
      <c r="FF20">
        <v>0</v>
      </c>
      <c r="FO20">
        <v>0</v>
      </c>
      <c r="FP20">
        <v>0</v>
      </c>
      <c r="FQ20">
        <v>0</v>
      </c>
      <c r="FR20">
        <v>1</v>
      </c>
      <c r="GQ20">
        <v>1</v>
      </c>
      <c r="GR20">
        <v>0</v>
      </c>
      <c r="GS20">
        <v>0</v>
      </c>
      <c r="GT20">
        <v>0</v>
      </c>
      <c r="KM20">
        <v>1</v>
      </c>
      <c r="KN20">
        <v>0</v>
      </c>
      <c r="KO20">
        <v>0</v>
      </c>
      <c r="KP20">
        <v>0</v>
      </c>
      <c r="LG20">
        <v>0</v>
      </c>
      <c r="LH20">
        <v>0</v>
      </c>
      <c r="LI20">
        <v>0</v>
      </c>
      <c r="LJ20">
        <v>1</v>
      </c>
      <c r="ME20">
        <v>0</v>
      </c>
      <c r="MF20">
        <v>1</v>
      </c>
      <c r="MG20">
        <v>0</v>
      </c>
      <c r="MH20">
        <v>0</v>
      </c>
      <c r="MM20">
        <v>0</v>
      </c>
      <c r="MN20">
        <v>0</v>
      </c>
      <c r="MO20">
        <v>0</v>
      </c>
      <c r="MP20">
        <v>1</v>
      </c>
      <c r="MY20">
        <v>0</v>
      </c>
      <c r="MZ20">
        <v>1</v>
      </c>
      <c r="NA20">
        <v>0</v>
      </c>
      <c r="NB20">
        <v>0</v>
      </c>
      <c r="OM20">
        <v>0</v>
      </c>
      <c r="ON20">
        <v>0</v>
      </c>
      <c r="OO20">
        <v>1</v>
      </c>
      <c r="OP20">
        <v>0</v>
      </c>
      <c r="PC20">
        <v>0</v>
      </c>
      <c r="PD20">
        <v>1</v>
      </c>
      <c r="PE20">
        <v>0</v>
      </c>
      <c r="PF20">
        <v>0</v>
      </c>
      <c r="PG20">
        <v>0</v>
      </c>
      <c r="PH20">
        <v>0</v>
      </c>
      <c r="PI20">
        <v>1</v>
      </c>
      <c r="PJ20">
        <v>0</v>
      </c>
      <c r="PO20">
        <v>1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1</v>
      </c>
      <c r="PV20">
        <v>0</v>
      </c>
      <c r="PW20">
        <v>0</v>
      </c>
      <c r="PX20">
        <v>0</v>
      </c>
      <c r="PY20">
        <v>1</v>
      </c>
      <c r="PZ20">
        <v>0</v>
      </c>
      <c r="RK20">
        <v>0</v>
      </c>
      <c r="RL20">
        <v>0</v>
      </c>
      <c r="RM20">
        <v>1</v>
      </c>
      <c r="RN20">
        <v>0</v>
      </c>
      <c r="RW20">
        <v>0</v>
      </c>
      <c r="RX20">
        <v>0</v>
      </c>
      <c r="RY20">
        <v>0</v>
      </c>
      <c r="RZ20">
        <v>1</v>
      </c>
      <c r="SM20">
        <v>0</v>
      </c>
      <c r="SN20">
        <v>1</v>
      </c>
      <c r="SO20">
        <v>0</v>
      </c>
      <c r="SP20">
        <v>0</v>
      </c>
      <c r="SY20">
        <v>0</v>
      </c>
      <c r="SZ20">
        <v>0</v>
      </c>
      <c r="TA20">
        <v>1</v>
      </c>
      <c r="TB20">
        <v>0</v>
      </c>
      <c r="TO20">
        <v>0</v>
      </c>
      <c r="TP20">
        <v>0</v>
      </c>
      <c r="TQ20">
        <v>1</v>
      </c>
      <c r="TR20">
        <v>0</v>
      </c>
      <c r="TS20">
        <v>0</v>
      </c>
      <c r="TT20">
        <v>1</v>
      </c>
      <c r="TU20">
        <v>0</v>
      </c>
      <c r="TV20">
        <v>0</v>
      </c>
      <c r="UM20">
        <v>1</v>
      </c>
      <c r="UN20">
        <v>0</v>
      </c>
      <c r="UO20">
        <v>0</v>
      </c>
      <c r="UP20">
        <v>0</v>
      </c>
      <c r="VS20">
        <v>1</v>
      </c>
      <c r="VT20">
        <v>0</v>
      </c>
      <c r="VU20">
        <v>0</v>
      </c>
      <c r="VV20">
        <v>0</v>
      </c>
      <c r="WI20">
        <v>0</v>
      </c>
      <c r="WJ20">
        <v>1</v>
      </c>
      <c r="WK20">
        <v>0</v>
      </c>
      <c r="WL20">
        <v>0</v>
      </c>
      <c r="WM20">
        <v>0</v>
      </c>
      <c r="WN20">
        <v>0</v>
      </c>
      <c r="WO20">
        <v>1</v>
      </c>
      <c r="WP20">
        <v>0</v>
      </c>
      <c r="XG20">
        <v>1</v>
      </c>
      <c r="XH20">
        <v>0</v>
      </c>
      <c r="XI20">
        <v>0</v>
      </c>
      <c r="XJ20">
        <v>0</v>
      </c>
      <c r="XK20">
        <v>1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1</v>
      </c>
      <c r="YQ20">
        <v>0</v>
      </c>
      <c r="YR20">
        <v>0</v>
      </c>
      <c r="YS20">
        <v>1</v>
      </c>
      <c r="YT20">
        <v>0</v>
      </c>
      <c r="YU20">
        <v>0</v>
      </c>
      <c r="YV20">
        <v>1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1</v>
      </c>
      <c r="ABK20">
        <v>0</v>
      </c>
      <c r="ABL20">
        <v>1</v>
      </c>
      <c r="ABM20">
        <v>0</v>
      </c>
      <c r="ABN20">
        <v>0</v>
      </c>
      <c r="ABS20">
        <v>1</v>
      </c>
      <c r="ABT20">
        <v>0</v>
      </c>
      <c r="ABU20">
        <v>0</v>
      </c>
      <c r="ABV20">
        <v>0</v>
      </c>
      <c r="ACQ20">
        <v>0</v>
      </c>
      <c r="ACR20">
        <v>1</v>
      </c>
      <c r="ACS20">
        <v>0</v>
      </c>
      <c r="ACT20">
        <v>0</v>
      </c>
      <c r="ACU20">
        <v>1</v>
      </c>
      <c r="ACV20">
        <v>0</v>
      </c>
      <c r="ACW20">
        <v>0</v>
      </c>
      <c r="ACX20">
        <v>0</v>
      </c>
      <c r="ADG20">
        <v>0</v>
      </c>
      <c r="ADH20">
        <v>0</v>
      </c>
      <c r="ADI20">
        <v>0</v>
      </c>
      <c r="ADJ20">
        <v>0</v>
      </c>
      <c r="ADO20">
        <v>0</v>
      </c>
      <c r="ADP20">
        <v>1</v>
      </c>
      <c r="ADQ20">
        <v>0</v>
      </c>
      <c r="ADR20">
        <v>0</v>
      </c>
      <c r="AEU20">
        <v>0</v>
      </c>
      <c r="AEV20">
        <v>1</v>
      </c>
      <c r="AEW20">
        <v>0</v>
      </c>
      <c r="AEX20">
        <v>0</v>
      </c>
      <c r="AFC20">
        <v>0</v>
      </c>
      <c r="AFD20">
        <v>1</v>
      </c>
      <c r="AFE20">
        <v>0</v>
      </c>
      <c r="AFF20">
        <v>0</v>
      </c>
      <c r="AFK20">
        <v>0</v>
      </c>
      <c r="AFL20">
        <v>1</v>
      </c>
      <c r="AFM20">
        <v>0</v>
      </c>
      <c r="AFN20">
        <v>0</v>
      </c>
    </row>
    <row r="21" spans="1:870" x14ac:dyDescent="0.3">
      <c r="A21" t="s">
        <v>1130</v>
      </c>
      <c r="C21" t="s">
        <v>1099</v>
      </c>
      <c r="D21" t="s">
        <v>1119</v>
      </c>
      <c r="E21" t="s">
        <v>1131</v>
      </c>
      <c r="G21" t="s">
        <v>1092</v>
      </c>
      <c r="H21" s="1">
        <v>44641.708599537</v>
      </c>
      <c r="I21" t="s">
        <v>1087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1</v>
      </c>
      <c r="BN21">
        <v>0</v>
      </c>
      <c r="CA21">
        <v>0</v>
      </c>
      <c r="CB21">
        <v>0</v>
      </c>
      <c r="CC21">
        <v>1</v>
      </c>
      <c r="CD21">
        <v>0</v>
      </c>
      <c r="CI21">
        <v>0</v>
      </c>
      <c r="CJ21">
        <v>0</v>
      </c>
      <c r="CK21">
        <v>1</v>
      </c>
      <c r="CL21">
        <v>0</v>
      </c>
      <c r="DC21">
        <v>1</v>
      </c>
      <c r="DD21">
        <v>0</v>
      </c>
      <c r="DE21">
        <v>0</v>
      </c>
      <c r="DF21">
        <v>0</v>
      </c>
      <c r="DK21">
        <v>0</v>
      </c>
      <c r="DL21">
        <v>0</v>
      </c>
      <c r="DM21">
        <v>1</v>
      </c>
      <c r="DN21">
        <v>0</v>
      </c>
      <c r="DW21">
        <v>1</v>
      </c>
      <c r="DX21">
        <v>0</v>
      </c>
      <c r="DY21">
        <v>0</v>
      </c>
      <c r="DZ21">
        <v>0</v>
      </c>
      <c r="EI21">
        <v>1</v>
      </c>
      <c r="EJ21">
        <v>0</v>
      </c>
      <c r="EK21">
        <v>0</v>
      </c>
      <c r="EL21">
        <v>0</v>
      </c>
      <c r="GE21">
        <v>0</v>
      </c>
      <c r="GF21">
        <v>1</v>
      </c>
      <c r="GG21">
        <v>0</v>
      </c>
      <c r="GH21">
        <v>0</v>
      </c>
      <c r="HG21">
        <v>0</v>
      </c>
      <c r="HH21">
        <v>1</v>
      </c>
      <c r="HI21">
        <v>0</v>
      </c>
      <c r="HJ21">
        <v>0</v>
      </c>
      <c r="IA21">
        <v>0</v>
      </c>
      <c r="IB21">
        <v>1</v>
      </c>
      <c r="IC21">
        <v>0</v>
      </c>
      <c r="ID21">
        <v>0</v>
      </c>
      <c r="IE21">
        <v>0</v>
      </c>
      <c r="IF21">
        <v>0</v>
      </c>
      <c r="IG21">
        <v>1</v>
      </c>
      <c r="IH21">
        <v>0</v>
      </c>
      <c r="IU21">
        <v>0</v>
      </c>
      <c r="IV21">
        <v>0</v>
      </c>
      <c r="IW21">
        <v>0</v>
      </c>
      <c r="IX21">
        <v>1</v>
      </c>
      <c r="KE21">
        <v>0</v>
      </c>
      <c r="KF21">
        <v>1</v>
      </c>
      <c r="KG21">
        <v>0</v>
      </c>
      <c r="KH21">
        <v>0</v>
      </c>
      <c r="KU21">
        <v>1</v>
      </c>
      <c r="KV21">
        <v>0</v>
      </c>
      <c r="KW21">
        <v>0</v>
      </c>
      <c r="KX21">
        <v>0</v>
      </c>
      <c r="LG21">
        <v>0</v>
      </c>
      <c r="LH21">
        <v>0</v>
      </c>
      <c r="LI21">
        <v>0</v>
      </c>
      <c r="LJ21">
        <v>1</v>
      </c>
      <c r="LS21">
        <v>0</v>
      </c>
      <c r="LT21">
        <v>0</v>
      </c>
      <c r="LU21">
        <v>0</v>
      </c>
      <c r="LV21">
        <v>1</v>
      </c>
      <c r="MM21">
        <v>0</v>
      </c>
      <c r="MN21">
        <v>0</v>
      </c>
      <c r="MO21">
        <v>0</v>
      </c>
      <c r="MP21">
        <v>1</v>
      </c>
      <c r="NO21">
        <v>0</v>
      </c>
      <c r="NP21">
        <v>0</v>
      </c>
      <c r="NQ21">
        <v>0</v>
      </c>
      <c r="NR21">
        <v>1</v>
      </c>
      <c r="OM21">
        <v>0</v>
      </c>
      <c r="ON21">
        <v>0</v>
      </c>
      <c r="OO21">
        <v>1</v>
      </c>
      <c r="OP21">
        <v>0</v>
      </c>
      <c r="PC21">
        <v>0</v>
      </c>
      <c r="PD21">
        <v>1</v>
      </c>
      <c r="PE21">
        <v>0</v>
      </c>
      <c r="PF21">
        <v>0</v>
      </c>
      <c r="QA21">
        <v>0</v>
      </c>
      <c r="QB21">
        <v>0</v>
      </c>
      <c r="QC21">
        <v>1</v>
      </c>
      <c r="QD21">
        <v>0</v>
      </c>
      <c r="QQ21">
        <v>0</v>
      </c>
      <c r="QR21">
        <v>0</v>
      </c>
      <c r="QS21">
        <v>0</v>
      </c>
      <c r="QT21">
        <v>0</v>
      </c>
      <c r="QY21">
        <v>1</v>
      </c>
      <c r="QZ21">
        <v>0</v>
      </c>
      <c r="RA21">
        <v>0</v>
      </c>
      <c r="RB21">
        <v>0</v>
      </c>
      <c r="RG21">
        <v>1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1</v>
      </c>
      <c r="RN21">
        <v>0</v>
      </c>
      <c r="RO21">
        <v>0</v>
      </c>
      <c r="RP21">
        <v>0</v>
      </c>
      <c r="RQ21">
        <v>0</v>
      </c>
      <c r="RR21">
        <v>1</v>
      </c>
      <c r="SQ21">
        <v>0</v>
      </c>
      <c r="SR21">
        <v>0</v>
      </c>
      <c r="SS21">
        <v>0</v>
      </c>
      <c r="ST21">
        <v>0</v>
      </c>
      <c r="SY21">
        <v>0</v>
      </c>
      <c r="SZ21">
        <v>0</v>
      </c>
      <c r="TA21">
        <v>1</v>
      </c>
      <c r="TB21">
        <v>0</v>
      </c>
      <c r="TS21">
        <v>1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1</v>
      </c>
      <c r="UE21">
        <v>0</v>
      </c>
      <c r="UF21">
        <v>0</v>
      </c>
      <c r="UG21">
        <v>0</v>
      </c>
      <c r="UH21">
        <v>0</v>
      </c>
      <c r="UQ21">
        <v>1</v>
      </c>
      <c r="UR21">
        <v>0</v>
      </c>
      <c r="US21">
        <v>0</v>
      </c>
      <c r="UT21">
        <v>0</v>
      </c>
      <c r="WE21">
        <v>1</v>
      </c>
      <c r="WF21">
        <v>0</v>
      </c>
      <c r="WG21">
        <v>0</v>
      </c>
      <c r="WH21">
        <v>0</v>
      </c>
      <c r="WU21">
        <v>0</v>
      </c>
      <c r="WV21">
        <v>0</v>
      </c>
      <c r="WW21">
        <v>0</v>
      </c>
      <c r="WX21">
        <v>1</v>
      </c>
      <c r="XS21">
        <v>0</v>
      </c>
      <c r="XT21">
        <v>1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1</v>
      </c>
      <c r="YY21">
        <v>0</v>
      </c>
      <c r="YZ21">
        <v>0</v>
      </c>
      <c r="ZA21">
        <v>0</v>
      </c>
      <c r="ZB21">
        <v>1</v>
      </c>
      <c r="ZC21">
        <v>0</v>
      </c>
      <c r="ZD21">
        <v>0</v>
      </c>
      <c r="ZE21">
        <v>0</v>
      </c>
      <c r="ZF21">
        <v>1</v>
      </c>
      <c r="ZW21">
        <v>1</v>
      </c>
      <c r="ZX21">
        <v>0</v>
      </c>
      <c r="ZY21">
        <v>0</v>
      </c>
      <c r="ZZ21">
        <v>0</v>
      </c>
      <c r="AAE21">
        <v>0</v>
      </c>
      <c r="AAF21">
        <v>0</v>
      </c>
      <c r="AAG21">
        <v>1</v>
      </c>
      <c r="AAH21">
        <v>0</v>
      </c>
      <c r="AAM21">
        <v>1</v>
      </c>
      <c r="AAN21">
        <v>0</v>
      </c>
      <c r="AAO21">
        <v>0</v>
      </c>
      <c r="AAP21">
        <v>0</v>
      </c>
      <c r="ABG21">
        <v>1</v>
      </c>
      <c r="ABH21">
        <v>0</v>
      </c>
      <c r="ABI21">
        <v>0</v>
      </c>
      <c r="ABJ21">
        <v>0</v>
      </c>
      <c r="ACA21">
        <v>0</v>
      </c>
      <c r="ACB21">
        <v>1</v>
      </c>
      <c r="ACC21">
        <v>0</v>
      </c>
      <c r="ACD21">
        <v>0</v>
      </c>
      <c r="ACI21">
        <v>0</v>
      </c>
      <c r="ACJ21">
        <v>0</v>
      </c>
      <c r="ACK21">
        <v>0</v>
      </c>
      <c r="ACL21">
        <v>0</v>
      </c>
      <c r="ACQ21">
        <v>0</v>
      </c>
      <c r="ACR21">
        <v>1</v>
      </c>
      <c r="ACS21">
        <v>0</v>
      </c>
      <c r="ACT21">
        <v>0</v>
      </c>
      <c r="AEA21">
        <v>0</v>
      </c>
      <c r="AEB21">
        <v>0</v>
      </c>
      <c r="AEC21">
        <v>0</v>
      </c>
      <c r="AED21">
        <v>0</v>
      </c>
      <c r="AEE21">
        <v>1</v>
      </c>
      <c r="AEF21">
        <v>0</v>
      </c>
      <c r="AEG21">
        <v>0</v>
      </c>
      <c r="AEH21">
        <v>0</v>
      </c>
      <c r="AEM21">
        <v>1</v>
      </c>
      <c r="AEN21">
        <v>0</v>
      </c>
      <c r="AEO21">
        <v>0</v>
      </c>
      <c r="AEP21">
        <v>0</v>
      </c>
      <c r="AFG21">
        <v>1</v>
      </c>
      <c r="AFH21">
        <v>0</v>
      </c>
      <c r="AFI21">
        <v>0</v>
      </c>
      <c r="AFJ21">
        <v>0</v>
      </c>
    </row>
    <row r="22" spans="1:870" x14ac:dyDescent="0.3">
      <c r="A22" t="s">
        <v>1132</v>
      </c>
      <c r="C22" t="s">
        <v>1133</v>
      </c>
      <c r="D22" t="s">
        <v>1119</v>
      </c>
      <c r="E22" t="s">
        <v>1134</v>
      </c>
      <c r="G22" t="s">
        <v>1092</v>
      </c>
      <c r="H22" s="1">
        <v>44641.721469907003</v>
      </c>
      <c r="I22" t="s">
        <v>1087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U22">
        <v>1</v>
      </c>
      <c r="AV22">
        <v>0</v>
      </c>
      <c r="AW22">
        <v>0</v>
      </c>
      <c r="AX22">
        <v>0</v>
      </c>
      <c r="BG22">
        <v>0</v>
      </c>
      <c r="BH22">
        <v>0</v>
      </c>
      <c r="BI22">
        <v>1</v>
      </c>
      <c r="BJ22">
        <v>0</v>
      </c>
      <c r="CM22">
        <v>0</v>
      </c>
      <c r="CN22">
        <v>0</v>
      </c>
      <c r="CO22">
        <v>0</v>
      </c>
      <c r="CP22">
        <v>1</v>
      </c>
      <c r="DG22">
        <v>0</v>
      </c>
      <c r="DH22">
        <v>1</v>
      </c>
      <c r="DI22">
        <v>0</v>
      </c>
      <c r="DJ22">
        <v>0</v>
      </c>
      <c r="EI22">
        <v>1</v>
      </c>
      <c r="EJ22">
        <v>0</v>
      </c>
      <c r="EK22">
        <v>0</v>
      </c>
      <c r="EL22">
        <v>0</v>
      </c>
      <c r="GM22">
        <v>1</v>
      </c>
      <c r="GN22">
        <v>0</v>
      </c>
      <c r="GO22">
        <v>0</v>
      </c>
      <c r="GP22">
        <v>0</v>
      </c>
      <c r="HW22">
        <v>1</v>
      </c>
      <c r="HX22">
        <v>0</v>
      </c>
      <c r="HY22">
        <v>0</v>
      </c>
      <c r="HZ22">
        <v>0</v>
      </c>
      <c r="IA22">
        <v>0</v>
      </c>
      <c r="IB22">
        <v>1</v>
      </c>
      <c r="IC22">
        <v>0</v>
      </c>
      <c r="ID22">
        <v>0</v>
      </c>
      <c r="JK22">
        <v>1</v>
      </c>
      <c r="JL22">
        <v>0</v>
      </c>
      <c r="JM22">
        <v>0</v>
      </c>
      <c r="JN22">
        <v>0</v>
      </c>
      <c r="JW22">
        <v>0</v>
      </c>
      <c r="JX22">
        <v>1</v>
      </c>
      <c r="JY22">
        <v>0</v>
      </c>
      <c r="JZ22">
        <v>0</v>
      </c>
      <c r="KE22">
        <v>0</v>
      </c>
      <c r="KF22">
        <v>1</v>
      </c>
      <c r="KG22">
        <v>0</v>
      </c>
      <c r="KH22">
        <v>0</v>
      </c>
      <c r="KQ22">
        <v>0</v>
      </c>
      <c r="KR22">
        <v>1</v>
      </c>
      <c r="KS22">
        <v>0</v>
      </c>
      <c r="KT22">
        <v>0</v>
      </c>
      <c r="LS22">
        <v>0</v>
      </c>
      <c r="LT22">
        <v>0</v>
      </c>
      <c r="LU22">
        <v>0</v>
      </c>
      <c r="LV22">
        <v>1</v>
      </c>
      <c r="MM22">
        <v>0</v>
      </c>
      <c r="MN22">
        <v>0</v>
      </c>
      <c r="MO22">
        <v>0</v>
      </c>
      <c r="MP22">
        <v>1</v>
      </c>
      <c r="MU22">
        <v>0</v>
      </c>
      <c r="MV22">
        <v>0</v>
      </c>
      <c r="MW22">
        <v>1</v>
      </c>
      <c r="MX22">
        <v>0</v>
      </c>
      <c r="NK22">
        <v>0</v>
      </c>
      <c r="NL22">
        <v>0</v>
      </c>
      <c r="NM22">
        <v>0</v>
      </c>
      <c r="NN22">
        <v>1</v>
      </c>
      <c r="NO22">
        <v>0</v>
      </c>
      <c r="NP22">
        <v>0</v>
      </c>
      <c r="NQ22">
        <v>0</v>
      </c>
      <c r="NR22">
        <v>1</v>
      </c>
      <c r="NS22">
        <v>0</v>
      </c>
      <c r="NT22">
        <v>0</v>
      </c>
      <c r="NU22">
        <v>0</v>
      </c>
      <c r="NV22">
        <v>1</v>
      </c>
      <c r="OA22">
        <v>0</v>
      </c>
      <c r="OB22">
        <v>0</v>
      </c>
      <c r="OC22">
        <v>1</v>
      </c>
      <c r="OD22">
        <v>0</v>
      </c>
      <c r="OQ22">
        <v>0</v>
      </c>
      <c r="OR22">
        <v>0</v>
      </c>
      <c r="OS22">
        <v>1</v>
      </c>
      <c r="OT22">
        <v>0</v>
      </c>
      <c r="PC22">
        <v>0</v>
      </c>
      <c r="PD22">
        <v>1</v>
      </c>
      <c r="PE22">
        <v>0</v>
      </c>
      <c r="PF22">
        <v>0</v>
      </c>
      <c r="QE22">
        <v>1</v>
      </c>
      <c r="QF22">
        <v>0</v>
      </c>
      <c r="QG22">
        <v>0</v>
      </c>
      <c r="QH22">
        <v>0</v>
      </c>
      <c r="SA22">
        <v>0</v>
      </c>
      <c r="SB22">
        <v>0</v>
      </c>
      <c r="SC22">
        <v>0</v>
      </c>
      <c r="SD22">
        <v>1</v>
      </c>
      <c r="SE22">
        <v>0</v>
      </c>
      <c r="SF22">
        <v>1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1</v>
      </c>
      <c r="SU22">
        <v>0</v>
      </c>
      <c r="SV22">
        <v>1</v>
      </c>
      <c r="SW22">
        <v>0</v>
      </c>
      <c r="SX22">
        <v>0</v>
      </c>
      <c r="TC22">
        <v>0</v>
      </c>
      <c r="TD22">
        <v>0</v>
      </c>
      <c r="TE22">
        <v>1</v>
      </c>
      <c r="TF22">
        <v>0</v>
      </c>
      <c r="TK22">
        <v>1</v>
      </c>
      <c r="TL22">
        <v>0</v>
      </c>
      <c r="TM22">
        <v>0</v>
      </c>
      <c r="TN22">
        <v>0</v>
      </c>
      <c r="VS22">
        <v>0</v>
      </c>
      <c r="VT22">
        <v>0</v>
      </c>
      <c r="VU22">
        <v>1</v>
      </c>
      <c r="VV22">
        <v>0</v>
      </c>
      <c r="WA22">
        <v>1</v>
      </c>
      <c r="WB22">
        <v>0</v>
      </c>
      <c r="WC22">
        <v>0</v>
      </c>
      <c r="WD22">
        <v>0</v>
      </c>
      <c r="WI22">
        <v>1</v>
      </c>
      <c r="WJ22">
        <v>0</v>
      </c>
      <c r="WK22">
        <v>0</v>
      </c>
      <c r="WL22">
        <v>0</v>
      </c>
      <c r="XC22">
        <v>0</v>
      </c>
      <c r="XD22">
        <v>0</v>
      </c>
      <c r="XE22">
        <v>1</v>
      </c>
      <c r="XF22">
        <v>0</v>
      </c>
      <c r="YA22">
        <v>0</v>
      </c>
      <c r="YB22">
        <v>0</v>
      </c>
      <c r="YC22">
        <v>0</v>
      </c>
      <c r="YD22">
        <v>1</v>
      </c>
      <c r="ZC22">
        <v>0</v>
      </c>
      <c r="ZD22">
        <v>0</v>
      </c>
      <c r="ZE22">
        <v>0</v>
      </c>
      <c r="ZF22">
        <v>1</v>
      </c>
      <c r="ZG22">
        <v>0</v>
      </c>
      <c r="ZH22">
        <v>0</v>
      </c>
      <c r="ZI22">
        <v>1</v>
      </c>
      <c r="ZJ22">
        <v>0</v>
      </c>
      <c r="AAA22">
        <v>0</v>
      </c>
      <c r="AAB22">
        <v>1</v>
      </c>
      <c r="AAC22">
        <v>0</v>
      </c>
      <c r="AAD22">
        <v>0</v>
      </c>
      <c r="AAI22">
        <v>0</v>
      </c>
      <c r="AAJ22">
        <v>0</v>
      </c>
      <c r="AAK22">
        <v>0</v>
      </c>
      <c r="AAL22">
        <v>1</v>
      </c>
      <c r="AAY22">
        <v>0</v>
      </c>
      <c r="AAZ22">
        <v>1</v>
      </c>
      <c r="ABA22">
        <v>0</v>
      </c>
      <c r="ABB22">
        <v>0</v>
      </c>
      <c r="ABK22">
        <v>0</v>
      </c>
      <c r="ABL22">
        <v>1</v>
      </c>
      <c r="ABM22">
        <v>0</v>
      </c>
      <c r="ABN22">
        <v>0</v>
      </c>
      <c r="ABW22">
        <v>0</v>
      </c>
      <c r="ABX22">
        <v>1</v>
      </c>
      <c r="ABY22">
        <v>0</v>
      </c>
      <c r="ABZ22">
        <v>0</v>
      </c>
      <c r="ACE22">
        <v>0</v>
      </c>
      <c r="ACF22">
        <v>0</v>
      </c>
      <c r="ACG22">
        <v>0</v>
      </c>
      <c r="ACH22">
        <v>1</v>
      </c>
      <c r="ACU22">
        <v>1</v>
      </c>
      <c r="ACV22">
        <v>0</v>
      </c>
      <c r="ACW22">
        <v>0</v>
      </c>
      <c r="ACX22">
        <v>0</v>
      </c>
      <c r="ADK22">
        <v>0</v>
      </c>
      <c r="ADL22">
        <v>1</v>
      </c>
      <c r="ADM22">
        <v>0</v>
      </c>
      <c r="ADN22">
        <v>0</v>
      </c>
      <c r="AEY22">
        <v>1</v>
      </c>
      <c r="AEZ22">
        <v>0</v>
      </c>
      <c r="AFA22">
        <v>0</v>
      </c>
      <c r="AFB22">
        <v>0</v>
      </c>
      <c r="AFK22">
        <v>0</v>
      </c>
      <c r="AFL22">
        <v>1</v>
      </c>
      <c r="AFM22">
        <v>0</v>
      </c>
      <c r="AFN22">
        <v>0</v>
      </c>
      <c r="AFS22">
        <v>1</v>
      </c>
      <c r="AFT22">
        <v>0</v>
      </c>
      <c r="AFU22">
        <v>0</v>
      </c>
      <c r="AFV22">
        <v>0</v>
      </c>
      <c r="AFW22">
        <v>0</v>
      </c>
      <c r="AFX22">
        <v>1</v>
      </c>
      <c r="AFY22">
        <v>0</v>
      </c>
      <c r="AFZ22">
        <v>0</v>
      </c>
    </row>
    <row r="23" spans="1:870" x14ac:dyDescent="0.3">
      <c r="A23" t="s">
        <v>1135</v>
      </c>
      <c r="C23" t="s">
        <v>1103</v>
      </c>
      <c r="D23" t="s">
        <v>1119</v>
      </c>
      <c r="E23" t="s">
        <v>1136</v>
      </c>
      <c r="G23" t="s">
        <v>1092</v>
      </c>
      <c r="H23" s="1">
        <v>44634.601388889001</v>
      </c>
      <c r="I23" t="s">
        <v>1087</v>
      </c>
      <c r="AE23">
        <v>1</v>
      </c>
      <c r="AF23">
        <v>0</v>
      </c>
      <c r="AG23">
        <v>0</v>
      </c>
      <c r="AH23">
        <v>0</v>
      </c>
      <c r="BO23">
        <v>1</v>
      </c>
      <c r="BP23">
        <v>0</v>
      </c>
      <c r="BQ23">
        <v>0</v>
      </c>
      <c r="BR23">
        <v>0</v>
      </c>
      <c r="CA23">
        <v>0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1</v>
      </c>
      <c r="CH23">
        <v>0</v>
      </c>
      <c r="EM23">
        <v>0</v>
      </c>
      <c r="EN23">
        <v>0</v>
      </c>
      <c r="EO23">
        <v>1</v>
      </c>
      <c r="EP23">
        <v>0</v>
      </c>
      <c r="EQ23">
        <v>1</v>
      </c>
      <c r="ER23">
        <v>0</v>
      </c>
      <c r="ES23">
        <v>0</v>
      </c>
      <c r="ET23">
        <v>0</v>
      </c>
      <c r="GI23">
        <v>0</v>
      </c>
      <c r="GJ23">
        <v>1</v>
      </c>
      <c r="GK23">
        <v>0</v>
      </c>
      <c r="GL23">
        <v>0</v>
      </c>
      <c r="HW23">
        <v>1</v>
      </c>
      <c r="HX23">
        <v>0</v>
      </c>
      <c r="HY23">
        <v>0</v>
      </c>
      <c r="HZ23">
        <v>0</v>
      </c>
      <c r="IE23">
        <v>0</v>
      </c>
      <c r="IF23">
        <v>0</v>
      </c>
      <c r="IG23">
        <v>0</v>
      </c>
      <c r="IH23">
        <v>0</v>
      </c>
      <c r="IM23">
        <v>1</v>
      </c>
      <c r="IN23">
        <v>0</v>
      </c>
      <c r="IO23">
        <v>0</v>
      </c>
      <c r="IP23">
        <v>0</v>
      </c>
      <c r="IY23">
        <v>0</v>
      </c>
      <c r="IZ23">
        <v>0</v>
      </c>
      <c r="JA23">
        <v>1</v>
      </c>
      <c r="JB23">
        <v>0</v>
      </c>
      <c r="JS23">
        <v>0</v>
      </c>
      <c r="JT23">
        <v>1</v>
      </c>
      <c r="JU23">
        <v>0</v>
      </c>
      <c r="JV23">
        <v>0</v>
      </c>
      <c r="KA23">
        <v>0</v>
      </c>
      <c r="KB23">
        <v>0</v>
      </c>
      <c r="KC23">
        <v>0</v>
      </c>
      <c r="KD23">
        <v>1</v>
      </c>
      <c r="KE23">
        <v>1</v>
      </c>
      <c r="KF23">
        <v>0</v>
      </c>
      <c r="KG23">
        <v>0</v>
      </c>
      <c r="KH23">
        <v>0</v>
      </c>
      <c r="KQ23">
        <v>0</v>
      </c>
      <c r="KR23">
        <v>1</v>
      </c>
      <c r="KS23">
        <v>0</v>
      </c>
      <c r="KT23">
        <v>0</v>
      </c>
      <c r="MA23">
        <v>1</v>
      </c>
      <c r="MB23">
        <v>0</v>
      </c>
      <c r="MC23">
        <v>0</v>
      </c>
      <c r="MD23">
        <v>0</v>
      </c>
      <c r="MI23">
        <v>1</v>
      </c>
      <c r="MJ23">
        <v>0</v>
      </c>
      <c r="MK23">
        <v>0</v>
      </c>
      <c r="ML23">
        <v>0</v>
      </c>
      <c r="MQ23">
        <v>1</v>
      </c>
      <c r="MR23">
        <v>0</v>
      </c>
      <c r="MS23">
        <v>0</v>
      </c>
      <c r="MT23">
        <v>0</v>
      </c>
      <c r="MY23">
        <v>0</v>
      </c>
      <c r="MZ23">
        <v>1</v>
      </c>
      <c r="NA23">
        <v>0</v>
      </c>
      <c r="NB23">
        <v>0</v>
      </c>
      <c r="NO23">
        <v>0</v>
      </c>
      <c r="NP23">
        <v>0</v>
      </c>
      <c r="NQ23">
        <v>0</v>
      </c>
      <c r="NR23">
        <v>1</v>
      </c>
      <c r="OI23">
        <v>0</v>
      </c>
      <c r="OJ23">
        <v>0</v>
      </c>
      <c r="OK23">
        <v>1</v>
      </c>
      <c r="OL23">
        <v>0</v>
      </c>
      <c r="PC23">
        <v>0</v>
      </c>
      <c r="PD23">
        <v>1</v>
      </c>
      <c r="PE23">
        <v>0</v>
      </c>
      <c r="PF23">
        <v>0</v>
      </c>
      <c r="QA23">
        <v>0</v>
      </c>
      <c r="QB23">
        <v>0</v>
      </c>
      <c r="QC23">
        <v>0</v>
      </c>
      <c r="QD23">
        <v>1</v>
      </c>
      <c r="QE23">
        <v>1</v>
      </c>
      <c r="QF23">
        <v>0</v>
      </c>
      <c r="QG23">
        <v>0</v>
      </c>
      <c r="QH23">
        <v>0</v>
      </c>
      <c r="RG23">
        <v>1</v>
      </c>
      <c r="RH23">
        <v>0</v>
      </c>
      <c r="RI23">
        <v>0</v>
      </c>
      <c r="RJ23">
        <v>0</v>
      </c>
      <c r="RS23">
        <v>0</v>
      </c>
      <c r="RT23">
        <v>0</v>
      </c>
      <c r="RU23">
        <v>0</v>
      </c>
      <c r="RV23">
        <v>1</v>
      </c>
      <c r="RW23">
        <v>0</v>
      </c>
      <c r="RX23">
        <v>0</v>
      </c>
      <c r="RY23">
        <v>0</v>
      </c>
      <c r="RZ23">
        <v>1</v>
      </c>
      <c r="TC23">
        <v>0</v>
      </c>
      <c r="TD23">
        <v>0</v>
      </c>
      <c r="TE23">
        <v>1</v>
      </c>
      <c r="TF23">
        <v>0</v>
      </c>
      <c r="TG23">
        <v>0</v>
      </c>
      <c r="TH23">
        <v>0</v>
      </c>
      <c r="TI23">
        <v>1</v>
      </c>
      <c r="TJ23">
        <v>0</v>
      </c>
      <c r="TS23">
        <v>0</v>
      </c>
      <c r="TT23">
        <v>0</v>
      </c>
      <c r="TU23">
        <v>1</v>
      </c>
      <c r="TV23">
        <v>0</v>
      </c>
      <c r="UA23">
        <v>1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1</v>
      </c>
      <c r="UI23">
        <v>0</v>
      </c>
      <c r="UJ23">
        <v>0</v>
      </c>
      <c r="UK23">
        <v>0</v>
      </c>
      <c r="UL23">
        <v>1</v>
      </c>
      <c r="VW23">
        <v>0</v>
      </c>
      <c r="VX23">
        <v>0</v>
      </c>
      <c r="VY23">
        <v>0</v>
      </c>
      <c r="VZ23">
        <v>1</v>
      </c>
      <c r="WI23">
        <v>0</v>
      </c>
      <c r="WJ23">
        <v>1</v>
      </c>
      <c r="WK23">
        <v>0</v>
      </c>
      <c r="WL23">
        <v>0</v>
      </c>
      <c r="XK23">
        <v>1</v>
      </c>
      <c r="XL23">
        <v>0</v>
      </c>
      <c r="XM23">
        <v>0</v>
      </c>
      <c r="XN23">
        <v>0</v>
      </c>
      <c r="XW23">
        <v>0</v>
      </c>
      <c r="XX23">
        <v>1</v>
      </c>
      <c r="XY23">
        <v>0</v>
      </c>
      <c r="XZ23">
        <v>0</v>
      </c>
      <c r="YA23">
        <v>1</v>
      </c>
      <c r="YB23">
        <v>0</v>
      </c>
      <c r="YC23">
        <v>0</v>
      </c>
      <c r="YD23">
        <v>0</v>
      </c>
      <c r="ZG23">
        <v>0</v>
      </c>
      <c r="ZH23">
        <v>0</v>
      </c>
      <c r="ZI23">
        <v>1</v>
      </c>
      <c r="ZJ23">
        <v>0</v>
      </c>
      <c r="ZO23">
        <v>0</v>
      </c>
      <c r="ZP23">
        <v>1</v>
      </c>
      <c r="ZQ23">
        <v>0</v>
      </c>
      <c r="ZR23">
        <v>0</v>
      </c>
      <c r="AAA23">
        <v>0</v>
      </c>
      <c r="AAB23">
        <v>1</v>
      </c>
      <c r="AAC23">
        <v>0</v>
      </c>
      <c r="AAD23">
        <v>0</v>
      </c>
      <c r="ABC23">
        <v>1</v>
      </c>
      <c r="ABD23">
        <v>0</v>
      </c>
      <c r="ABE23">
        <v>0</v>
      </c>
      <c r="ABF23">
        <v>0</v>
      </c>
      <c r="ABG23">
        <v>1</v>
      </c>
      <c r="ABH23">
        <v>0</v>
      </c>
      <c r="ABI23">
        <v>0</v>
      </c>
      <c r="ABJ23">
        <v>0</v>
      </c>
      <c r="ABK23">
        <v>0</v>
      </c>
      <c r="ABL23">
        <v>1</v>
      </c>
      <c r="ABM23">
        <v>0</v>
      </c>
      <c r="ABN23">
        <v>0</v>
      </c>
      <c r="ACA23">
        <v>0</v>
      </c>
      <c r="ACB23">
        <v>0</v>
      </c>
      <c r="ACC23">
        <v>0</v>
      </c>
      <c r="ACD23">
        <v>1</v>
      </c>
      <c r="ACU23">
        <v>1</v>
      </c>
      <c r="ACV23">
        <v>0</v>
      </c>
      <c r="ACW23">
        <v>0</v>
      </c>
      <c r="ACX23">
        <v>0</v>
      </c>
      <c r="ADG23">
        <v>0</v>
      </c>
      <c r="ADH23">
        <v>0</v>
      </c>
      <c r="ADI23">
        <v>1</v>
      </c>
      <c r="ADJ23">
        <v>0</v>
      </c>
      <c r="AEY23">
        <v>0</v>
      </c>
      <c r="AEZ23">
        <v>1</v>
      </c>
      <c r="AFA23">
        <v>0</v>
      </c>
      <c r="AFB23">
        <v>0</v>
      </c>
      <c r="AFS23">
        <v>1</v>
      </c>
      <c r="AFT23">
        <v>0</v>
      </c>
      <c r="AFU23">
        <v>0</v>
      </c>
      <c r="AFV23">
        <v>0</v>
      </c>
      <c r="AGE23">
        <v>0</v>
      </c>
      <c r="AGF23">
        <v>0</v>
      </c>
      <c r="AGG23">
        <v>0</v>
      </c>
      <c r="AGH23">
        <v>1</v>
      </c>
    </row>
    <row r="24" spans="1:870" x14ac:dyDescent="0.3">
      <c r="A24" t="s">
        <v>1137</v>
      </c>
      <c r="C24" t="s">
        <v>1125</v>
      </c>
      <c r="D24" t="s">
        <v>1119</v>
      </c>
      <c r="E24" t="s">
        <v>1138</v>
      </c>
      <c r="G24" t="s">
        <v>1092</v>
      </c>
      <c r="H24" s="1">
        <v>44634.378564815001</v>
      </c>
      <c r="I24" t="s">
        <v>1087</v>
      </c>
      <c r="S24">
        <v>1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BC24">
        <v>1</v>
      </c>
      <c r="BD24">
        <v>0</v>
      </c>
      <c r="BE24">
        <v>0</v>
      </c>
      <c r="BF24">
        <v>0</v>
      </c>
      <c r="BO24">
        <v>1</v>
      </c>
      <c r="BP24">
        <v>0</v>
      </c>
      <c r="BQ24">
        <v>0</v>
      </c>
      <c r="BR24">
        <v>0</v>
      </c>
      <c r="DO24">
        <v>0</v>
      </c>
      <c r="DP24">
        <v>0</v>
      </c>
      <c r="DQ24">
        <v>0</v>
      </c>
      <c r="DR24">
        <v>1</v>
      </c>
      <c r="EA24">
        <v>0</v>
      </c>
      <c r="EB24">
        <v>0</v>
      </c>
      <c r="EC24">
        <v>1</v>
      </c>
      <c r="ED24">
        <v>0</v>
      </c>
      <c r="EM24">
        <v>0</v>
      </c>
      <c r="EN24">
        <v>0</v>
      </c>
      <c r="EO24">
        <v>1</v>
      </c>
      <c r="EP24">
        <v>0</v>
      </c>
      <c r="FS24">
        <v>0</v>
      </c>
      <c r="FT24">
        <v>1</v>
      </c>
      <c r="FU24">
        <v>0</v>
      </c>
      <c r="FV24">
        <v>0</v>
      </c>
      <c r="FW24">
        <v>0</v>
      </c>
      <c r="FX24">
        <v>1</v>
      </c>
      <c r="FY24">
        <v>0</v>
      </c>
      <c r="FZ24">
        <v>0</v>
      </c>
      <c r="GA24">
        <v>1</v>
      </c>
      <c r="GB24">
        <v>0</v>
      </c>
      <c r="GC24">
        <v>0</v>
      </c>
      <c r="GD24">
        <v>0</v>
      </c>
      <c r="IQ24">
        <v>0</v>
      </c>
      <c r="IR24">
        <v>0</v>
      </c>
      <c r="IS24">
        <v>1</v>
      </c>
      <c r="IT24">
        <v>0</v>
      </c>
      <c r="JW24">
        <v>1</v>
      </c>
      <c r="JX24">
        <v>0</v>
      </c>
      <c r="JY24">
        <v>0</v>
      </c>
      <c r="JZ24">
        <v>0</v>
      </c>
      <c r="KI24">
        <v>0</v>
      </c>
      <c r="KJ24">
        <v>0</v>
      </c>
      <c r="KK24">
        <v>0</v>
      </c>
      <c r="KL24">
        <v>1</v>
      </c>
      <c r="KQ24">
        <v>0</v>
      </c>
      <c r="KR24">
        <v>1</v>
      </c>
      <c r="KS24">
        <v>0</v>
      </c>
      <c r="KT24">
        <v>0</v>
      </c>
      <c r="KU24">
        <v>1</v>
      </c>
      <c r="KV24">
        <v>0</v>
      </c>
      <c r="KW24">
        <v>0</v>
      </c>
      <c r="KX24">
        <v>0</v>
      </c>
      <c r="LO24">
        <v>0</v>
      </c>
      <c r="LP24">
        <v>0</v>
      </c>
      <c r="LQ24">
        <v>1</v>
      </c>
      <c r="LR24">
        <v>0</v>
      </c>
      <c r="MM24">
        <v>0</v>
      </c>
      <c r="MN24">
        <v>0</v>
      </c>
      <c r="MO24">
        <v>0</v>
      </c>
      <c r="MP24">
        <v>1</v>
      </c>
      <c r="MQ24">
        <v>1</v>
      </c>
      <c r="MR24">
        <v>0</v>
      </c>
      <c r="MS24">
        <v>0</v>
      </c>
      <c r="MT24">
        <v>0</v>
      </c>
      <c r="MY24">
        <v>0</v>
      </c>
      <c r="MZ24">
        <v>1</v>
      </c>
      <c r="NA24">
        <v>0</v>
      </c>
      <c r="NB24">
        <v>0</v>
      </c>
      <c r="NK24">
        <v>0</v>
      </c>
      <c r="NL24">
        <v>0</v>
      </c>
      <c r="NM24">
        <v>0</v>
      </c>
      <c r="NN24">
        <v>1</v>
      </c>
      <c r="OA24">
        <v>0</v>
      </c>
      <c r="OB24">
        <v>0</v>
      </c>
      <c r="OC24">
        <v>1</v>
      </c>
      <c r="OD24">
        <v>0</v>
      </c>
      <c r="OY24">
        <v>1</v>
      </c>
      <c r="OZ24">
        <v>0</v>
      </c>
      <c r="PA24">
        <v>0</v>
      </c>
      <c r="PB24">
        <v>0</v>
      </c>
      <c r="PO24">
        <v>0</v>
      </c>
      <c r="PP24">
        <v>1</v>
      </c>
      <c r="PQ24">
        <v>0</v>
      </c>
      <c r="PR24">
        <v>0</v>
      </c>
      <c r="RC24">
        <v>1</v>
      </c>
      <c r="RD24">
        <v>0</v>
      </c>
      <c r="RE24">
        <v>0</v>
      </c>
      <c r="RF24">
        <v>0</v>
      </c>
      <c r="RG24">
        <v>1</v>
      </c>
      <c r="RH24">
        <v>0</v>
      </c>
      <c r="RI24">
        <v>0</v>
      </c>
      <c r="RJ24">
        <v>0</v>
      </c>
      <c r="RO24">
        <v>0</v>
      </c>
      <c r="RP24">
        <v>0</v>
      </c>
      <c r="RQ24">
        <v>0</v>
      </c>
      <c r="RR24">
        <v>1</v>
      </c>
      <c r="SY24">
        <v>0</v>
      </c>
      <c r="SZ24">
        <v>0</v>
      </c>
      <c r="TA24">
        <v>1</v>
      </c>
      <c r="TB24">
        <v>0</v>
      </c>
      <c r="TC24">
        <v>0</v>
      </c>
      <c r="TD24">
        <v>0</v>
      </c>
      <c r="TE24">
        <v>1</v>
      </c>
      <c r="TF24">
        <v>0</v>
      </c>
      <c r="TG24">
        <v>0</v>
      </c>
      <c r="TH24">
        <v>0</v>
      </c>
      <c r="TI24">
        <v>0</v>
      </c>
      <c r="TJ24">
        <v>1</v>
      </c>
      <c r="TS24">
        <v>0</v>
      </c>
      <c r="TT24">
        <v>1</v>
      </c>
      <c r="TU24">
        <v>0</v>
      </c>
      <c r="TV24">
        <v>0</v>
      </c>
      <c r="UA24">
        <v>1</v>
      </c>
      <c r="UB24">
        <v>0</v>
      </c>
      <c r="UC24">
        <v>0</v>
      </c>
      <c r="UD24">
        <v>0</v>
      </c>
      <c r="UM24">
        <v>1</v>
      </c>
      <c r="UN24">
        <v>0</v>
      </c>
      <c r="UO24">
        <v>0</v>
      </c>
      <c r="UP24">
        <v>0</v>
      </c>
      <c r="VC24">
        <v>0</v>
      </c>
      <c r="VD24">
        <v>0</v>
      </c>
      <c r="VE24">
        <v>1</v>
      </c>
      <c r="VF24">
        <v>0</v>
      </c>
      <c r="VS24">
        <v>1</v>
      </c>
      <c r="VT24">
        <v>0</v>
      </c>
      <c r="VU24">
        <v>0</v>
      </c>
      <c r="VV24">
        <v>0</v>
      </c>
      <c r="WE24">
        <v>1</v>
      </c>
      <c r="WF24">
        <v>0</v>
      </c>
      <c r="WG24">
        <v>0</v>
      </c>
      <c r="WH24">
        <v>0</v>
      </c>
      <c r="XG24">
        <v>1</v>
      </c>
      <c r="XH24">
        <v>0</v>
      </c>
      <c r="XI24">
        <v>0</v>
      </c>
      <c r="XJ24">
        <v>0</v>
      </c>
      <c r="YE24">
        <v>0</v>
      </c>
      <c r="YF24">
        <v>1</v>
      </c>
      <c r="YG24">
        <v>0</v>
      </c>
      <c r="YH24">
        <v>0</v>
      </c>
      <c r="YM24">
        <v>0</v>
      </c>
      <c r="YN24">
        <v>0</v>
      </c>
      <c r="YO24">
        <v>0</v>
      </c>
      <c r="YP24">
        <v>1</v>
      </c>
      <c r="YU24">
        <v>0</v>
      </c>
      <c r="YV24">
        <v>1</v>
      </c>
      <c r="YW24">
        <v>0</v>
      </c>
      <c r="YX24">
        <v>0</v>
      </c>
      <c r="ZC24">
        <v>0</v>
      </c>
      <c r="ZD24">
        <v>0</v>
      </c>
      <c r="ZE24">
        <v>0</v>
      </c>
      <c r="ZF24">
        <v>1</v>
      </c>
      <c r="AAI24">
        <v>0</v>
      </c>
      <c r="AAJ24">
        <v>0</v>
      </c>
      <c r="AAK24">
        <v>0</v>
      </c>
      <c r="AAL24">
        <v>1</v>
      </c>
      <c r="AAU24">
        <v>0</v>
      </c>
      <c r="AAV24">
        <v>0</v>
      </c>
      <c r="AAW24">
        <v>0</v>
      </c>
      <c r="AAX24">
        <v>1</v>
      </c>
      <c r="ABG24">
        <v>1</v>
      </c>
      <c r="ABH24">
        <v>0</v>
      </c>
      <c r="ABI24">
        <v>0</v>
      </c>
      <c r="ABJ24">
        <v>0</v>
      </c>
      <c r="ABO24">
        <v>0</v>
      </c>
      <c r="ABP24">
        <v>0</v>
      </c>
      <c r="ABQ24">
        <v>1</v>
      </c>
      <c r="ABR24">
        <v>0</v>
      </c>
      <c r="ABW24">
        <v>0</v>
      </c>
      <c r="ABX24">
        <v>1</v>
      </c>
      <c r="ABY24">
        <v>0</v>
      </c>
      <c r="ABZ24">
        <v>0</v>
      </c>
      <c r="ACY24">
        <v>0</v>
      </c>
      <c r="ACZ24">
        <v>0</v>
      </c>
      <c r="ADA24">
        <v>1</v>
      </c>
      <c r="ADB24">
        <v>0</v>
      </c>
      <c r="ADG24">
        <v>0</v>
      </c>
      <c r="ADH24">
        <v>0</v>
      </c>
      <c r="ADI24">
        <v>1</v>
      </c>
      <c r="ADJ24">
        <v>0</v>
      </c>
      <c r="ADK24">
        <v>0</v>
      </c>
      <c r="ADL24">
        <v>1</v>
      </c>
      <c r="ADM24">
        <v>0</v>
      </c>
      <c r="ADN24">
        <v>0</v>
      </c>
      <c r="AEE24">
        <v>0</v>
      </c>
      <c r="AEF24">
        <v>1</v>
      </c>
      <c r="AEG24">
        <v>0</v>
      </c>
      <c r="AEH24">
        <v>0</v>
      </c>
      <c r="AFO24">
        <v>1</v>
      </c>
      <c r="AFP24">
        <v>0</v>
      </c>
      <c r="AFQ24">
        <v>0</v>
      </c>
      <c r="AFR24">
        <v>0</v>
      </c>
    </row>
    <row r="25" spans="1:870" x14ac:dyDescent="0.3">
      <c r="A25" t="s">
        <v>1139</v>
      </c>
      <c r="C25" t="s">
        <v>1099</v>
      </c>
      <c r="D25" t="s">
        <v>1119</v>
      </c>
      <c r="E25" t="s">
        <v>1140</v>
      </c>
      <c r="G25" t="s">
        <v>1092</v>
      </c>
      <c r="H25" s="1">
        <v>44644.418275463002</v>
      </c>
      <c r="I25" t="s">
        <v>1087</v>
      </c>
      <c r="S25">
        <v>1</v>
      </c>
      <c r="T25">
        <v>0</v>
      </c>
      <c r="U25">
        <v>0</v>
      </c>
      <c r="V25">
        <v>0</v>
      </c>
      <c r="AA25">
        <v>1</v>
      </c>
      <c r="AB25">
        <v>0</v>
      </c>
      <c r="AC25">
        <v>0</v>
      </c>
      <c r="AD25">
        <v>0</v>
      </c>
      <c r="BK25">
        <v>0</v>
      </c>
      <c r="BL25">
        <v>0</v>
      </c>
      <c r="BM25">
        <v>1</v>
      </c>
      <c r="BN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1</v>
      </c>
      <c r="CT25">
        <v>0</v>
      </c>
      <c r="EU25">
        <v>0</v>
      </c>
      <c r="EV25">
        <v>0</v>
      </c>
      <c r="EW25">
        <v>0</v>
      </c>
      <c r="EX25">
        <v>1</v>
      </c>
      <c r="EY25">
        <v>1</v>
      </c>
      <c r="EZ25">
        <v>0</v>
      </c>
      <c r="FA25">
        <v>0</v>
      </c>
      <c r="FB25">
        <v>0</v>
      </c>
      <c r="FW25">
        <v>0</v>
      </c>
      <c r="FX25">
        <v>1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1</v>
      </c>
      <c r="GM25">
        <v>0</v>
      </c>
      <c r="GN25">
        <v>0</v>
      </c>
      <c r="GO25">
        <v>0</v>
      </c>
      <c r="GP25">
        <v>1</v>
      </c>
      <c r="GU25">
        <v>0</v>
      </c>
      <c r="GV25">
        <v>1</v>
      </c>
      <c r="GW25">
        <v>0</v>
      </c>
      <c r="GX25">
        <v>0</v>
      </c>
      <c r="IM25">
        <v>0</v>
      </c>
      <c r="IN25">
        <v>0</v>
      </c>
      <c r="IO25">
        <v>1</v>
      </c>
      <c r="IP25">
        <v>0</v>
      </c>
      <c r="KM25">
        <v>0</v>
      </c>
      <c r="KN25">
        <v>0</v>
      </c>
      <c r="KO25">
        <v>1</v>
      </c>
      <c r="KP25">
        <v>0</v>
      </c>
      <c r="LW25">
        <v>0</v>
      </c>
      <c r="LX25">
        <v>0</v>
      </c>
      <c r="LY25">
        <v>0</v>
      </c>
      <c r="LZ25">
        <v>1</v>
      </c>
      <c r="MA25">
        <v>1</v>
      </c>
      <c r="MB25">
        <v>0</v>
      </c>
      <c r="MC25">
        <v>0</v>
      </c>
      <c r="MD25">
        <v>0</v>
      </c>
      <c r="NG25">
        <v>0</v>
      </c>
      <c r="NH25">
        <v>0</v>
      </c>
      <c r="NI25">
        <v>0</v>
      </c>
      <c r="NJ25">
        <v>1</v>
      </c>
      <c r="NW25">
        <v>1</v>
      </c>
      <c r="NX25">
        <v>0</v>
      </c>
      <c r="NY25">
        <v>0</v>
      </c>
      <c r="NZ25">
        <v>0</v>
      </c>
      <c r="OQ25">
        <v>0</v>
      </c>
      <c r="OR25">
        <v>0</v>
      </c>
      <c r="OS25">
        <v>1</v>
      </c>
      <c r="OT25">
        <v>0</v>
      </c>
      <c r="PC25">
        <v>0</v>
      </c>
      <c r="PD25">
        <v>1</v>
      </c>
      <c r="PE25">
        <v>0</v>
      </c>
      <c r="PF25">
        <v>0</v>
      </c>
      <c r="QA25">
        <v>0</v>
      </c>
      <c r="QB25">
        <v>0</v>
      </c>
      <c r="QC25">
        <v>1</v>
      </c>
      <c r="QD25">
        <v>0</v>
      </c>
      <c r="QQ25">
        <v>1</v>
      </c>
      <c r="QR25">
        <v>0</v>
      </c>
      <c r="QS25">
        <v>0</v>
      </c>
      <c r="QT25">
        <v>0</v>
      </c>
      <c r="QU25">
        <v>1</v>
      </c>
      <c r="QV25">
        <v>0</v>
      </c>
      <c r="QW25">
        <v>0</v>
      </c>
      <c r="QX25">
        <v>0</v>
      </c>
      <c r="RG25">
        <v>1</v>
      </c>
      <c r="RH25">
        <v>0</v>
      </c>
      <c r="RI25">
        <v>0</v>
      </c>
      <c r="RJ25">
        <v>0</v>
      </c>
      <c r="RO25">
        <v>0</v>
      </c>
      <c r="RP25">
        <v>1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1</v>
      </c>
      <c r="RW25">
        <v>0</v>
      </c>
      <c r="RX25">
        <v>0</v>
      </c>
      <c r="RY25">
        <v>0</v>
      </c>
      <c r="RZ25">
        <v>1</v>
      </c>
      <c r="SA25">
        <v>0</v>
      </c>
      <c r="SB25">
        <v>0</v>
      </c>
      <c r="SC25">
        <v>0</v>
      </c>
      <c r="SD25">
        <v>1</v>
      </c>
      <c r="SQ25">
        <v>0</v>
      </c>
      <c r="SR25">
        <v>0</v>
      </c>
      <c r="SS25">
        <v>0</v>
      </c>
      <c r="ST25">
        <v>1</v>
      </c>
      <c r="SY25">
        <v>0</v>
      </c>
      <c r="SZ25">
        <v>0</v>
      </c>
      <c r="TA25">
        <v>1</v>
      </c>
      <c r="TB25">
        <v>0</v>
      </c>
      <c r="UQ25">
        <v>0</v>
      </c>
      <c r="UR25">
        <v>0</v>
      </c>
      <c r="US25">
        <v>1</v>
      </c>
      <c r="UT25">
        <v>0</v>
      </c>
      <c r="VC25">
        <v>0</v>
      </c>
      <c r="VD25">
        <v>0</v>
      </c>
      <c r="VE25">
        <v>1</v>
      </c>
      <c r="VF25">
        <v>0</v>
      </c>
      <c r="WQ25">
        <v>0</v>
      </c>
      <c r="WR25">
        <v>1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1</v>
      </c>
      <c r="YI25">
        <v>0</v>
      </c>
      <c r="YJ25">
        <v>1</v>
      </c>
      <c r="YK25">
        <v>0</v>
      </c>
      <c r="YL25">
        <v>0</v>
      </c>
      <c r="YQ25">
        <v>0</v>
      </c>
      <c r="YR25">
        <v>0</v>
      </c>
      <c r="YS25">
        <v>1</v>
      </c>
      <c r="YT25">
        <v>0</v>
      </c>
      <c r="YU25">
        <v>0</v>
      </c>
      <c r="YV25">
        <v>1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1</v>
      </c>
      <c r="AAI25">
        <v>0</v>
      </c>
      <c r="AAJ25">
        <v>0</v>
      </c>
      <c r="AAK25">
        <v>0</v>
      </c>
      <c r="AAL25">
        <v>1</v>
      </c>
      <c r="AAU25">
        <v>0</v>
      </c>
      <c r="AAV25">
        <v>0</v>
      </c>
      <c r="AAW25">
        <v>1</v>
      </c>
      <c r="AAX25">
        <v>0</v>
      </c>
      <c r="ABK25">
        <v>0</v>
      </c>
      <c r="ABL25">
        <v>1</v>
      </c>
      <c r="ABM25">
        <v>0</v>
      </c>
      <c r="ABN25">
        <v>0</v>
      </c>
      <c r="ABS25">
        <v>1</v>
      </c>
      <c r="ABT25">
        <v>0</v>
      </c>
      <c r="ABU25">
        <v>0</v>
      </c>
      <c r="ABV25">
        <v>0</v>
      </c>
      <c r="ADC25">
        <v>0</v>
      </c>
      <c r="ADD25">
        <v>1</v>
      </c>
      <c r="ADE25">
        <v>0</v>
      </c>
      <c r="ADF25">
        <v>0</v>
      </c>
      <c r="ADO25">
        <v>0</v>
      </c>
      <c r="ADP25">
        <v>1</v>
      </c>
      <c r="ADQ25">
        <v>0</v>
      </c>
      <c r="ADR25">
        <v>0</v>
      </c>
      <c r="ADW25">
        <v>0</v>
      </c>
      <c r="ADX25">
        <v>0</v>
      </c>
      <c r="ADY25">
        <v>1</v>
      </c>
      <c r="ADZ25">
        <v>0</v>
      </c>
      <c r="AEQ25">
        <v>0</v>
      </c>
      <c r="AER25">
        <v>0</v>
      </c>
      <c r="AES25">
        <v>1</v>
      </c>
      <c r="AET25">
        <v>0</v>
      </c>
      <c r="AFG25">
        <v>1</v>
      </c>
      <c r="AFH25">
        <v>0</v>
      </c>
      <c r="AFI25">
        <v>0</v>
      </c>
      <c r="AFJ25">
        <v>0</v>
      </c>
      <c r="AGA25">
        <v>1</v>
      </c>
      <c r="AGB25">
        <v>0</v>
      </c>
      <c r="AGC25">
        <v>0</v>
      </c>
      <c r="AGD25">
        <v>0</v>
      </c>
      <c r="AGI25">
        <v>0</v>
      </c>
      <c r="AGJ25">
        <v>0</v>
      </c>
      <c r="AGK25">
        <v>0</v>
      </c>
      <c r="AGL25">
        <v>1</v>
      </c>
    </row>
    <row r="26" spans="1:870" x14ac:dyDescent="0.3">
      <c r="A26" t="s">
        <v>1141</v>
      </c>
      <c r="C26" t="s">
        <v>1133</v>
      </c>
      <c r="D26" t="s">
        <v>1119</v>
      </c>
      <c r="E26" t="s">
        <v>1142</v>
      </c>
      <c r="G26" t="s">
        <v>1092</v>
      </c>
      <c r="H26" s="1">
        <v>44638.565694443998</v>
      </c>
      <c r="I26" t="s">
        <v>1087</v>
      </c>
      <c r="AA26">
        <v>0</v>
      </c>
      <c r="AB26">
        <v>1</v>
      </c>
      <c r="AC26">
        <v>0</v>
      </c>
      <c r="AD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1</v>
      </c>
      <c r="CY26">
        <v>0</v>
      </c>
      <c r="CZ26">
        <v>0</v>
      </c>
      <c r="DA26">
        <v>0</v>
      </c>
      <c r="DB26">
        <v>1</v>
      </c>
      <c r="EE26">
        <v>0</v>
      </c>
      <c r="EF26">
        <v>1</v>
      </c>
      <c r="EG26">
        <v>0</v>
      </c>
      <c r="EH26">
        <v>0</v>
      </c>
      <c r="HG26">
        <v>0</v>
      </c>
      <c r="HH26">
        <v>1</v>
      </c>
      <c r="HI26">
        <v>0</v>
      </c>
      <c r="HJ26">
        <v>0</v>
      </c>
      <c r="IA26">
        <v>0</v>
      </c>
      <c r="IB26">
        <v>1</v>
      </c>
      <c r="IC26">
        <v>0</v>
      </c>
      <c r="ID26">
        <v>0</v>
      </c>
      <c r="IE26">
        <v>0</v>
      </c>
      <c r="IF26">
        <v>0</v>
      </c>
      <c r="IG26">
        <v>1</v>
      </c>
      <c r="IH26">
        <v>0</v>
      </c>
      <c r="JG26">
        <v>0</v>
      </c>
      <c r="JH26">
        <v>0</v>
      </c>
      <c r="JI26">
        <v>0</v>
      </c>
      <c r="JJ26">
        <v>0</v>
      </c>
      <c r="JW26">
        <v>0</v>
      </c>
      <c r="JX26">
        <v>0</v>
      </c>
      <c r="JY26">
        <v>0</v>
      </c>
      <c r="JZ26">
        <v>0</v>
      </c>
      <c r="KM26">
        <v>0</v>
      </c>
      <c r="KN26">
        <v>0</v>
      </c>
      <c r="KO26">
        <v>1</v>
      </c>
      <c r="KP26">
        <v>0</v>
      </c>
      <c r="LO26">
        <v>0</v>
      </c>
      <c r="LP26">
        <v>0</v>
      </c>
      <c r="LQ26">
        <v>1</v>
      </c>
      <c r="LR26">
        <v>0</v>
      </c>
      <c r="LW26">
        <v>0</v>
      </c>
      <c r="LX26">
        <v>0</v>
      </c>
      <c r="LY26">
        <v>0</v>
      </c>
      <c r="LZ26">
        <v>1</v>
      </c>
      <c r="NS26">
        <v>0</v>
      </c>
      <c r="NT26">
        <v>0</v>
      </c>
      <c r="NU26">
        <v>0</v>
      </c>
      <c r="NV26">
        <v>1</v>
      </c>
      <c r="OE26">
        <v>1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1</v>
      </c>
      <c r="OL26">
        <v>0</v>
      </c>
      <c r="OM26">
        <v>0</v>
      </c>
      <c r="ON26">
        <v>1</v>
      </c>
      <c r="OO26">
        <v>0</v>
      </c>
      <c r="OP26">
        <v>0</v>
      </c>
      <c r="OU26">
        <v>0</v>
      </c>
      <c r="OV26">
        <v>0</v>
      </c>
      <c r="OW26">
        <v>1</v>
      </c>
      <c r="OX26">
        <v>0</v>
      </c>
      <c r="QA26">
        <v>0</v>
      </c>
      <c r="QB26">
        <v>0</v>
      </c>
      <c r="QC26">
        <v>0</v>
      </c>
      <c r="QD26">
        <v>1</v>
      </c>
      <c r="QE26">
        <v>1</v>
      </c>
      <c r="QF26">
        <v>0</v>
      </c>
      <c r="QG26">
        <v>0</v>
      </c>
      <c r="QH26">
        <v>0</v>
      </c>
      <c r="QU26">
        <v>0</v>
      </c>
      <c r="QV26">
        <v>0</v>
      </c>
      <c r="QW26">
        <v>0</v>
      </c>
      <c r="QX26">
        <v>1</v>
      </c>
      <c r="RO26">
        <v>0</v>
      </c>
      <c r="RP26">
        <v>0</v>
      </c>
      <c r="RQ26">
        <v>0</v>
      </c>
      <c r="RR26">
        <v>1</v>
      </c>
      <c r="SA26">
        <v>0</v>
      </c>
      <c r="SB26">
        <v>0</v>
      </c>
      <c r="SC26">
        <v>0</v>
      </c>
      <c r="SD26">
        <v>1</v>
      </c>
      <c r="SY26">
        <v>0</v>
      </c>
      <c r="SZ26">
        <v>0</v>
      </c>
      <c r="TA26">
        <v>1</v>
      </c>
      <c r="TB26">
        <v>0</v>
      </c>
      <c r="TG26">
        <v>0</v>
      </c>
      <c r="TH26">
        <v>0</v>
      </c>
      <c r="TI26">
        <v>1</v>
      </c>
      <c r="TJ26">
        <v>0</v>
      </c>
      <c r="UA26">
        <v>0</v>
      </c>
      <c r="UB26">
        <v>1</v>
      </c>
      <c r="UC26">
        <v>0</v>
      </c>
      <c r="UD26">
        <v>0</v>
      </c>
      <c r="UU26">
        <v>1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1</v>
      </c>
      <c r="VG26">
        <v>0</v>
      </c>
      <c r="VH26">
        <v>1</v>
      </c>
      <c r="VI26">
        <v>0</v>
      </c>
      <c r="VJ26">
        <v>0</v>
      </c>
      <c r="VO26">
        <v>1</v>
      </c>
      <c r="VP26">
        <v>0</v>
      </c>
      <c r="VQ26">
        <v>0</v>
      </c>
      <c r="VR26">
        <v>0</v>
      </c>
      <c r="WU26">
        <v>0</v>
      </c>
      <c r="WV26">
        <v>0</v>
      </c>
      <c r="WW26">
        <v>0</v>
      </c>
      <c r="WX26">
        <v>1</v>
      </c>
      <c r="XG26">
        <v>1</v>
      </c>
      <c r="XH26">
        <v>0</v>
      </c>
      <c r="XI26">
        <v>0</v>
      </c>
      <c r="XJ26">
        <v>0</v>
      </c>
      <c r="XO26">
        <v>0</v>
      </c>
      <c r="XP26">
        <v>0</v>
      </c>
      <c r="XQ26">
        <v>0</v>
      </c>
      <c r="XR26">
        <v>1</v>
      </c>
      <c r="YQ26">
        <v>0</v>
      </c>
      <c r="YR26">
        <v>0</v>
      </c>
      <c r="YS26">
        <v>1</v>
      </c>
      <c r="YT26">
        <v>0</v>
      </c>
      <c r="YY26">
        <v>0</v>
      </c>
      <c r="YZ26">
        <v>0</v>
      </c>
      <c r="ZA26">
        <v>0</v>
      </c>
      <c r="ZB26">
        <v>1</v>
      </c>
      <c r="ZS26">
        <v>0</v>
      </c>
      <c r="ZT26">
        <v>0</v>
      </c>
      <c r="ZU26">
        <v>1</v>
      </c>
      <c r="ZV26">
        <v>0</v>
      </c>
      <c r="AAM26">
        <v>1</v>
      </c>
      <c r="AAN26">
        <v>0</v>
      </c>
      <c r="AAO26">
        <v>0</v>
      </c>
      <c r="AAP26">
        <v>0</v>
      </c>
      <c r="AAY26">
        <v>0</v>
      </c>
      <c r="AAZ26">
        <v>1</v>
      </c>
      <c r="ABA26">
        <v>0</v>
      </c>
      <c r="ABB26">
        <v>0</v>
      </c>
      <c r="ABG26">
        <v>1</v>
      </c>
      <c r="ABH26">
        <v>0</v>
      </c>
      <c r="ABI26">
        <v>0</v>
      </c>
      <c r="ABJ26">
        <v>0</v>
      </c>
      <c r="ABS26">
        <v>0</v>
      </c>
      <c r="ABT26">
        <v>0</v>
      </c>
      <c r="ABU26">
        <v>0</v>
      </c>
      <c r="ABV26">
        <v>1</v>
      </c>
      <c r="ABW26">
        <v>0</v>
      </c>
      <c r="ABX26">
        <v>1</v>
      </c>
      <c r="ABY26">
        <v>0</v>
      </c>
      <c r="ABZ26">
        <v>0</v>
      </c>
      <c r="ACY26">
        <v>0</v>
      </c>
      <c r="ACZ26">
        <v>0</v>
      </c>
      <c r="ADA26">
        <v>1</v>
      </c>
      <c r="ADB26">
        <v>0</v>
      </c>
      <c r="ADC26">
        <v>0</v>
      </c>
      <c r="ADD26">
        <v>1</v>
      </c>
      <c r="ADE26">
        <v>0</v>
      </c>
      <c r="ADF26">
        <v>0</v>
      </c>
      <c r="AEA26">
        <v>0</v>
      </c>
      <c r="AEB26">
        <v>1</v>
      </c>
      <c r="AEC26">
        <v>0</v>
      </c>
      <c r="AED26">
        <v>0</v>
      </c>
      <c r="AEU26">
        <v>0</v>
      </c>
      <c r="AEV26">
        <v>0</v>
      </c>
      <c r="AEW26">
        <v>0</v>
      </c>
      <c r="AEX26">
        <v>1</v>
      </c>
      <c r="AFW26">
        <v>0</v>
      </c>
      <c r="AFX26">
        <v>1</v>
      </c>
      <c r="AFY26">
        <v>0</v>
      </c>
      <c r="AFZ26">
        <v>0</v>
      </c>
    </row>
    <row r="27" spans="1:870" x14ac:dyDescent="0.3">
      <c r="A27" t="s">
        <v>1143</v>
      </c>
      <c r="C27" t="s">
        <v>1103</v>
      </c>
      <c r="D27" t="s">
        <v>1119</v>
      </c>
      <c r="E27" t="s">
        <v>1144</v>
      </c>
      <c r="G27" t="s">
        <v>1092</v>
      </c>
      <c r="H27" s="1">
        <v>44642.834861110998</v>
      </c>
      <c r="I27" t="s">
        <v>1087</v>
      </c>
      <c r="K27">
        <v>0</v>
      </c>
      <c r="L27">
        <v>1</v>
      </c>
      <c r="M27">
        <v>0</v>
      </c>
      <c r="N27">
        <v>0</v>
      </c>
      <c r="AA27">
        <v>1</v>
      </c>
      <c r="AB27">
        <v>0</v>
      </c>
      <c r="AC27">
        <v>0</v>
      </c>
      <c r="AD27">
        <v>0</v>
      </c>
      <c r="AY27">
        <v>0</v>
      </c>
      <c r="AZ27">
        <v>1</v>
      </c>
      <c r="BA27">
        <v>0</v>
      </c>
      <c r="BB27">
        <v>0</v>
      </c>
      <c r="BK27">
        <v>0</v>
      </c>
      <c r="BL27">
        <v>0</v>
      </c>
      <c r="BM27">
        <v>1</v>
      </c>
      <c r="BN27">
        <v>0</v>
      </c>
      <c r="DC27">
        <v>1</v>
      </c>
      <c r="DD27">
        <v>0</v>
      </c>
      <c r="DE27">
        <v>0</v>
      </c>
      <c r="DF27">
        <v>0</v>
      </c>
      <c r="DO27">
        <v>0</v>
      </c>
      <c r="DP27">
        <v>0</v>
      </c>
      <c r="DQ27">
        <v>0</v>
      </c>
      <c r="DR27">
        <v>1</v>
      </c>
      <c r="EA27">
        <v>0</v>
      </c>
      <c r="EB27">
        <v>0</v>
      </c>
      <c r="EC27">
        <v>1</v>
      </c>
      <c r="ED27">
        <v>0</v>
      </c>
      <c r="EY27">
        <v>1</v>
      </c>
      <c r="EZ27">
        <v>0</v>
      </c>
      <c r="FA27">
        <v>0</v>
      </c>
      <c r="FB27">
        <v>0</v>
      </c>
      <c r="GA27">
        <v>0</v>
      </c>
      <c r="GB27">
        <v>0</v>
      </c>
      <c r="GC27">
        <v>0</v>
      </c>
      <c r="GD27">
        <v>1</v>
      </c>
      <c r="GI27">
        <v>0</v>
      </c>
      <c r="GJ27">
        <v>1</v>
      </c>
      <c r="GK27">
        <v>0</v>
      </c>
      <c r="GL27">
        <v>0</v>
      </c>
      <c r="GQ27">
        <v>1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1</v>
      </c>
      <c r="GX27">
        <v>0</v>
      </c>
      <c r="IA27">
        <v>0</v>
      </c>
      <c r="IB27">
        <v>1</v>
      </c>
      <c r="IC27">
        <v>0</v>
      </c>
      <c r="ID27">
        <v>0</v>
      </c>
      <c r="KI27">
        <v>0</v>
      </c>
      <c r="KJ27">
        <v>1</v>
      </c>
      <c r="KK27">
        <v>0</v>
      </c>
      <c r="KL27">
        <v>0</v>
      </c>
      <c r="KY27">
        <v>0</v>
      </c>
      <c r="KZ27">
        <v>0</v>
      </c>
      <c r="LA27">
        <v>1</v>
      </c>
      <c r="LB27">
        <v>0</v>
      </c>
      <c r="LK27">
        <v>0</v>
      </c>
      <c r="LL27">
        <v>0</v>
      </c>
      <c r="LM27">
        <v>0</v>
      </c>
      <c r="LN27">
        <v>1</v>
      </c>
      <c r="MM27">
        <v>0</v>
      </c>
      <c r="MN27">
        <v>0</v>
      </c>
      <c r="MO27">
        <v>0</v>
      </c>
      <c r="MP27">
        <v>1</v>
      </c>
      <c r="MQ27">
        <v>1</v>
      </c>
      <c r="MR27">
        <v>0</v>
      </c>
      <c r="MS27">
        <v>0</v>
      </c>
      <c r="MT27">
        <v>0</v>
      </c>
      <c r="NC27">
        <v>1</v>
      </c>
      <c r="ND27">
        <v>0</v>
      </c>
      <c r="NE27">
        <v>0</v>
      </c>
      <c r="NF27">
        <v>0</v>
      </c>
      <c r="OE27">
        <v>1</v>
      </c>
      <c r="OF27">
        <v>0</v>
      </c>
      <c r="OG27">
        <v>0</v>
      </c>
      <c r="OH27">
        <v>0</v>
      </c>
      <c r="OM27">
        <v>0</v>
      </c>
      <c r="ON27">
        <v>1</v>
      </c>
      <c r="OO27">
        <v>0</v>
      </c>
      <c r="OP27">
        <v>0</v>
      </c>
      <c r="OQ27">
        <v>0</v>
      </c>
      <c r="OR27">
        <v>0</v>
      </c>
      <c r="OS27">
        <v>1</v>
      </c>
      <c r="OT27">
        <v>0</v>
      </c>
      <c r="OY27">
        <v>1</v>
      </c>
      <c r="OZ27">
        <v>0</v>
      </c>
      <c r="PA27">
        <v>0</v>
      </c>
      <c r="PB27">
        <v>0</v>
      </c>
      <c r="PC27">
        <v>0</v>
      </c>
      <c r="PD27">
        <v>1</v>
      </c>
      <c r="PE27">
        <v>0</v>
      </c>
      <c r="PF27">
        <v>0</v>
      </c>
      <c r="QY27">
        <v>1</v>
      </c>
      <c r="QZ27">
        <v>0</v>
      </c>
      <c r="RA27">
        <v>0</v>
      </c>
      <c r="RB27">
        <v>0</v>
      </c>
      <c r="RW27">
        <v>0</v>
      </c>
      <c r="RX27">
        <v>0</v>
      </c>
      <c r="RY27">
        <v>1</v>
      </c>
      <c r="RZ27">
        <v>0</v>
      </c>
      <c r="SQ27">
        <v>0</v>
      </c>
      <c r="SR27">
        <v>0</v>
      </c>
      <c r="SS27">
        <v>1</v>
      </c>
      <c r="ST27">
        <v>0</v>
      </c>
      <c r="TC27">
        <v>0</v>
      </c>
      <c r="TD27">
        <v>0</v>
      </c>
      <c r="TE27">
        <v>1</v>
      </c>
      <c r="TF27">
        <v>0</v>
      </c>
      <c r="TK27">
        <v>1</v>
      </c>
      <c r="TL27">
        <v>0</v>
      </c>
      <c r="TM27">
        <v>0</v>
      </c>
      <c r="TN27">
        <v>0</v>
      </c>
      <c r="TS27">
        <v>1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1</v>
      </c>
      <c r="UM27">
        <v>1</v>
      </c>
      <c r="UN27">
        <v>0</v>
      </c>
      <c r="UO27">
        <v>0</v>
      </c>
      <c r="UP27">
        <v>0</v>
      </c>
      <c r="VO27">
        <v>0</v>
      </c>
      <c r="VP27">
        <v>0</v>
      </c>
      <c r="VQ27">
        <v>0</v>
      </c>
      <c r="VR27">
        <v>1</v>
      </c>
      <c r="WE27">
        <v>1</v>
      </c>
      <c r="WF27">
        <v>0</v>
      </c>
      <c r="WG27">
        <v>0</v>
      </c>
      <c r="WH27">
        <v>0</v>
      </c>
      <c r="WY27">
        <v>1</v>
      </c>
      <c r="WZ27">
        <v>0</v>
      </c>
      <c r="XA27">
        <v>0</v>
      </c>
      <c r="XB27">
        <v>0</v>
      </c>
      <c r="XG27">
        <v>1</v>
      </c>
      <c r="XH27">
        <v>0</v>
      </c>
      <c r="XI27">
        <v>0</v>
      </c>
      <c r="XJ27">
        <v>0</v>
      </c>
      <c r="YU27">
        <v>0</v>
      </c>
      <c r="YV27">
        <v>1</v>
      </c>
      <c r="YW27">
        <v>0</v>
      </c>
      <c r="YX27">
        <v>0</v>
      </c>
      <c r="ZC27">
        <v>0</v>
      </c>
      <c r="ZD27">
        <v>0</v>
      </c>
      <c r="ZE27">
        <v>0</v>
      </c>
      <c r="ZF27">
        <v>1</v>
      </c>
      <c r="ZW27">
        <v>1</v>
      </c>
      <c r="ZX27">
        <v>0</v>
      </c>
      <c r="ZY27">
        <v>0</v>
      </c>
      <c r="ZZ27">
        <v>0</v>
      </c>
      <c r="AAU27">
        <v>0</v>
      </c>
      <c r="AAV27">
        <v>0</v>
      </c>
      <c r="AAW27">
        <v>0</v>
      </c>
      <c r="AAX27">
        <v>1</v>
      </c>
      <c r="AAY27">
        <v>0</v>
      </c>
      <c r="AAZ27">
        <v>1</v>
      </c>
      <c r="ABA27">
        <v>0</v>
      </c>
      <c r="ABB27">
        <v>0</v>
      </c>
      <c r="ABK27">
        <v>0</v>
      </c>
      <c r="ABL27">
        <v>1</v>
      </c>
      <c r="ABM27">
        <v>0</v>
      </c>
      <c r="ABN27">
        <v>0</v>
      </c>
      <c r="ACE27">
        <v>0</v>
      </c>
      <c r="ACF27">
        <v>0</v>
      </c>
      <c r="ACG27">
        <v>0</v>
      </c>
      <c r="ACH27">
        <v>1</v>
      </c>
      <c r="ACI27">
        <v>0</v>
      </c>
      <c r="ACJ27">
        <v>0</v>
      </c>
      <c r="ACK27">
        <v>0</v>
      </c>
      <c r="ACL27">
        <v>0</v>
      </c>
      <c r="ACM27">
        <v>1</v>
      </c>
      <c r="ACN27">
        <v>0</v>
      </c>
      <c r="ACO27">
        <v>0</v>
      </c>
      <c r="ACP27">
        <v>0</v>
      </c>
      <c r="AEA27">
        <v>0</v>
      </c>
      <c r="AEB27">
        <v>0</v>
      </c>
      <c r="AEC27">
        <v>1</v>
      </c>
      <c r="AED27">
        <v>0</v>
      </c>
      <c r="AEM27">
        <v>1</v>
      </c>
      <c r="AEN27">
        <v>0</v>
      </c>
      <c r="AEO27">
        <v>0</v>
      </c>
      <c r="AEP27">
        <v>0</v>
      </c>
      <c r="AEY27">
        <v>0</v>
      </c>
      <c r="AEZ27">
        <v>0</v>
      </c>
      <c r="AFA27">
        <v>0</v>
      </c>
      <c r="AFB27">
        <v>1</v>
      </c>
      <c r="AFK27">
        <v>0</v>
      </c>
      <c r="AFL27">
        <v>1</v>
      </c>
      <c r="AFM27">
        <v>0</v>
      </c>
      <c r="AFN27">
        <v>0</v>
      </c>
      <c r="AGI27">
        <v>0</v>
      </c>
      <c r="AGJ27">
        <v>0</v>
      </c>
      <c r="AGK27">
        <v>0</v>
      </c>
      <c r="AGL27">
        <v>1</v>
      </c>
    </row>
    <row r="28" spans="1:870" x14ac:dyDescent="0.3">
      <c r="A28" t="s">
        <v>1145</v>
      </c>
      <c r="C28" t="s">
        <v>1103</v>
      </c>
      <c r="D28" t="s">
        <v>1119</v>
      </c>
      <c r="E28" t="s">
        <v>1146</v>
      </c>
      <c r="G28" t="s">
        <v>1092</v>
      </c>
      <c r="H28" s="1">
        <v>44644.429178241</v>
      </c>
      <c r="I28" t="s">
        <v>1087</v>
      </c>
      <c r="O28">
        <v>0</v>
      </c>
      <c r="P28">
        <v>0</v>
      </c>
      <c r="Q28">
        <v>1</v>
      </c>
      <c r="R28">
        <v>0</v>
      </c>
      <c r="BK28">
        <v>0</v>
      </c>
      <c r="BL28">
        <v>0</v>
      </c>
      <c r="BM28">
        <v>1</v>
      </c>
      <c r="BN28">
        <v>0</v>
      </c>
      <c r="DS28">
        <v>0</v>
      </c>
      <c r="DT28">
        <v>0</v>
      </c>
      <c r="DU28">
        <v>0</v>
      </c>
      <c r="DV28">
        <v>1</v>
      </c>
      <c r="EA28">
        <v>0</v>
      </c>
      <c r="EB28">
        <v>0</v>
      </c>
      <c r="EC28">
        <v>1</v>
      </c>
      <c r="ED28">
        <v>0</v>
      </c>
      <c r="EM28">
        <v>0</v>
      </c>
      <c r="EN28">
        <v>0</v>
      </c>
      <c r="EO28">
        <v>1</v>
      </c>
      <c r="EP28">
        <v>0</v>
      </c>
      <c r="FG28">
        <v>0</v>
      </c>
      <c r="FH28">
        <v>0</v>
      </c>
      <c r="FI28">
        <v>1</v>
      </c>
      <c r="FJ28">
        <v>0</v>
      </c>
      <c r="FK28">
        <v>0</v>
      </c>
      <c r="FL28">
        <v>0</v>
      </c>
      <c r="FM28">
        <v>0</v>
      </c>
      <c r="FN28">
        <v>1</v>
      </c>
      <c r="FW28">
        <v>0</v>
      </c>
      <c r="FX28">
        <v>1</v>
      </c>
      <c r="FY28">
        <v>0</v>
      </c>
      <c r="FZ28">
        <v>0</v>
      </c>
      <c r="GI28">
        <v>0</v>
      </c>
      <c r="GJ28">
        <v>1</v>
      </c>
      <c r="GK28">
        <v>0</v>
      </c>
      <c r="GL28">
        <v>0</v>
      </c>
      <c r="GM28">
        <v>1</v>
      </c>
      <c r="GN28">
        <v>0</v>
      </c>
      <c r="GO28">
        <v>0</v>
      </c>
      <c r="GP28">
        <v>0</v>
      </c>
      <c r="GQ28">
        <v>1</v>
      </c>
      <c r="GR28">
        <v>0</v>
      </c>
      <c r="GS28">
        <v>0</v>
      </c>
      <c r="GT28">
        <v>0</v>
      </c>
      <c r="HW28">
        <v>1</v>
      </c>
      <c r="HX28">
        <v>0</v>
      </c>
      <c r="HY28">
        <v>0</v>
      </c>
      <c r="HZ28">
        <v>0</v>
      </c>
      <c r="IE28">
        <v>0</v>
      </c>
      <c r="IF28">
        <v>0</v>
      </c>
      <c r="IG28">
        <v>1</v>
      </c>
      <c r="IH28">
        <v>0</v>
      </c>
      <c r="JG28">
        <v>0</v>
      </c>
      <c r="JH28">
        <v>1</v>
      </c>
      <c r="JI28">
        <v>0</v>
      </c>
      <c r="JJ28">
        <v>0</v>
      </c>
      <c r="KQ28">
        <v>0</v>
      </c>
      <c r="KR28">
        <v>1</v>
      </c>
      <c r="KS28">
        <v>0</v>
      </c>
      <c r="KT28">
        <v>0</v>
      </c>
      <c r="LS28">
        <v>0</v>
      </c>
      <c r="LT28">
        <v>0</v>
      </c>
      <c r="LU28">
        <v>0</v>
      </c>
      <c r="LV28">
        <v>1</v>
      </c>
      <c r="MA28">
        <v>1</v>
      </c>
      <c r="MB28">
        <v>0</v>
      </c>
      <c r="MC28">
        <v>0</v>
      </c>
      <c r="MD28">
        <v>0</v>
      </c>
      <c r="MQ28">
        <v>1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1</v>
      </c>
      <c r="MX28">
        <v>0</v>
      </c>
      <c r="OA28">
        <v>0</v>
      </c>
      <c r="OB28">
        <v>0</v>
      </c>
      <c r="OC28">
        <v>1</v>
      </c>
      <c r="OD28">
        <v>0</v>
      </c>
      <c r="OE28">
        <v>1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1</v>
      </c>
      <c r="PW28">
        <v>1</v>
      </c>
      <c r="PX28">
        <v>0</v>
      </c>
      <c r="PY28">
        <v>0</v>
      </c>
      <c r="PZ28">
        <v>0</v>
      </c>
      <c r="QM28">
        <v>0</v>
      </c>
      <c r="QN28">
        <v>0</v>
      </c>
      <c r="QO28">
        <v>1</v>
      </c>
      <c r="QP28">
        <v>0</v>
      </c>
      <c r="QU28">
        <v>1</v>
      </c>
      <c r="QV28">
        <v>0</v>
      </c>
      <c r="QW28">
        <v>0</v>
      </c>
      <c r="QX28">
        <v>0</v>
      </c>
      <c r="SQ28">
        <v>0</v>
      </c>
      <c r="SR28">
        <v>0</v>
      </c>
      <c r="SS28">
        <v>0</v>
      </c>
      <c r="ST28">
        <v>1</v>
      </c>
      <c r="TC28">
        <v>0</v>
      </c>
      <c r="TD28">
        <v>0</v>
      </c>
      <c r="TE28">
        <v>1</v>
      </c>
      <c r="TF28">
        <v>0</v>
      </c>
      <c r="TS28">
        <v>0</v>
      </c>
      <c r="TT28">
        <v>1</v>
      </c>
      <c r="TU28">
        <v>0</v>
      </c>
      <c r="TV28">
        <v>0</v>
      </c>
      <c r="UA28">
        <v>0</v>
      </c>
      <c r="UB28">
        <v>0</v>
      </c>
      <c r="UC28">
        <v>1</v>
      </c>
      <c r="UD28">
        <v>0</v>
      </c>
      <c r="UI28">
        <v>0</v>
      </c>
      <c r="UJ28">
        <v>0</v>
      </c>
      <c r="UK28">
        <v>0</v>
      </c>
      <c r="UL28">
        <v>1</v>
      </c>
      <c r="UQ28">
        <v>0</v>
      </c>
      <c r="UR28">
        <v>0</v>
      </c>
      <c r="US28">
        <v>1</v>
      </c>
      <c r="UT28">
        <v>0</v>
      </c>
      <c r="UY28">
        <v>0</v>
      </c>
      <c r="UZ28">
        <v>0</v>
      </c>
      <c r="VA28">
        <v>0</v>
      </c>
      <c r="VB28">
        <v>1</v>
      </c>
      <c r="VW28">
        <v>0</v>
      </c>
      <c r="VX28">
        <v>0</v>
      </c>
      <c r="VY28">
        <v>1</v>
      </c>
      <c r="VZ28">
        <v>0</v>
      </c>
      <c r="WE28">
        <v>1</v>
      </c>
      <c r="WF28">
        <v>0</v>
      </c>
      <c r="WG28">
        <v>0</v>
      </c>
      <c r="WH28">
        <v>0</v>
      </c>
      <c r="XC28">
        <v>0</v>
      </c>
      <c r="XD28">
        <v>0</v>
      </c>
      <c r="XE28">
        <v>1</v>
      </c>
      <c r="XF28">
        <v>0</v>
      </c>
      <c r="XO28">
        <v>0</v>
      </c>
      <c r="XP28">
        <v>0</v>
      </c>
      <c r="XQ28">
        <v>0</v>
      </c>
      <c r="XR28">
        <v>1</v>
      </c>
      <c r="YM28">
        <v>0</v>
      </c>
      <c r="YN28">
        <v>0</v>
      </c>
      <c r="YO28">
        <v>0</v>
      </c>
      <c r="YP28">
        <v>1</v>
      </c>
      <c r="YU28">
        <v>0</v>
      </c>
      <c r="YV28">
        <v>1</v>
      </c>
      <c r="YW28">
        <v>0</v>
      </c>
      <c r="YX28">
        <v>0</v>
      </c>
      <c r="ZS28">
        <v>0</v>
      </c>
      <c r="ZT28">
        <v>0</v>
      </c>
      <c r="ZU28">
        <v>1</v>
      </c>
      <c r="ZV28">
        <v>0</v>
      </c>
      <c r="AAM28">
        <v>0</v>
      </c>
      <c r="AAN28">
        <v>0</v>
      </c>
      <c r="AAO28">
        <v>0</v>
      </c>
      <c r="AAP28">
        <v>0</v>
      </c>
      <c r="ABC28">
        <v>1</v>
      </c>
      <c r="ABD28">
        <v>0</v>
      </c>
      <c r="ABE28">
        <v>0</v>
      </c>
      <c r="ABF28">
        <v>0</v>
      </c>
      <c r="ABG28">
        <v>1</v>
      </c>
      <c r="ABH28">
        <v>0</v>
      </c>
      <c r="ABI28">
        <v>0</v>
      </c>
      <c r="ABJ28">
        <v>0</v>
      </c>
      <c r="ABK28">
        <v>0</v>
      </c>
      <c r="ABL28">
        <v>1</v>
      </c>
      <c r="ABM28">
        <v>0</v>
      </c>
      <c r="ABN28">
        <v>0</v>
      </c>
      <c r="ACI28">
        <v>0</v>
      </c>
      <c r="ACJ28">
        <v>1</v>
      </c>
      <c r="ACK28">
        <v>0</v>
      </c>
      <c r="ACL28">
        <v>0</v>
      </c>
      <c r="ADK28">
        <v>0</v>
      </c>
      <c r="ADL28">
        <v>1</v>
      </c>
      <c r="ADM28">
        <v>0</v>
      </c>
      <c r="ADN28">
        <v>0</v>
      </c>
      <c r="AEA28">
        <v>0</v>
      </c>
      <c r="AEB28">
        <v>1</v>
      </c>
      <c r="AEC28">
        <v>0</v>
      </c>
      <c r="AED28">
        <v>0</v>
      </c>
      <c r="AFK28">
        <v>0</v>
      </c>
      <c r="AFL28">
        <v>1</v>
      </c>
      <c r="AFM28">
        <v>0</v>
      </c>
      <c r="AFN28">
        <v>0</v>
      </c>
      <c r="AFS28">
        <v>1</v>
      </c>
      <c r="AFT28">
        <v>0</v>
      </c>
      <c r="AFU28">
        <v>0</v>
      </c>
      <c r="AFV28">
        <v>0</v>
      </c>
      <c r="AGA28">
        <v>1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1</v>
      </c>
    </row>
    <row r="29" spans="1:870" x14ac:dyDescent="0.3">
      <c r="A29" t="s">
        <v>1147</v>
      </c>
      <c r="C29" t="s">
        <v>1103</v>
      </c>
      <c r="D29" t="s">
        <v>1119</v>
      </c>
      <c r="E29" t="s">
        <v>1148</v>
      </c>
      <c r="G29" t="s">
        <v>1092</v>
      </c>
      <c r="H29" s="1">
        <v>44640.829641204</v>
      </c>
      <c r="I29" t="s">
        <v>1087</v>
      </c>
      <c r="K29">
        <v>0</v>
      </c>
      <c r="L29">
        <v>1</v>
      </c>
      <c r="M29">
        <v>0</v>
      </c>
      <c r="N29">
        <v>0</v>
      </c>
      <c r="CE29">
        <v>0</v>
      </c>
      <c r="CF29">
        <v>0</v>
      </c>
      <c r="CG29">
        <v>1</v>
      </c>
      <c r="CH29">
        <v>0</v>
      </c>
      <c r="CU29">
        <v>0</v>
      </c>
      <c r="CV29">
        <v>0</v>
      </c>
      <c r="CW29">
        <v>0</v>
      </c>
      <c r="CX29">
        <v>1</v>
      </c>
      <c r="DK29">
        <v>0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EU29">
        <v>0</v>
      </c>
      <c r="EV29">
        <v>0</v>
      </c>
      <c r="EW29">
        <v>0</v>
      </c>
      <c r="EX29">
        <v>1</v>
      </c>
      <c r="GI29">
        <v>0</v>
      </c>
      <c r="GJ29">
        <v>0</v>
      </c>
      <c r="GK29">
        <v>1</v>
      </c>
      <c r="GL29">
        <v>0</v>
      </c>
      <c r="GM29">
        <v>0</v>
      </c>
      <c r="GN29">
        <v>1</v>
      </c>
      <c r="GO29">
        <v>0</v>
      </c>
      <c r="GP29">
        <v>0</v>
      </c>
      <c r="GU29">
        <v>0</v>
      </c>
      <c r="GV29">
        <v>1</v>
      </c>
      <c r="GW29">
        <v>0</v>
      </c>
      <c r="GX29">
        <v>0</v>
      </c>
      <c r="HO29">
        <v>0</v>
      </c>
      <c r="HP29">
        <v>1</v>
      </c>
      <c r="HQ29">
        <v>0</v>
      </c>
      <c r="HR29">
        <v>0</v>
      </c>
      <c r="JK29">
        <v>1</v>
      </c>
      <c r="JL29">
        <v>0</v>
      </c>
      <c r="JM29">
        <v>0</v>
      </c>
      <c r="JN29">
        <v>0</v>
      </c>
      <c r="JW29">
        <v>0</v>
      </c>
      <c r="JX29">
        <v>0</v>
      </c>
      <c r="JY29">
        <v>1</v>
      </c>
      <c r="JZ29">
        <v>0</v>
      </c>
      <c r="KM29">
        <v>0</v>
      </c>
      <c r="KN29">
        <v>0</v>
      </c>
      <c r="KO29">
        <v>1</v>
      </c>
      <c r="KP29">
        <v>0</v>
      </c>
      <c r="KQ29">
        <v>0</v>
      </c>
      <c r="KR29">
        <v>0</v>
      </c>
      <c r="KS29">
        <v>0</v>
      </c>
      <c r="KT29">
        <v>0</v>
      </c>
      <c r="KY29">
        <v>1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1</v>
      </c>
      <c r="LW29">
        <v>0</v>
      </c>
      <c r="LX29">
        <v>0</v>
      </c>
      <c r="LY29">
        <v>0</v>
      </c>
      <c r="LZ29">
        <v>1</v>
      </c>
      <c r="ME29">
        <v>0</v>
      </c>
      <c r="MF29">
        <v>1</v>
      </c>
      <c r="MG29">
        <v>0</v>
      </c>
      <c r="MH29">
        <v>0</v>
      </c>
      <c r="MM29">
        <v>0</v>
      </c>
      <c r="MN29">
        <v>0</v>
      </c>
      <c r="MO29">
        <v>0</v>
      </c>
      <c r="MP29">
        <v>1</v>
      </c>
      <c r="MQ29">
        <v>1</v>
      </c>
      <c r="MR29">
        <v>0</v>
      </c>
      <c r="MS29">
        <v>0</v>
      </c>
      <c r="MT29">
        <v>0</v>
      </c>
      <c r="OQ29">
        <v>0</v>
      </c>
      <c r="OR29">
        <v>0</v>
      </c>
      <c r="OS29">
        <v>1</v>
      </c>
      <c r="OT29">
        <v>0</v>
      </c>
      <c r="PC29">
        <v>0</v>
      </c>
      <c r="PD29">
        <v>1</v>
      </c>
      <c r="PE29">
        <v>0</v>
      </c>
      <c r="PF29">
        <v>0</v>
      </c>
      <c r="PG29">
        <v>0</v>
      </c>
      <c r="PH29">
        <v>0</v>
      </c>
      <c r="PI29">
        <v>1</v>
      </c>
      <c r="PJ29">
        <v>0</v>
      </c>
      <c r="PO29">
        <v>0</v>
      </c>
      <c r="PP29">
        <v>1</v>
      </c>
      <c r="PQ29">
        <v>0</v>
      </c>
      <c r="PR29">
        <v>0</v>
      </c>
      <c r="PW29">
        <v>0</v>
      </c>
      <c r="PX29">
        <v>0</v>
      </c>
      <c r="PY29">
        <v>1</v>
      </c>
      <c r="PZ29">
        <v>0</v>
      </c>
      <c r="RO29">
        <v>0</v>
      </c>
      <c r="RP29">
        <v>0</v>
      </c>
      <c r="RQ29">
        <v>0</v>
      </c>
      <c r="RR29">
        <v>1</v>
      </c>
      <c r="SY29">
        <v>0</v>
      </c>
      <c r="SZ29">
        <v>1</v>
      </c>
      <c r="TA29">
        <v>0</v>
      </c>
      <c r="TB29">
        <v>0</v>
      </c>
      <c r="TC29">
        <v>0</v>
      </c>
      <c r="TD29">
        <v>0</v>
      </c>
      <c r="TE29">
        <v>1</v>
      </c>
      <c r="TF29">
        <v>0</v>
      </c>
      <c r="TG29">
        <v>1</v>
      </c>
      <c r="TH29">
        <v>0</v>
      </c>
      <c r="TI29">
        <v>0</v>
      </c>
      <c r="TJ29">
        <v>0</v>
      </c>
      <c r="TS29">
        <v>1</v>
      </c>
      <c r="TT29">
        <v>0</v>
      </c>
      <c r="TU29">
        <v>0</v>
      </c>
      <c r="TV29">
        <v>0</v>
      </c>
      <c r="UQ29">
        <v>0</v>
      </c>
      <c r="UR29">
        <v>0</v>
      </c>
      <c r="US29">
        <v>1</v>
      </c>
      <c r="UT29">
        <v>0</v>
      </c>
      <c r="VG29">
        <v>1</v>
      </c>
      <c r="VH29">
        <v>0</v>
      </c>
      <c r="VI29">
        <v>0</v>
      </c>
      <c r="VJ29">
        <v>0</v>
      </c>
      <c r="VK29">
        <v>1</v>
      </c>
      <c r="VL29">
        <v>0</v>
      </c>
      <c r="VM29">
        <v>0</v>
      </c>
      <c r="VN29">
        <v>0</v>
      </c>
      <c r="WU29">
        <v>0</v>
      </c>
      <c r="WV29">
        <v>0</v>
      </c>
      <c r="WW29">
        <v>0</v>
      </c>
      <c r="WX29">
        <v>1</v>
      </c>
      <c r="XC29">
        <v>0</v>
      </c>
      <c r="XD29">
        <v>0</v>
      </c>
      <c r="XE29">
        <v>1</v>
      </c>
      <c r="XF29">
        <v>0</v>
      </c>
      <c r="XG29">
        <v>0</v>
      </c>
      <c r="XH29">
        <v>0</v>
      </c>
      <c r="XI29">
        <v>1</v>
      </c>
      <c r="XJ29">
        <v>0</v>
      </c>
      <c r="XO29">
        <v>0</v>
      </c>
      <c r="XP29">
        <v>0</v>
      </c>
      <c r="XQ29">
        <v>0</v>
      </c>
      <c r="XR29">
        <v>1</v>
      </c>
      <c r="YI29">
        <v>0</v>
      </c>
      <c r="YJ29">
        <v>1</v>
      </c>
      <c r="YK29">
        <v>0</v>
      </c>
      <c r="YL29">
        <v>0</v>
      </c>
      <c r="YY29">
        <v>0</v>
      </c>
      <c r="YZ29">
        <v>0</v>
      </c>
      <c r="ZA29">
        <v>0</v>
      </c>
      <c r="ZB29">
        <v>1</v>
      </c>
      <c r="ZK29">
        <v>1</v>
      </c>
      <c r="ZL29">
        <v>0</v>
      </c>
      <c r="ZM29">
        <v>0</v>
      </c>
      <c r="ZN29">
        <v>0</v>
      </c>
      <c r="ZS29">
        <v>1</v>
      </c>
      <c r="ZT29">
        <v>0</v>
      </c>
      <c r="ZU29">
        <v>0</v>
      </c>
      <c r="ZV29">
        <v>0</v>
      </c>
      <c r="AAQ29">
        <v>0</v>
      </c>
      <c r="AAR29">
        <v>1</v>
      </c>
      <c r="AAS29">
        <v>0</v>
      </c>
      <c r="AAT29">
        <v>0</v>
      </c>
      <c r="ABO29">
        <v>0</v>
      </c>
      <c r="ABP29">
        <v>0</v>
      </c>
      <c r="ABQ29">
        <v>1</v>
      </c>
      <c r="ABR29">
        <v>0</v>
      </c>
      <c r="ACI29">
        <v>0</v>
      </c>
      <c r="ACJ29">
        <v>1</v>
      </c>
      <c r="ACK29">
        <v>0</v>
      </c>
      <c r="ACL29">
        <v>0</v>
      </c>
      <c r="ADG29">
        <v>0</v>
      </c>
      <c r="ADH29">
        <v>0</v>
      </c>
      <c r="ADI29">
        <v>0</v>
      </c>
      <c r="ADJ29">
        <v>1</v>
      </c>
      <c r="ADK29">
        <v>0</v>
      </c>
      <c r="ADL29">
        <v>1</v>
      </c>
      <c r="ADM29">
        <v>0</v>
      </c>
      <c r="ADN29">
        <v>0</v>
      </c>
      <c r="ADW29">
        <v>1</v>
      </c>
      <c r="ADX29">
        <v>0</v>
      </c>
      <c r="ADY29">
        <v>0</v>
      </c>
      <c r="ADZ29">
        <v>0</v>
      </c>
      <c r="AEI29">
        <v>0</v>
      </c>
      <c r="AEJ29">
        <v>0</v>
      </c>
      <c r="AEK29">
        <v>0</v>
      </c>
      <c r="AEL29">
        <v>1</v>
      </c>
      <c r="AEY29">
        <v>1</v>
      </c>
      <c r="AEZ29">
        <v>0</v>
      </c>
      <c r="AFA29">
        <v>0</v>
      </c>
      <c r="AFB29">
        <v>0</v>
      </c>
      <c r="AGI29">
        <v>0</v>
      </c>
      <c r="AGJ29">
        <v>0</v>
      </c>
      <c r="AGK29">
        <v>0</v>
      </c>
      <c r="AGL29">
        <v>1</v>
      </c>
    </row>
    <row r="30" spans="1:870" x14ac:dyDescent="0.3">
      <c r="A30" t="s">
        <v>1149</v>
      </c>
      <c r="C30" t="s">
        <v>1106</v>
      </c>
      <c r="D30" t="s">
        <v>1119</v>
      </c>
      <c r="E30" t="s">
        <v>1150</v>
      </c>
      <c r="G30" t="s">
        <v>1092</v>
      </c>
      <c r="H30" s="1">
        <v>44642.849664351997</v>
      </c>
      <c r="I30" t="s">
        <v>1087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Y30">
        <v>0</v>
      </c>
      <c r="AZ30">
        <v>0</v>
      </c>
      <c r="BA30">
        <v>1</v>
      </c>
      <c r="BB30">
        <v>0</v>
      </c>
      <c r="BC30">
        <v>1</v>
      </c>
      <c r="BD30">
        <v>0</v>
      </c>
      <c r="BE30">
        <v>0</v>
      </c>
      <c r="BF30">
        <v>0</v>
      </c>
      <c r="CQ30">
        <v>0</v>
      </c>
      <c r="CR30">
        <v>0</v>
      </c>
      <c r="CS30">
        <v>1</v>
      </c>
      <c r="CT30">
        <v>0</v>
      </c>
      <c r="DK30">
        <v>0</v>
      </c>
      <c r="DL30">
        <v>0</v>
      </c>
      <c r="DM30">
        <v>1</v>
      </c>
      <c r="DN30">
        <v>0</v>
      </c>
      <c r="DW30">
        <v>1</v>
      </c>
      <c r="DX30">
        <v>0</v>
      </c>
      <c r="DY30">
        <v>0</v>
      </c>
      <c r="DZ30">
        <v>0</v>
      </c>
      <c r="EM30">
        <v>0</v>
      </c>
      <c r="EN30">
        <v>0</v>
      </c>
      <c r="EO30">
        <v>1</v>
      </c>
      <c r="EP30">
        <v>0</v>
      </c>
      <c r="EQ30">
        <v>1</v>
      </c>
      <c r="ER30">
        <v>0</v>
      </c>
      <c r="ES30">
        <v>0</v>
      </c>
      <c r="ET30">
        <v>0</v>
      </c>
      <c r="EY30">
        <v>0</v>
      </c>
      <c r="EZ30">
        <v>0</v>
      </c>
      <c r="FA30">
        <v>0</v>
      </c>
      <c r="FB30">
        <v>1</v>
      </c>
      <c r="GI30">
        <v>0</v>
      </c>
      <c r="GJ30">
        <v>0</v>
      </c>
      <c r="GK30">
        <v>1</v>
      </c>
      <c r="GL30">
        <v>0</v>
      </c>
      <c r="IA30">
        <v>0</v>
      </c>
      <c r="IB30">
        <v>1</v>
      </c>
      <c r="IC30">
        <v>0</v>
      </c>
      <c r="ID30">
        <v>0</v>
      </c>
      <c r="II30">
        <v>0</v>
      </c>
      <c r="IJ30">
        <v>0</v>
      </c>
      <c r="IK30">
        <v>1</v>
      </c>
      <c r="IL30">
        <v>0</v>
      </c>
      <c r="IU30">
        <v>0</v>
      </c>
      <c r="IV30">
        <v>0</v>
      </c>
      <c r="IW30">
        <v>0</v>
      </c>
      <c r="IX30">
        <v>1</v>
      </c>
      <c r="KQ30">
        <v>0</v>
      </c>
      <c r="KR30">
        <v>0</v>
      </c>
      <c r="KS30">
        <v>1</v>
      </c>
      <c r="KT30">
        <v>0</v>
      </c>
      <c r="LC30">
        <v>0</v>
      </c>
      <c r="LD30">
        <v>0</v>
      </c>
      <c r="LE30">
        <v>0</v>
      </c>
      <c r="LF30">
        <v>1</v>
      </c>
      <c r="MQ30">
        <v>1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1</v>
      </c>
      <c r="MX30">
        <v>0</v>
      </c>
      <c r="NK30">
        <v>0</v>
      </c>
      <c r="NL30">
        <v>0</v>
      </c>
      <c r="NM30">
        <v>0</v>
      </c>
      <c r="NN30">
        <v>1</v>
      </c>
      <c r="NS30">
        <v>0</v>
      </c>
      <c r="NT30">
        <v>0</v>
      </c>
      <c r="NU30">
        <v>0</v>
      </c>
      <c r="NV30">
        <v>1</v>
      </c>
      <c r="NW30">
        <v>1</v>
      </c>
      <c r="NX30">
        <v>0</v>
      </c>
      <c r="NY30">
        <v>0</v>
      </c>
      <c r="NZ30">
        <v>0</v>
      </c>
      <c r="OE30">
        <v>1</v>
      </c>
      <c r="OF30">
        <v>0</v>
      </c>
      <c r="OG30">
        <v>0</v>
      </c>
      <c r="OH30">
        <v>0</v>
      </c>
      <c r="OQ30">
        <v>0</v>
      </c>
      <c r="OR30">
        <v>0</v>
      </c>
      <c r="OS30">
        <v>1</v>
      </c>
      <c r="OT30">
        <v>0</v>
      </c>
      <c r="QM30">
        <v>0</v>
      </c>
      <c r="QN30">
        <v>0</v>
      </c>
      <c r="QO30">
        <v>1</v>
      </c>
      <c r="QP30">
        <v>0</v>
      </c>
      <c r="RG30">
        <v>1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1</v>
      </c>
      <c r="RN30">
        <v>0</v>
      </c>
      <c r="RO30">
        <v>0</v>
      </c>
      <c r="RP30">
        <v>0</v>
      </c>
      <c r="RQ30">
        <v>0</v>
      </c>
      <c r="RR30">
        <v>1</v>
      </c>
      <c r="SM30">
        <v>0</v>
      </c>
      <c r="SN30">
        <v>1</v>
      </c>
      <c r="SO30">
        <v>0</v>
      </c>
      <c r="SP30">
        <v>0</v>
      </c>
      <c r="TG30">
        <v>0</v>
      </c>
      <c r="TH30">
        <v>0</v>
      </c>
      <c r="TI30">
        <v>0</v>
      </c>
      <c r="TJ30">
        <v>1</v>
      </c>
      <c r="UA30">
        <v>0</v>
      </c>
      <c r="UB30">
        <v>0</v>
      </c>
      <c r="UC30">
        <v>0</v>
      </c>
      <c r="UD30">
        <v>1</v>
      </c>
      <c r="UI30">
        <v>0</v>
      </c>
      <c r="UJ30">
        <v>0</v>
      </c>
      <c r="UK30">
        <v>0</v>
      </c>
      <c r="UL30">
        <v>1</v>
      </c>
      <c r="UY30">
        <v>0</v>
      </c>
      <c r="UZ30">
        <v>0</v>
      </c>
      <c r="VA30">
        <v>0</v>
      </c>
      <c r="VB30">
        <v>1</v>
      </c>
      <c r="VG30">
        <v>0</v>
      </c>
      <c r="VH30">
        <v>0</v>
      </c>
      <c r="VI30">
        <v>0</v>
      </c>
      <c r="VJ30">
        <v>0</v>
      </c>
      <c r="VO30">
        <v>0</v>
      </c>
      <c r="VP30">
        <v>0</v>
      </c>
      <c r="VQ30">
        <v>0</v>
      </c>
      <c r="VR30">
        <v>1</v>
      </c>
      <c r="WI30">
        <v>1</v>
      </c>
      <c r="WJ30">
        <v>0</v>
      </c>
      <c r="WK30">
        <v>0</v>
      </c>
      <c r="WL30">
        <v>0</v>
      </c>
      <c r="XG30">
        <v>1</v>
      </c>
      <c r="XH30">
        <v>0</v>
      </c>
      <c r="XI30">
        <v>0</v>
      </c>
      <c r="XJ30">
        <v>0</v>
      </c>
      <c r="XK30">
        <v>1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1</v>
      </c>
      <c r="XW30">
        <v>0</v>
      </c>
      <c r="XX30">
        <v>0</v>
      </c>
      <c r="XY30">
        <v>0</v>
      </c>
      <c r="XZ30">
        <v>1</v>
      </c>
      <c r="ZC30">
        <v>0</v>
      </c>
      <c r="ZD30">
        <v>0</v>
      </c>
      <c r="ZE30">
        <v>0</v>
      </c>
      <c r="ZF30">
        <v>1</v>
      </c>
      <c r="ZG30">
        <v>0</v>
      </c>
      <c r="ZH30">
        <v>0</v>
      </c>
      <c r="ZI30">
        <v>1</v>
      </c>
      <c r="ZJ30">
        <v>0</v>
      </c>
      <c r="ACE30">
        <v>0</v>
      </c>
      <c r="ACF30">
        <v>0</v>
      </c>
      <c r="ACG30">
        <v>0</v>
      </c>
      <c r="ACH30">
        <v>1</v>
      </c>
      <c r="ADC30">
        <v>0</v>
      </c>
      <c r="ADD30">
        <v>1</v>
      </c>
      <c r="ADE30">
        <v>0</v>
      </c>
      <c r="ADF30">
        <v>0</v>
      </c>
      <c r="ADK30">
        <v>0</v>
      </c>
      <c r="ADL30">
        <v>1</v>
      </c>
      <c r="ADM30">
        <v>0</v>
      </c>
      <c r="ADN30">
        <v>0</v>
      </c>
      <c r="ADW30">
        <v>0</v>
      </c>
      <c r="ADX30">
        <v>0</v>
      </c>
      <c r="ADY30">
        <v>1</v>
      </c>
      <c r="ADZ30">
        <v>0</v>
      </c>
      <c r="AEE30">
        <v>0</v>
      </c>
      <c r="AEF30">
        <v>0</v>
      </c>
      <c r="AEG30">
        <v>0</v>
      </c>
      <c r="AEH30">
        <v>1</v>
      </c>
      <c r="AEU30">
        <v>0</v>
      </c>
      <c r="AEV30">
        <v>0</v>
      </c>
      <c r="AEW30">
        <v>0</v>
      </c>
      <c r="AEX30">
        <v>1</v>
      </c>
      <c r="AFC30">
        <v>0</v>
      </c>
      <c r="AFD30">
        <v>0</v>
      </c>
      <c r="AFE30">
        <v>1</v>
      </c>
      <c r="AFF30">
        <v>0</v>
      </c>
      <c r="AFS30">
        <v>1</v>
      </c>
      <c r="AFT30">
        <v>0</v>
      </c>
      <c r="AFU30">
        <v>0</v>
      </c>
      <c r="AFV30">
        <v>0</v>
      </c>
      <c r="AGE30">
        <v>0</v>
      </c>
      <c r="AGF30">
        <v>0</v>
      </c>
      <c r="AGG30">
        <v>0</v>
      </c>
      <c r="AGH30">
        <v>1</v>
      </c>
    </row>
    <row r="31" spans="1:870" x14ac:dyDescent="0.3">
      <c r="A31" t="s">
        <v>1151</v>
      </c>
      <c r="C31" t="s">
        <v>1109</v>
      </c>
      <c r="D31" t="s">
        <v>1119</v>
      </c>
      <c r="E31" t="s">
        <v>1152</v>
      </c>
      <c r="G31" t="s">
        <v>1092</v>
      </c>
      <c r="H31" s="1">
        <v>44644.501979166998</v>
      </c>
      <c r="I31" t="s">
        <v>1087</v>
      </c>
      <c r="AM31">
        <v>0</v>
      </c>
      <c r="AN31">
        <v>1</v>
      </c>
      <c r="AO31">
        <v>0</v>
      </c>
      <c r="AP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1</v>
      </c>
      <c r="CL31">
        <v>0</v>
      </c>
      <c r="DC31">
        <v>1</v>
      </c>
      <c r="DD31">
        <v>0</v>
      </c>
      <c r="DE31">
        <v>0</v>
      </c>
      <c r="DF31">
        <v>0</v>
      </c>
      <c r="DK31">
        <v>0</v>
      </c>
      <c r="DL31">
        <v>0</v>
      </c>
      <c r="DM31">
        <v>1</v>
      </c>
      <c r="DN31">
        <v>0</v>
      </c>
      <c r="EM31">
        <v>0</v>
      </c>
      <c r="EN31">
        <v>0</v>
      </c>
      <c r="EO31">
        <v>1</v>
      </c>
      <c r="EP31">
        <v>0</v>
      </c>
      <c r="EQ31">
        <v>1</v>
      </c>
      <c r="ER31">
        <v>0</v>
      </c>
      <c r="ES31">
        <v>0</v>
      </c>
      <c r="ET31">
        <v>0</v>
      </c>
      <c r="EY31">
        <v>1</v>
      </c>
      <c r="EZ31">
        <v>0</v>
      </c>
      <c r="FA31">
        <v>0</v>
      </c>
      <c r="FB31">
        <v>0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0</v>
      </c>
      <c r="GQ31">
        <v>1</v>
      </c>
      <c r="GR31">
        <v>0</v>
      </c>
      <c r="GS31">
        <v>0</v>
      </c>
      <c r="GT31">
        <v>0</v>
      </c>
      <c r="HS31">
        <v>0</v>
      </c>
      <c r="HT31">
        <v>0</v>
      </c>
      <c r="HU31">
        <v>0</v>
      </c>
      <c r="HV31">
        <v>1</v>
      </c>
      <c r="HW31">
        <v>1</v>
      </c>
      <c r="HX31">
        <v>0</v>
      </c>
      <c r="HY31">
        <v>0</v>
      </c>
      <c r="HZ31">
        <v>0</v>
      </c>
      <c r="KA31">
        <v>0</v>
      </c>
      <c r="KB31">
        <v>0</v>
      </c>
      <c r="KC31">
        <v>0</v>
      </c>
      <c r="KD31">
        <v>1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1</v>
      </c>
      <c r="LW31">
        <v>0</v>
      </c>
      <c r="LX31">
        <v>0</v>
      </c>
      <c r="LY31">
        <v>0</v>
      </c>
      <c r="LZ31">
        <v>1</v>
      </c>
      <c r="ME31">
        <v>0</v>
      </c>
      <c r="MF31">
        <v>1</v>
      </c>
      <c r="MG31">
        <v>0</v>
      </c>
      <c r="MH31">
        <v>0</v>
      </c>
      <c r="NG31">
        <v>0</v>
      </c>
      <c r="NH31">
        <v>0</v>
      </c>
      <c r="NI31">
        <v>0</v>
      </c>
      <c r="NJ31">
        <v>1</v>
      </c>
      <c r="OA31">
        <v>0</v>
      </c>
      <c r="OB31">
        <v>0</v>
      </c>
      <c r="OC31">
        <v>1</v>
      </c>
      <c r="OD31">
        <v>0</v>
      </c>
      <c r="OQ31">
        <v>0</v>
      </c>
      <c r="OR31">
        <v>0</v>
      </c>
      <c r="OS31">
        <v>1</v>
      </c>
      <c r="OT31">
        <v>0</v>
      </c>
      <c r="OU31">
        <v>0</v>
      </c>
      <c r="OV31">
        <v>0</v>
      </c>
      <c r="OW31">
        <v>1</v>
      </c>
      <c r="OX31">
        <v>0</v>
      </c>
      <c r="PO31">
        <v>0</v>
      </c>
      <c r="PP31">
        <v>1</v>
      </c>
      <c r="PQ31">
        <v>0</v>
      </c>
      <c r="PR31">
        <v>0</v>
      </c>
      <c r="PS31">
        <v>0</v>
      </c>
      <c r="PT31">
        <v>1</v>
      </c>
      <c r="PU31">
        <v>0</v>
      </c>
      <c r="PV31">
        <v>0</v>
      </c>
      <c r="QE31">
        <v>0</v>
      </c>
      <c r="QF31">
        <v>1</v>
      </c>
      <c r="QG31">
        <v>0</v>
      </c>
      <c r="QH31">
        <v>0</v>
      </c>
      <c r="RK31">
        <v>0</v>
      </c>
      <c r="RL31">
        <v>0</v>
      </c>
      <c r="RM31">
        <v>1</v>
      </c>
      <c r="RN31">
        <v>0</v>
      </c>
      <c r="SA31">
        <v>0</v>
      </c>
      <c r="SB31">
        <v>0</v>
      </c>
      <c r="SC31">
        <v>0</v>
      </c>
      <c r="SD31">
        <v>1</v>
      </c>
      <c r="SY31">
        <v>0</v>
      </c>
      <c r="SZ31">
        <v>0</v>
      </c>
      <c r="TA31">
        <v>1</v>
      </c>
      <c r="TB31">
        <v>0</v>
      </c>
      <c r="TC31">
        <v>0</v>
      </c>
      <c r="TD31">
        <v>0</v>
      </c>
      <c r="TE31">
        <v>1</v>
      </c>
      <c r="TF31">
        <v>0</v>
      </c>
      <c r="TK31">
        <v>1</v>
      </c>
      <c r="TL31">
        <v>0</v>
      </c>
      <c r="TM31">
        <v>0</v>
      </c>
      <c r="TN31">
        <v>0</v>
      </c>
      <c r="UE31">
        <v>0</v>
      </c>
      <c r="UF31">
        <v>0</v>
      </c>
      <c r="UG31">
        <v>0</v>
      </c>
      <c r="UH31">
        <v>1</v>
      </c>
      <c r="VK31">
        <v>0</v>
      </c>
      <c r="VL31">
        <v>1</v>
      </c>
      <c r="VM31">
        <v>0</v>
      </c>
      <c r="VN31">
        <v>0</v>
      </c>
      <c r="VO31">
        <v>1</v>
      </c>
      <c r="VP31">
        <v>0</v>
      </c>
      <c r="VQ31">
        <v>0</v>
      </c>
      <c r="VR31">
        <v>0</v>
      </c>
      <c r="WQ31">
        <v>1</v>
      </c>
      <c r="WR31">
        <v>0</v>
      </c>
      <c r="WS31">
        <v>0</v>
      </c>
      <c r="WT31">
        <v>0</v>
      </c>
      <c r="WY31">
        <v>1</v>
      </c>
      <c r="WZ31">
        <v>0</v>
      </c>
      <c r="XA31">
        <v>0</v>
      </c>
      <c r="XB31">
        <v>0</v>
      </c>
      <c r="XG31">
        <v>1</v>
      </c>
      <c r="XH31">
        <v>0</v>
      </c>
      <c r="XI31">
        <v>0</v>
      </c>
      <c r="XJ31">
        <v>0</v>
      </c>
      <c r="XO31">
        <v>0</v>
      </c>
      <c r="XP31">
        <v>0</v>
      </c>
      <c r="XQ31">
        <v>0</v>
      </c>
      <c r="XR31">
        <v>1</v>
      </c>
      <c r="YE31">
        <v>0</v>
      </c>
      <c r="YF31">
        <v>1</v>
      </c>
      <c r="YG31">
        <v>0</v>
      </c>
      <c r="YH31">
        <v>0</v>
      </c>
      <c r="YY31">
        <v>0</v>
      </c>
      <c r="YZ31">
        <v>0</v>
      </c>
      <c r="ZA31">
        <v>0</v>
      </c>
      <c r="ZB31">
        <v>1</v>
      </c>
      <c r="ZW31">
        <v>1</v>
      </c>
      <c r="ZX31">
        <v>0</v>
      </c>
      <c r="ZY31">
        <v>0</v>
      </c>
      <c r="ZZ31">
        <v>0</v>
      </c>
      <c r="ACQ31">
        <v>0</v>
      </c>
      <c r="ACR31">
        <v>1</v>
      </c>
      <c r="ACS31">
        <v>0</v>
      </c>
      <c r="ACT31">
        <v>0</v>
      </c>
      <c r="ADG31">
        <v>1</v>
      </c>
      <c r="ADH31">
        <v>0</v>
      </c>
      <c r="ADI31">
        <v>0</v>
      </c>
      <c r="ADJ31">
        <v>0</v>
      </c>
      <c r="ADO31">
        <v>0</v>
      </c>
      <c r="ADP31">
        <v>1</v>
      </c>
      <c r="ADQ31">
        <v>0</v>
      </c>
      <c r="ADR31">
        <v>0</v>
      </c>
      <c r="AEA31">
        <v>0</v>
      </c>
      <c r="AEB31">
        <v>1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1</v>
      </c>
      <c r="AEI31">
        <v>0</v>
      </c>
      <c r="AEJ31">
        <v>0</v>
      </c>
      <c r="AEK31">
        <v>0</v>
      </c>
      <c r="AEL31">
        <v>1</v>
      </c>
      <c r="AFC31">
        <v>0</v>
      </c>
      <c r="AFD31">
        <v>1</v>
      </c>
      <c r="AFE31">
        <v>0</v>
      </c>
      <c r="AFF31">
        <v>0</v>
      </c>
      <c r="AFO31">
        <v>0</v>
      </c>
      <c r="AFP31">
        <v>0</v>
      </c>
      <c r="AFQ31">
        <v>0</v>
      </c>
      <c r="AFR31">
        <v>1</v>
      </c>
      <c r="AFW31">
        <v>0</v>
      </c>
      <c r="AFX31">
        <v>1</v>
      </c>
      <c r="AFY31">
        <v>0</v>
      </c>
      <c r="AFZ31">
        <v>0</v>
      </c>
      <c r="AGA31">
        <v>1</v>
      </c>
      <c r="AGB31">
        <v>0</v>
      </c>
      <c r="AGC31">
        <v>0</v>
      </c>
      <c r="AGD31">
        <v>0</v>
      </c>
    </row>
    <row r="32" spans="1:870" x14ac:dyDescent="0.3">
      <c r="A32" t="s">
        <v>1153</v>
      </c>
      <c r="C32" t="s">
        <v>1109</v>
      </c>
      <c r="D32" t="s">
        <v>1119</v>
      </c>
      <c r="E32" t="s">
        <v>1154</v>
      </c>
      <c r="G32" t="s">
        <v>1092</v>
      </c>
      <c r="H32" s="1">
        <v>44639.692349536999</v>
      </c>
      <c r="I32" t="s">
        <v>1087</v>
      </c>
      <c r="AE32">
        <v>1</v>
      </c>
      <c r="AF32">
        <v>0</v>
      </c>
      <c r="AG32">
        <v>0</v>
      </c>
      <c r="AH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1</v>
      </c>
      <c r="CH32">
        <v>0</v>
      </c>
      <c r="CM32">
        <v>0</v>
      </c>
      <c r="CN32">
        <v>0</v>
      </c>
      <c r="CO32">
        <v>1</v>
      </c>
      <c r="CP32">
        <v>0</v>
      </c>
      <c r="DG32">
        <v>0</v>
      </c>
      <c r="DH32">
        <v>1</v>
      </c>
      <c r="DI32">
        <v>0</v>
      </c>
      <c r="DJ32">
        <v>0</v>
      </c>
      <c r="EY32">
        <v>1</v>
      </c>
      <c r="EZ32">
        <v>0</v>
      </c>
      <c r="FA32">
        <v>0</v>
      </c>
      <c r="FB32">
        <v>0</v>
      </c>
      <c r="GM32">
        <v>1</v>
      </c>
      <c r="GN32">
        <v>0</v>
      </c>
      <c r="GO32">
        <v>0</v>
      </c>
      <c r="GP32">
        <v>0</v>
      </c>
      <c r="GQ32">
        <v>1</v>
      </c>
      <c r="GR32">
        <v>0</v>
      </c>
      <c r="GS32">
        <v>0</v>
      </c>
      <c r="GT32">
        <v>0</v>
      </c>
      <c r="IA32">
        <v>0</v>
      </c>
      <c r="IB32">
        <v>1</v>
      </c>
      <c r="IC32">
        <v>0</v>
      </c>
      <c r="ID32">
        <v>0</v>
      </c>
      <c r="IE32">
        <v>0</v>
      </c>
      <c r="IF32">
        <v>0</v>
      </c>
      <c r="IG32">
        <v>1</v>
      </c>
      <c r="IH32">
        <v>0</v>
      </c>
      <c r="II32">
        <v>0</v>
      </c>
      <c r="IJ32">
        <v>0</v>
      </c>
      <c r="IK32">
        <v>1</v>
      </c>
      <c r="IL32">
        <v>0</v>
      </c>
      <c r="IM32">
        <v>1</v>
      </c>
      <c r="IN32">
        <v>0</v>
      </c>
      <c r="IO32">
        <v>0</v>
      </c>
      <c r="IP32">
        <v>0</v>
      </c>
      <c r="JK32">
        <v>1</v>
      </c>
      <c r="JL32">
        <v>0</v>
      </c>
      <c r="JM32">
        <v>0</v>
      </c>
      <c r="JN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1</v>
      </c>
      <c r="MA32">
        <v>1</v>
      </c>
      <c r="MB32">
        <v>0</v>
      </c>
      <c r="MC32">
        <v>0</v>
      </c>
      <c r="MD32">
        <v>0</v>
      </c>
      <c r="MY32">
        <v>0</v>
      </c>
      <c r="MZ32">
        <v>1</v>
      </c>
      <c r="NA32">
        <v>0</v>
      </c>
      <c r="NB32">
        <v>0</v>
      </c>
      <c r="NS32">
        <v>0</v>
      </c>
      <c r="NT32">
        <v>0</v>
      </c>
      <c r="NU32">
        <v>0</v>
      </c>
      <c r="NV32">
        <v>1</v>
      </c>
      <c r="OM32">
        <v>0</v>
      </c>
      <c r="ON32">
        <v>1</v>
      </c>
      <c r="OO32">
        <v>0</v>
      </c>
      <c r="OP32">
        <v>0</v>
      </c>
      <c r="OQ32">
        <v>0</v>
      </c>
      <c r="OR32">
        <v>0</v>
      </c>
      <c r="OS32">
        <v>1</v>
      </c>
      <c r="OT32">
        <v>0</v>
      </c>
      <c r="OY32">
        <v>0</v>
      </c>
      <c r="OZ32">
        <v>1</v>
      </c>
      <c r="PA32">
        <v>0</v>
      </c>
      <c r="PB32">
        <v>0</v>
      </c>
      <c r="PS32">
        <v>0</v>
      </c>
      <c r="PT32">
        <v>0</v>
      </c>
      <c r="PU32">
        <v>1</v>
      </c>
      <c r="PV32">
        <v>0</v>
      </c>
      <c r="QA32">
        <v>0</v>
      </c>
      <c r="QB32">
        <v>0</v>
      </c>
      <c r="QC32">
        <v>0</v>
      </c>
      <c r="QD32">
        <v>1</v>
      </c>
      <c r="RC32">
        <v>1</v>
      </c>
      <c r="RD32">
        <v>0</v>
      </c>
      <c r="RE32">
        <v>0</v>
      </c>
      <c r="RF32">
        <v>0</v>
      </c>
      <c r="RG32">
        <v>1</v>
      </c>
      <c r="RH32">
        <v>0</v>
      </c>
      <c r="RI32">
        <v>0</v>
      </c>
      <c r="RJ32">
        <v>0</v>
      </c>
      <c r="TC32">
        <v>0</v>
      </c>
      <c r="TD32">
        <v>1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1</v>
      </c>
      <c r="TK32">
        <v>1</v>
      </c>
      <c r="TL32">
        <v>0</v>
      </c>
      <c r="TM32">
        <v>0</v>
      </c>
      <c r="TN32">
        <v>0</v>
      </c>
      <c r="UE32">
        <v>0</v>
      </c>
      <c r="UF32">
        <v>0</v>
      </c>
      <c r="UG32">
        <v>0</v>
      </c>
      <c r="UH32">
        <v>1</v>
      </c>
      <c r="UY32">
        <v>0</v>
      </c>
      <c r="UZ32">
        <v>0</v>
      </c>
      <c r="VA32">
        <v>0</v>
      </c>
      <c r="VB32">
        <v>1</v>
      </c>
      <c r="VK32">
        <v>1</v>
      </c>
      <c r="VL32">
        <v>0</v>
      </c>
      <c r="VM32">
        <v>0</v>
      </c>
      <c r="VN32">
        <v>0</v>
      </c>
      <c r="VW32">
        <v>0</v>
      </c>
      <c r="VX32">
        <v>1</v>
      </c>
      <c r="VY32">
        <v>0</v>
      </c>
      <c r="VZ32">
        <v>0</v>
      </c>
      <c r="WA32">
        <v>1</v>
      </c>
      <c r="WB32">
        <v>0</v>
      </c>
      <c r="WC32">
        <v>0</v>
      </c>
      <c r="WD32">
        <v>0</v>
      </c>
      <c r="WI32">
        <v>1</v>
      </c>
      <c r="WJ32">
        <v>0</v>
      </c>
      <c r="WK32">
        <v>0</v>
      </c>
      <c r="WL32">
        <v>0</v>
      </c>
      <c r="XC32">
        <v>0</v>
      </c>
      <c r="XD32">
        <v>0</v>
      </c>
      <c r="XE32">
        <v>1</v>
      </c>
      <c r="XF32">
        <v>0</v>
      </c>
      <c r="XG32">
        <v>1</v>
      </c>
      <c r="XH32">
        <v>0</v>
      </c>
      <c r="XI32">
        <v>0</v>
      </c>
      <c r="XJ32">
        <v>0</v>
      </c>
      <c r="YM32">
        <v>0</v>
      </c>
      <c r="YN32">
        <v>0</v>
      </c>
      <c r="YO32">
        <v>0</v>
      </c>
      <c r="YP32">
        <v>1</v>
      </c>
      <c r="ZG32">
        <v>0</v>
      </c>
      <c r="ZH32">
        <v>0</v>
      </c>
      <c r="ZI32">
        <v>1</v>
      </c>
      <c r="ZJ32">
        <v>0</v>
      </c>
      <c r="AAE32">
        <v>0</v>
      </c>
      <c r="AAF32">
        <v>0</v>
      </c>
      <c r="AAG32">
        <v>1</v>
      </c>
      <c r="AAH32">
        <v>0</v>
      </c>
      <c r="AAI32">
        <v>0</v>
      </c>
      <c r="AAJ32">
        <v>0</v>
      </c>
      <c r="AAK32">
        <v>0</v>
      </c>
      <c r="AAL32">
        <v>1</v>
      </c>
      <c r="AAM32">
        <v>1</v>
      </c>
      <c r="AAN32">
        <v>0</v>
      </c>
      <c r="AAO32">
        <v>0</v>
      </c>
      <c r="AAP32">
        <v>0</v>
      </c>
      <c r="AAQ32">
        <v>0</v>
      </c>
      <c r="AAR32">
        <v>1</v>
      </c>
      <c r="AAS32">
        <v>0</v>
      </c>
      <c r="AAT32">
        <v>0</v>
      </c>
      <c r="AAY32">
        <v>0</v>
      </c>
      <c r="AAZ32">
        <v>1</v>
      </c>
      <c r="ABA32">
        <v>0</v>
      </c>
      <c r="ABB32">
        <v>0</v>
      </c>
      <c r="ABS32">
        <v>1</v>
      </c>
      <c r="ABT32">
        <v>0</v>
      </c>
      <c r="ABU32">
        <v>0</v>
      </c>
      <c r="ABV32">
        <v>0</v>
      </c>
      <c r="ADC32">
        <v>0</v>
      </c>
      <c r="ADD32">
        <v>1</v>
      </c>
      <c r="ADE32">
        <v>0</v>
      </c>
      <c r="ADF32">
        <v>0</v>
      </c>
      <c r="AEM32">
        <v>1</v>
      </c>
      <c r="AEN32">
        <v>0</v>
      </c>
      <c r="AEO32">
        <v>0</v>
      </c>
      <c r="AEP32">
        <v>0</v>
      </c>
      <c r="AEQ32">
        <v>0</v>
      </c>
      <c r="AER32">
        <v>1</v>
      </c>
      <c r="AES32">
        <v>0</v>
      </c>
      <c r="AET32">
        <v>0</v>
      </c>
      <c r="AFC32">
        <v>0</v>
      </c>
      <c r="AFD32">
        <v>0</v>
      </c>
      <c r="AFE32">
        <v>1</v>
      </c>
      <c r="AFF32">
        <v>0</v>
      </c>
      <c r="AGA32">
        <v>1</v>
      </c>
      <c r="AGB32">
        <v>0</v>
      </c>
      <c r="AGC32">
        <v>0</v>
      </c>
      <c r="AGD32">
        <v>0</v>
      </c>
      <c r="AGI32">
        <v>0</v>
      </c>
      <c r="AGJ32">
        <v>0</v>
      </c>
      <c r="AGK32">
        <v>0</v>
      </c>
      <c r="AGL32">
        <v>1</v>
      </c>
    </row>
    <row r="33" spans="1:870" x14ac:dyDescent="0.3">
      <c r="A33" t="s">
        <v>1155</v>
      </c>
      <c r="C33" t="s">
        <v>1109</v>
      </c>
      <c r="D33" t="s">
        <v>1119</v>
      </c>
      <c r="E33" t="s">
        <v>1156</v>
      </c>
      <c r="G33" t="s">
        <v>1092</v>
      </c>
      <c r="H33" s="1">
        <v>44641.437824073997</v>
      </c>
      <c r="I33" t="s">
        <v>1087</v>
      </c>
      <c r="O33">
        <v>0</v>
      </c>
      <c r="P33">
        <v>0</v>
      </c>
      <c r="Q33">
        <v>1</v>
      </c>
      <c r="R33">
        <v>0</v>
      </c>
      <c r="W33">
        <v>1</v>
      </c>
      <c r="X33">
        <v>0</v>
      </c>
      <c r="Y33">
        <v>0</v>
      </c>
      <c r="Z33">
        <v>0</v>
      </c>
      <c r="AI33">
        <v>0</v>
      </c>
      <c r="AJ33">
        <v>0</v>
      </c>
      <c r="AK33">
        <v>0</v>
      </c>
      <c r="AL33">
        <v>1</v>
      </c>
      <c r="CU33">
        <v>0</v>
      </c>
      <c r="CV33">
        <v>0</v>
      </c>
      <c r="CW33">
        <v>0</v>
      </c>
      <c r="CX33">
        <v>1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S33">
        <v>0</v>
      </c>
      <c r="DT33">
        <v>0</v>
      </c>
      <c r="DU33">
        <v>0</v>
      </c>
      <c r="DV33">
        <v>1</v>
      </c>
      <c r="DW33">
        <v>1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FK33">
        <v>1</v>
      </c>
      <c r="FL33">
        <v>0</v>
      </c>
      <c r="FM33">
        <v>0</v>
      </c>
      <c r="FN33">
        <v>0</v>
      </c>
      <c r="GE33">
        <v>0</v>
      </c>
      <c r="GF33">
        <v>0</v>
      </c>
      <c r="GG33">
        <v>0</v>
      </c>
      <c r="GH33">
        <v>1</v>
      </c>
      <c r="IE33">
        <v>0</v>
      </c>
      <c r="IF33">
        <v>0</v>
      </c>
      <c r="IG33">
        <v>1</v>
      </c>
      <c r="IH33">
        <v>0</v>
      </c>
      <c r="IM33">
        <v>0</v>
      </c>
      <c r="IN33">
        <v>0</v>
      </c>
      <c r="IO33">
        <v>1</v>
      </c>
      <c r="IP33">
        <v>0</v>
      </c>
      <c r="JK33">
        <v>0</v>
      </c>
      <c r="JL33">
        <v>0</v>
      </c>
      <c r="JM33">
        <v>0</v>
      </c>
      <c r="JN33">
        <v>0</v>
      </c>
      <c r="KY33">
        <v>1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1</v>
      </c>
      <c r="LW33">
        <v>0</v>
      </c>
      <c r="LX33">
        <v>0</v>
      </c>
      <c r="LY33">
        <v>0</v>
      </c>
      <c r="LZ33">
        <v>1</v>
      </c>
      <c r="MI33">
        <v>1</v>
      </c>
      <c r="MJ33">
        <v>0</v>
      </c>
      <c r="MK33">
        <v>0</v>
      </c>
      <c r="ML33">
        <v>0</v>
      </c>
      <c r="MQ33">
        <v>1</v>
      </c>
      <c r="MR33">
        <v>0</v>
      </c>
      <c r="MS33">
        <v>0</v>
      </c>
      <c r="MT33">
        <v>0</v>
      </c>
      <c r="MY33">
        <v>0</v>
      </c>
      <c r="MZ33">
        <v>1</v>
      </c>
      <c r="NA33">
        <v>0</v>
      </c>
      <c r="NB33">
        <v>0</v>
      </c>
      <c r="OU33">
        <v>0</v>
      </c>
      <c r="OV33">
        <v>0</v>
      </c>
      <c r="OW33">
        <v>1</v>
      </c>
      <c r="OX33">
        <v>0</v>
      </c>
      <c r="OY33">
        <v>0</v>
      </c>
      <c r="OZ33">
        <v>1</v>
      </c>
      <c r="PA33">
        <v>0</v>
      </c>
      <c r="PB33">
        <v>0</v>
      </c>
      <c r="QA33">
        <v>0</v>
      </c>
      <c r="QB33">
        <v>0</v>
      </c>
      <c r="QC33">
        <v>1</v>
      </c>
      <c r="QD33">
        <v>0</v>
      </c>
      <c r="QE33">
        <v>1</v>
      </c>
      <c r="QF33">
        <v>0</v>
      </c>
      <c r="QG33">
        <v>0</v>
      </c>
      <c r="QH33">
        <v>0</v>
      </c>
      <c r="QY33">
        <v>1</v>
      </c>
      <c r="QZ33">
        <v>0</v>
      </c>
      <c r="RA33">
        <v>0</v>
      </c>
      <c r="RB33">
        <v>0</v>
      </c>
      <c r="RS33">
        <v>0</v>
      </c>
      <c r="RT33">
        <v>0</v>
      </c>
      <c r="RU33">
        <v>0</v>
      </c>
      <c r="RV33">
        <v>0</v>
      </c>
      <c r="SQ33">
        <v>0</v>
      </c>
      <c r="SR33">
        <v>0</v>
      </c>
      <c r="SS33">
        <v>0</v>
      </c>
      <c r="ST33">
        <v>1</v>
      </c>
      <c r="TG33">
        <v>0</v>
      </c>
      <c r="TH33">
        <v>0</v>
      </c>
      <c r="TI33">
        <v>0</v>
      </c>
      <c r="TJ33">
        <v>0</v>
      </c>
      <c r="TK33">
        <v>1</v>
      </c>
      <c r="TL33">
        <v>0</v>
      </c>
      <c r="TM33">
        <v>0</v>
      </c>
      <c r="TN33">
        <v>0</v>
      </c>
      <c r="UA33">
        <v>1</v>
      </c>
      <c r="UB33">
        <v>0</v>
      </c>
      <c r="UC33">
        <v>0</v>
      </c>
      <c r="UD33">
        <v>0</v>
      </c>
      <c r="UU33">
        <v>0</v>
      </c>
      <c r="UV33">
        <v>1</v>
      </c>
      <c r="UW33">
        <v>0</v>
      </c>
      <c r="UX33">
        <v>0</v>
      </c>
      <c r="UY33">
        <v>1</v>
      </c>
      <c r="UZ33">
        <v>0</v>
      </c>
      <c r="VA33">
        <v>0</v>
      </c>
      <c r="VB33">
        <v>0</v>
      </c>
      <c r="VG33">
        <v>0</v>
      </c>
      <c r="VH33">
        <v>1</v>
      </c>
      <c r="VI33">
        <v>0</v>
      </c>
      <c r="VJ33">
        <v>0</v>
      </c>
      <c r="WE33">
        <v>1</v>
      </c>
      <c r="WF33">
        <v>0</v>
      </c>
      <c r="WG33">
        <v>0</v>
      </c>
      <c r="WH33">
        <v>0</v>
      </c>
      <c r="WY33">
        <v>0</v>
      </c>
      <c r="WZ33">
        <v>0</v>
      </c>
      <c r="XA33">
        <v>0</v>
      </c>
      <c r="XB33">
        <v>0</v>
      </c>
      <c r="XW33">
        <v>0</v>
      </c>
      <c r="XX33">
        <v>0</v>
      </c>
      <c r="XY33">
        <v>0</v>
      </c>
      <c r="XZ33">
        <v>1</v>
      </c>
      <c r="YI33">
        <v>0</v>
      </c>
      <c r="YJ33">
        <v>1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1</v>
      </c>
      <c r="YQ33">
        <v>0</v>
      </c>
      <c r="YR33">
        <v>0</v>
      </c>
      <c r="YS33">
        <v>1</v>
      </c>
      <c r="YT33">
        <v>0</v>
      </c>
      <c r="ZW33">
        <v>1</v>
      </c>
      <c r="ZX33">
        <v>0</v>
      </c>
      <c r="ZY33">
        <v>0</v>
      </c>
      <c r="ZZ33">
        <v>0</v>
      </c>
      <c r="AAM33">
        <v>0</v>
      </c>
      <c r="AAN33">
        <v>0</v>
      </c>
      <c r="AAO33">
        <v>1</v>
      </c>
      <c r="AAP33">
        <v>0</v>
      </c>
      <c r="AAU33">
        <v>0</v>
      </c>
      <c r="AAV33">
        <v>0</v>
      </c>
      <c r="AAW33">
        <v>0</v>
      </c>
      <c r="AAX33">
        <v>1</v>
      </c>
      <c r="AAY33">
        <v>0</v>
      </c>
      <c r="AAZ33">
        <v>1</v>
      </c>
      <c r="ABA33">
        <v>0</v>
      </c>
      <c r="ABB33">
        <v>0</v>
      </c>
      <c r="ABW33">
        <v>0</v>
      </c>
      <c r="ABX33">
        <v>1</v>
      </c>
      <c r="ABY33">
        <v>0</v>
      </c>
      <c r="ABZ33">
        <v>0</v>
      </c>
      <c r="ACI33">
        <v>0</v>
      </c>
      <c r="ACJ33">
        <v>1</v>
      </c>
      <c r="ACK33">
        <v>0</v>
      </c>
      <c r="ACL33">
        <v>0</v>
      </c>
      <c r="ACQ33">
        <v>0</v>
      </c>
      <c r="ACR33">
        <v>1</v>
      </c>
      <c r="ACS33">
        <v>0</v>
      </c>
      <c r="ACT33">
        <v>0</v>
      </c>
      <c r="AEA33">
        <v>0</v>
      </c>
      <c r="AEB33">
        <v>0</v>
      </c>
      <c r="AEC33">
        <v>0</v>
      </c>
      <c r="AED33">
        <v>1</v>
      </c>
      <c r="AEE33">
        <v>0</v>
      </c>
      <c r="AEF33">
        <v>0</v>
      </c>
      <c r="AEG33">
        <v>0</v>
      </c>
      <c r="AEH33">
        <v>0</v>
      </c>
      <c r="AEU33">
        <v>1</v>
      </c>
      <c r="AEV33">
        <v>0</v>
      </c>
      <c r="AEW33">
        <v>0</v>
      </c>
      <c r="AEX33">
        <v>0</v>
      </c>
      <c r="AGE33">
        <v>1</v>
      </c>
      <c r="AGF33">
        <v>0</v>
      </c>
      <c r="AGG33">
        <v>0</v>
      </c>
      <c r="AGH33">
        <v>0</v>
      </c>
    </row>
    <row r="34" spans="1:870" x14ac:dyDescent="0.3">
      <c r="A34" t="s">
        <v>1157</v>
      </c>
      <c r="C34" t="s">
        <v>1099</v>
      </c>
      <c r="D34" t="s">
        <v>1119</v>
      </c>
      <c r="E34" t="s">
        <v>1158</v>
      </c>
      <c r="G34" t="s">
        <v>1092</v>
      </c>
      <c r="H34" s="1">
        <v>44641.695682869999</v>
      </c>
      <c r="I34" t="s">
        <v>1087</v>
      </c>
      <c r="S34">
        <v>1</v>
      </c>
      <c r="T34">
        <v>0</v>
      </c>
      <c r="U34">
        <v>0</v>
      </c>
      <c r="V34">
        <v>0</v>
      </c>
      <c r="AA34">
        <v>1</v>
      </c>
      <c r="AB34">
        <v>0</v>
      </c>
      <c r="AC34">
        <v>0</v>
      </c>
      <c r="AD34">
        <v>0</v>
      </c>
      <c r="AQ34">
        <v>0</v>
      </c>
      <c r="AR34">
        <v>0</v>
      </c>
      <c r="AS34">
        <v>0</v>
      </c>
      <c r="AT34">
        <v>1</v>
      </c>
      <c r="BK34">
        <v>0</v>
      </c>
      <c r="BL34">
        <v>0</v>
      </c>
      <c r="BM34">
        <v>1</v>
      </c>
      <c r="BN34">
        <v>0</v>
      </c>
      <c r="CI34">
        <v>0</v>
      </c>
      <c r="CJ34">
        <v>0</v>
      </c>
      <c r="CK34">
        <v>1</v>
      </c>
      <c r="CL34">
        <v>0</v>
      </c>
      <c r="DK34">
        <v>0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0</v>
      </c>
      <c r="DU34">
        <v>0</v>
      </c>
      <c r="DV34">
        <v>1</v>
      </c>
      <c r="EA34">
        <v>0</v>
      </c>
      <c r="EB34">
        <v>0</v>
      </c>
      <c r="EC34">
        <v>1</v>
      </c>
      <c r="ED34">
        <v>0</v>
      </c>
      <c r="EM34">
        <v>0</v>
      </c>
      <c r="EN34">
        <v>0</v>
      </c>
      <c r="EO34">
        <v>1</v>
      </c>
      <c r="EP34">
        <v>0</v>
      </c>
      <c r="GQ34">
        <v>1</v>
      </c>
      <c r="GR34">
        <v>0</v>
      </c>
      <c r="GS34">
        <v>0</v>
      </c>
      <c r="GT34">
        <v>0</v>
      </c>
      <c r="HG34">
        <v>0</v>
      </c>
      <c r="HH34">
        <v>0</v>
      </c>
      <c r="HI34">
        <v>0</v>
      </c>
      <c r="HJ34">
        <v>0</v>
      </c>
      <c r="IM34">
        <v>1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1</v>
      </c>
      <c r="IT34">
        <v>0</v>
      </c>
      <c r="KI34">
        <v>0</v>
      </c>
      <c r="KJ34">
        <v>0</v>
      </c>
      <c r="KK34">
        <v>0</v>
      </c>
      <c r="KL34">
        <v>0</v>
      </c>
      <c r="LS34">
        <v>0</v>
      </c>
      <c r="LT34">
        <v>0</v>
      </c>
      <c r="LU34">
        <v>0</v>
      </c>
      <c r="LV34">
        <v>1</v>
      </c>
      <c r="MI34">
        <v>1</v>
      </c>
      <c r="MJ34">
        <v>0</v>
      </c>
      <c r="MK34">
        <v>0</v>
      </c>
      <c r="ML34">
        <v>0</v>
      </c>
      <c r="MQ34">
        <v>1</v>
      </c>
      <c r="MR34">
        <v>0</v>
      </c>
      <c r="MS34">
        <v>0</v>
      </c>
      <c r="MT34">
        <v>0</v>
      </c>
      <c r="NK34">
        <v>0</v>
      </c>
      <c r="NL34">
        <v>0</v>
      </c>
      <c r="NM34">
        <v>0</v>
      </c>
      <c r="NN34">
        <v>1</v>
      </c>
      <c r="NO34">
        <v>0</v>
      </c>
      <c r="NP34">
        <v>0</v>
      </c>
      <c r="NQ34">
        <v>0</v>
      </c>
      <c r="NR34">
        <v>1</v>
      </c>
      <c r="OA34">
        <v>0</v>
      </c>
      <c r="OB34">
        <v>0</v>
      </c>
      <c r="OC34">
        <v>1</v>
      </c>
      <c r="OD34">
        <v>0</v>
      </c>
      <c r="PO34">
        <v>0</v>
      </c>
      <c r="PP34">
        <v>1</v>
      </c>
      <c r="PQ34">
        <v>0</v>
      </c>
      <c r="PR34">
        <v>0</v>
      </c>
      <c r="QA34">
        <v>0</v>
      </c>
      <c r="QB34">
        <v>0</v>
      </c>
      <c r="QC34">
        <v>0</v>
      </c>
      <c r="QD34">
        <v>1</v>
      </c>
      <c r="QI34">
        <v>0</v>
      </c>
      <c r="QJ34">
        <v>1</v>
      </c>
      <c r="QK34">
        <v>0</v>
      </c>
      <c r="QL34">
        <v>0</v>
      </c>
      <c r="RC34">
        <v>1</v>
      </c>
      <c r="RD34">
        <v>0</v>
      </c>
      <c r="RE34">
        <v>0</v>
      </c>
      <c r="RF34">
        <v>0</v>
      </c>
      <c r="RO34">
        <v>0</v>
      </c>
      <c r="RP34">
        <v>0</v>
      </c>
      <c r="RQ34">
        <v>0</v>
      </c>
      <c r="RR34">
        <v>1</v>
      </c>
      <c r="RW34">
        <v>0</v>
      </c>
      <c r="RX34">
        <v>0</v>
      </c>
      <c r="RY34">
        <v>0</v>
      </c>
      <c r="RZ34">
        <v>1</v>
      </c>
      <c r="SI34">
        <v>1</v>
      </c>
      <c r="SJ34">
        <v>0</v>
      </c>
      <c r="SK34">
        <v>0</v>
      </c>
      <c r="SL34">
        <v>0</v>
      </c>
      <c r="SY34">
        <v>0</v>
      </c>
      <c r="SZ34">
        <v>0</v>
      </c>
      <c r="TA34">
        <v>1</v>
      </c>
      <c r="TB34">
        <v>0</v>
      </c>
      <c r="TK34">
        <v>1</v>
      </c>
      <c r="TL34">
        <v>0</v>
      </c>
      <c r="TM34">
        <v>0</v>
      </c>
      <c r="TN34">
        <v>0</v>
      </c>
      <c r="VG34">
        <v>1</v>
      </c>
      <c r="VH34">
        <v>0</v>
      </c>
      <c r="VI34">
        <v>0</v>
      </c>
      <c r="VJ34">
        <v>0</v>
      </c>
      <c r="VS34">
        <v>0</v>
      </c>
      <c r="VT34">
        <v>0</v>
      </c>
      <c r="VU34">
        <v>1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1</v>
      </c>
      <c r="WB34">
        <v>0</v>
      </c>
      <c r="WC34">
        <v>0</v>
      </c>
      <c r="WD34">
        <v>0</v>
      </c>
      <c r="WE34">
        <v>1</v>
      </c>
      <c r="WF34">
        <v>0</v>
      </c>
      <c r="WG34">
        <v>0</v>
      </c>
      <c r="WH34">
        <v>0</v>
      </c>
      <c r="YE34">
        <v>0</v>
      </c>
      <c r="YF34">
        <v>1</v>
      </c>
      <c r="YG34">
        <v>0</v>
      </c>
      <c r="YH34">
        <v>0</v>
      </c>
      <c r="YY34">
        <v>0</v>
      </c>
      <c r="YZ34">
        <v>0</v>
      </c>
      <c r="ZA34">
        <v>0</v>
      </c>
      <c r="ZB34">
        <v>1</v>
      </c>
      <c r="ZK34">
        <v>1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1</v>
      </c>
      <c r="ZR34">
        <v>0</v>
      </c>
      <c r="AAI34">
        <v>0</v>
      </c>
      <c r="AAJ34">
        <v>0</v>
      </c>
      <c r="AAK34">
        <v>0</v>
      </c>
      <c r="AAL34">
        <v>1</v>
      </c>
      <c r="ACA34">
        <v>0</v>
      </c>
      <c r="ACB34">
        <v>1</v>
      </c>
      <c r="ACC34">
        <v>0</v>
      </c>
      <c r="ACD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1</v>
      </c>
      <c r="ACV34">
        <v>0</v>
      </c>
      <c r="ACW34">
        <v>0</v>
      </c>
      <c r="ACX34">
        <v>0</v>
      </c>
      <c r="ADK34">
        <v>0</v>
      </c>
      <c r="ADL34">
        <v>1</v>
      </c>
      <c r="ADM34">
        <v>0</v>
      </c>
      <c r="ADN34">
        <v>0</v>
      </c>
      <c r="AEM34">
        <v>1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1</v>
      </c>
      <c r="AET34">
        <v>0</v>
      </c>
      <c r="AEU34">
        <v>0</v>
      </c>
      <c r="AEV34">
        <v>0</v>
      </c>
      <c r="AEW34">
        <v>1</v>
      </c>
      <c r="AEX34">
        <v>0</v>
      </c>
      <c r="AFG34">
        <v>1</v>
      </c>
      <c r="AFH34">
        <v>0</v>
      </c>
      <c r="AFI34">
        <v>0</v>
      </c>
      <c r="AFJ34">
        <v>0</v>
      </c>
      <c r="AFK34">
        <v>0</v>
      </c>
      <c r="AFL34">
        <v>1</v>
      </c>
      <c r="AFM34">
        <v>0</v>
      </c>
      <c r="AFN34">
        <v>0</v>
      </c>
    </row>
    <row r="35" spans="1:870" x14ac:dyDescent="0.3">
      <c r="A35" t="s">
        <v>1159</v>
      </c>
      <c r="C35" t="s">
        <v>1103</v>
      </c>
      <c r="D35" t="s">
        <v>1119</v>
      </c>
      <c r="E35" t="s">
        <v>1160</v>
      </c>
      <c r="G35" t="s">
        <v>1092</v>
      </c>
      <c r="H35" s="1">
        <v>44641.531678241001</v>
      </c>
      <c r="I35" t="s">
        <v>1087</v>
      </c>
      <c r="S35">
        <v>1</v>
      </c>
      <c r="T35">
        <v>0</v>
      </c>
      <c r="U35">
        <v>0</v>
      </c>
      <c r="V35">
        <v>0</v>
      </c>
      <c r="BS35">
        <v>0</v>
      </c>
      <c r="BT35">
        <v>1</v>
      </c>
      <c r="BU35">
        <v>0</v>
      </c>
      <c r="BV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1</v>
      </c>
      <c r="DC35">
        <v>1</v>
      </c>
      <c r="DD35">
        <v>0</v>
      </c>
      <c r="DE35">
        <v>0</v>
      </c>
      <c r="DF35">
        <v>0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0</v>
      </c>
      <c r="EM35">
        <v>0</v>
      </c>
      <c r="EN35">
        <v>0</v>
      </c>
      <c r="EO35">
        <v>1</v>
      </c>
      <c r="EP35">
        <v>0</v>
      </c>
      <c r="EU35">
        <v>0</v>
      </c>
      <c r="EV35">
        <v>0</v>
      </c>
      <c r="EW35">
        <v>0</v>
      </c>
      <c r="EX35">
        <v>1</v>
      </c>
      <c r="FG35">
        <v>0</v>
      </c>
      <c r="FH35">
        <v>0</v>
      </c>
      <c r="FI35">
        <v>1</v>
      </c>
      <c r="FJ35">
        <v>0</v>
      </c>
      <c r="FO35">
        <v>0</v>
      </c>
      <c r="FP35">
        <v>0</v>
      </c>
      <c r="FQ35">
        <v>0</v>
      </c>
      <c r="FR35">
        <v>1</v>
      </c>
      <c r="GU35">
        <v>0</v>
      </c>
      <c r="GV35">
        <v>0</v>
      </c>
      <c r="GW35">
        <v>1</v>
      </c>
      <c r="GX35">
        <v>0</v>
      </c>
      <c r="IE35">
        <v>0</v>
      </c>
      <c r="IF35">
        <v>0</v>
      </c>
      <c r="IG35">
        <v>1</v>
      </c>
      <c r="IH35">
        <v>0</v>
      </c>
      <c r="IU35">
        <v>0</v>
      </c>
      <c r="IV35">
        <v>0</v>
      </c>
      <c r="IW35">
        <v>0</v>
      </c>
      <c r="IX35">
        <v>1</v>
      </c>
      <c r="LS35">
        <v>0</v>
      </c>
      <c r="LT35">
        <v>0</v>
      </c>
      <c r="LU35">
        <v>0</v>
      </c>
      <c r="LV35">
        <v>1</v>
      </c>
      <c r="MY35">
        <v>0</v>
      </c>
      <c r="MZ35">
        <v>1</v>
      </c>
      <c r="NA35">
        <v>0</v>
      </c>
      <c r="NB35">
        <v>0</v>
      </c>
      <c r="NK35">
        <v>0</v>
      </c>
      <c r="NL35">
        <v>0</v>
      </c>
      <c r="NM35">
        <v>0</v>
      </c>
      <c r="NN35">
        <v>1</v>
      </c>
      <c r="OA35">
        <v>0</v>
      </c>
      <c r="OB35">
        <v>0</v>
      </c>
      <c r="OC35">
        <v>1</v>
      </c>
      <c r="OD35">
        <v>0</v>
      </c>
      <c r="PK35">
        <v>0</v>
      </c>
      <c r="PL35">
        <v>0</v>
      </c>
      <c r="PM35">
        <v>1</v>
      </c>
      <c r="PN35">
        <v>0</v>
      </c>
      <c r="PW35">
        <v>0</v>
      </c>
      <c r="PX35">
        <v>0</v>
      </c>
      <c r="PY35">
        <v>1</v>
      </c>
      <c r="PZ35">
        <v>0</v>
      </c>
      <c r="QA35">
        <v>0</v>
      </c>
      <c r="QB35">
        <v>0</v>
      </c>
      <c r="QC35">
        <v>0</v>
      </c>
      <c r="QD35">
        <v>1</v>
      </c>
      <c r="QQ35">
        <v>1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1</v>
      </c>
      <c r="RC35">
        <v>1</v>
      </c>
      <c r="RD35">
        <v>0</v>
      </c>
      <c r="RE35">
        <v>0</v>
      </c>
      <c r="RF35">
        <v>0</v>
      </c>
      <c r="RS35">
        <v>0</v>
      </c>
      <c r="RT35">
        <v>0</v>
      </c>
      <c r="RU35">
        <v>0</v>
      </c>
      <c r="RV35">
        <v>1</v>
      </c>
      <c r="SU35">
        <v>0</v>
      </c>
      <c r="SV35">
        <v>1</v>
      </c>
      <c r="SW35">
        <v>0</v>
      </c>
      <c r="SX35">
        <v>0</v>
      </c>
      <c r="TG35">
        <v>0</v>
      </c>
      <c r="TH35">
        <v>0</v>
      </c>
      <c r="TI35">
        <v>0</v>
      </c>
      <c r="TJ35">
        <v>1</v>
      </c>
      <c r="TO35">
        <v>0</v>
      </c>
      <c r="TP35">
        <v>0</v>
      </c>
      <c r="TQ35">
        <v>1</v>
      </c>
      <c r="TR35">
        <v>0</v>
      </c>
      <c r="TS35">
        <v>0</v>
      </c>
      <c r="TT35">
        <v>1</v>
      </c>
      <c r="TU35">
        <v>0</v>
      </c>
      <c r="TV35">
        <v>0</v>
      </c>
      <c r="UI35">
        <v>0</v>
      </c>
      <c r="UJ35">
        <v>0</v>
      </c>
      <c r="UK35">
        <v>0</v>
      </c>
      <c r="UL35">
        <v>1</v>
      </c>
      <c r="UQ35">
        <v>0</v>
      </c>
      <c r="UR35">
        <v>0</v>
      </c>
      <c r="US35">
        <v>1</v>
      </c>
      <c r="UT35">
        <v>0</v>
      </c>
      <c r="VC35">
        <v>0</v>
      </c>
      <c r="VD35">
        <v>0</v>
      </c>
      <c r="VE35">
        <v>1</v>
      </c>
      <c r="VF35">
        <v>0</v>
      </c>
      <c r="WM35">
        <v>0</v>
      </c>
      <c r="WN35">
        <v>0</v>
      </c>
      <c r="WO35">
        <v>1</v>
      </c>
      <c r="WP35">
        <v>0</v>
      </c>
      <c r="XC35">
        <v>0</v>
      </c>
      <c r="XD35">
        <v>0</v>
      </c>
      <c r="XE35">
        <v>1</v>
      </c>
      <c r="XF35">
        <v>0</v>
      </c>
      <c r="XK35">
        <v>1</v>
      </c>
      <c r="XL35">
        <v>0</v>
      </c>
      <c r="XM35">
        <v>0</v>
      </c>
      <c r="XN35">
        <v>0</v>
      </c>
      <c r="XS35">
        <v>0</v>
      </c>
      <c r="XT35">
        <v>1</v>
      </c>
      <c r="XU35">
        <v>0</v>
      </c>
      <c r="XV35">
        <v>0</v>
      </c>
      <c r="YE35">
        <v>0</v>
      </c>
      <c r="YF35">
        <v>1</v>
      </c>
      <c r="YG35">
        <v>0</v>
      </c>
      <c r="YH35">
        <v>0</v>
      </c>
      <c r="YQ35">
        <v>0</v>
      </c>
      <c r="YR35">
        <v>0</v>
      </c>
      <c r="YS35">
        <v>1</v>
      </c>
      <c r="YT35">
        <v>0</v>
      </c>
      <c r="ZK35">
        <v>1</v>
      </c>
      <c r="ZL35">
        <v>0</v>
      </c>
      <c r="ZM35">
        <v>0</v>
      </c>
      <c r="ZN35">
        <v>0</v>
      </c>
      <c r="AAM35">
        <v>1</v>
      </c>
      <c r="AAN35">
        <v>0</v>
      </c>
      <c r="AAO35">
        <v>0</v>
      </c>
      <c r="AAP35">
        <v>0</v>
      </c>
      <c r="ABK35">
        <v>0</v>
      </c>
      <c r="ABL35">
        <v>1</v>
      </c>
      <c r="ABM35">
        <v>0</v>
      </c>
      <c r="ABN35">
        <v>0</v>
      </c>
      <c r="ABS35">
        <v>1</v>
      </c>
      <c r="ABT35">
        <v>0</v>
      </c>
      <c r="ABU35">
        <v>0</v>
      </c>
      <c r="ABV35">
        <v>0</v>
      </c>
      <c r="ABW35">
        <v>0</v>
      </c>
      <c r="ABX35">
        <v>1</v>
      </c>
      <c r="ABY35">
        <v>0</v>
      </c>
      <c r="ABZ35">
        <v>0</v>
      </c>
      <c r="ACA35">
        <v>0</v>
      </c>
      <c r="ACB35">
        <v>1</v>
      </c>
      <c r="ACC35">
        <v>0</v>
      </c>
      <c r="ACD35">
        <v>0</v>
      </c>
      <c r="ACY35">
        <v>0</v>
      </c>
      <c r="ACZ35">
        <v>0</v>
      </c>
      <c r="ADA35">
        <v>1</v>
      </c>
      <c r="ADB35">
        <v>0</v>
      </c>
      <c r="ADK35">
        <v>0</v>
      </c>
      <c r="ADL35">
        <v>1</v>
      </c>
      <c r="ADM35">
        <v>0</v>
      </c>
      <c r="ADN35">
        <v>0</v>
      </c>
      <c r="AEA35">
        <v>0</v>
      </c>
      <c r="AEB35">
        <v>0</v>
      </c>
      <c r="AEC35">
        <v>1</v>
      </c>
      <c r="AED35">
        <v>0</v>
      </c>
      <c r="AFG35">
        <v>1</v>
      </c>
      <c r="AFH35">
        <v>0</v>
      </c>
      <c r="AFI35">
        <v>0</v>
      </c>
      <c r="AFJ35">
        <v>0</v>
      </c>
      <c r="AFW35">
        <v>0</v>
      </c>
      <c r="AFX35">
        <v>1</v>
      </c>
      <c r="AFY35">
        <v>0</v>
      </c>
      <c r="AFZ35">
        <v>0</v>
      </c>
    </row>
    <row r="36" spans="1:870" x14ac:dyDescent="0.3">
      <c r="A36" t="s">
        <v>1161</v>
      </c>
      <c r="C36" t="s">
        <v>1109</v>
      </c>
      <c r="D36" t="s">
        <v>1119</v>
      </c>
      <c r="E36" t="s">
        <v>1162</v>
      </c>
      <c r="G36" t="s">
        <v>1092</v>
      </c>
      <c r="H36" s="1">
        <v>44648.369525463</v>
      </c>
      <c r="I36" t="s">
        <v>1087</v>
      </c>
      <c r="W36">
        <v>1</v>
      </c>
      <c r="X36">
        <v>0</v>
      </c>
      <c r="Y36">
        <v>0</v>
      </c>
      <c r="Z36">
        <v>0</v>
      </c>
      <c r="BC36">
        <v>1</v>
      </c>
      <c r="BD36">
        <v>0</v>
      </c>
      <c r="BE36">
        <v>0</v>
      </c>
      <c r="BF36">
        <v>0</v>
      </c>
      <c r="BS36">
        <v>0</v>
      </c>
      <c r="BT36">
        <v>1</v>
      </c>
      <c r="BU36">
        <v>0</v>
      </c>
      <c r="BV36">
        <v>0</v>
      </c>
      <c r="CQ36">
        <v>0</v>
      </c>
      <c r="CR36">
        <v>0</v>
      </c>
      <c r="CS36">
        <v>1</v>
      </c>
      <c r="CT36">
        <v>0</v>
      </c>
      <c r="DW36">
        <v>1</v>
      </c>
      <c r="DX36">
        <v>0</v>
      </c>
      <c r="DY36">
        <v>0</v>
      </c>
      <c r="DZ36">
        <v>0</v>
      </c>
      <c r="EE36">
        <v>0</v>
      </c>
      <c r="EF36">
        <v>1</v>
      </c>
      <c r="EG36">
        <v>0</v>
      </c>
      <c r="EH36">
        <v>0</v>
      </c>
      <c r="FC36">
        <v>1</v>
      </c>
      <c r="FD36">
        <v>0</v>
      </c>
      <c r="FE36">
        <v>0</v>
      </c>
      <c r="FF36">
        <v>0</v>
      </c>
      <c r="FS36">
        <v>0</v>
      </c>
      <c r="FT36">
        <v>1</v>
      </c>
      <c r="FU36">
        <v>0</v>
      </c>
      <c r="FV36">
        <v>0</v>
      </c>
      <c r="GQ36">
        <v>1</v>
      </c>
      <c r="GR36">
        <v>0</v>
      </c>
      <c r="GS36">
        <v>0</v>
      </c>
      <c r="GT36">
        <v>0</v>
      </c>
      <c r="GU36">
        <v>0</v>
      </c>
      <c r="GV36">
        <v>1</v>
      </c>
      <c r="GW36">
        <v>0</v>
      </c>
      <c r="GX36">
        <v>0</v>
      </c>
      <c r="HC36">
        <v>0</v>
      </c>
      <c r="HD36">
        <v>1</v>
      </c>
      <c r="HE36">
        <v>0</v>
      </c>
      <c r="HF36">
        <v>0</v>
      </c>
      <c r="IE36">
        <v>0</v>
      </c>
      <c r="IF36">
        <v>0</v>
      </c>
      <c r="IG36">
        <v>0</v>
      </c>
      <c r="IH36">
        <v>1</v>
      </c>
      <c r="IQ36">
        <v>0</v>
      </c>
      <c r="IR36">
        <v>0</v>
      </c>
      <c r="IS36">
        <v>1</v>
      </c>
      <c r="IT36">
        <v>0</v>
      </c>
      <c r="JO36">
        <v>0</v>
      </c>
      <c r="JP36">
        <v>0</v>
      </c>
      <c r="JQ36">
        <v>1</v>
      </c>
      <c r="JR36">
        <v>0</v>
      </c>
      <c r="KM36">
        <v>0</v>
      </c>
      <c r="KN36">
        <v>0</v>
      </c>
      <c r="KO36">
        <v>0</v>
      </c>
      <c r="KP36">
        <v>1</v>
      </c>
      <c r="LC36">
        <v>0</v>
      </c>
      <c r="LD36">
        <v>0</v>
      </c>
      <c r="LE36">
        <v>0</v>
      </c>
      <c r="LF36">
        <v>1</v>
      </c>
      <c r="LO36">
        <v>0</v>
      </c>
      <c r="LP36">
        <v>0</v>
      </c>
      <c r="LQ36">
        <v>1</v>
      </c>
      <c r="LR36">
        <v>0</v>
      </c>
      <c r="ME36">
        <v>0</v>
      </c>
      <c r="MF36">
        <v>1</v>
      </c>
      <c r="MG36">
        <v>0</v>
      </c>
      <c r="MH36">
        <v>0</v>
      </c>
      <c r="NK36">
        <v>0</v>
      </c>
      <c r="NL36">
        <v>0</v>
      </c>
      <c r="NM36">
        <v>0</v>
      </c>
      <c r="NN36">
        <v>1</v>
      </c>
      <c r="NW36">
        <v>1</v>
      </c>
      <c r="NX36">
        <v>0</v>
      </c>
      <c r="NY36">
        <v>0</v>
      </c>
      <c r="NZ36">
        <v>0</v>
      </c>
      <c r="OE36">
        <v>1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1</v>
      </c>
      <c r="OL36">
        <v>0</v>
      </c>
      <c r="PK36">
        <v>0</v>
      </c>
      <c r="PL36">
        <v>0</v>
      </c>
      <c r="PM36">
        <v>1</v>
      </c>
      <c r="PN36">
        <v>0</v>
      </c>
      <c r="QA36">
        <v>0</v>
      </c>
      <c r="QB36">
        <v>0</v>
      </c>
      <c r="QC36">
        <v>1</v>
      </c>
      <c r="QD36">
        <v>0</v>
      </c>
      <c r="QE36">
        <v>0</v>
      </c>
      <c r="QF36">
        <v>0</v>
      </c>
      <c r="QG36">
        <v>0</v>
      </c>
      <c r="QH36">
        <v>1</v>
      </c>
      <c r="SI36">
        <v>1</v>
      </c>
      <c r="SJ36">
        <v>0</v>
      </c>
      <c r="SK36">
        <v>0</v>
      </c>
      <c r="SL36">
        <v>0</v>
      </c>
      <c r="SQ36">
        <v>0</v>
      </c>
      <c r="SR36">
        <v>0</v>
      </c>
      <c r="SS36">
        <v>0</v>
      </c>
      <c r="ST36">
        <v>1</v>
      </c>
      <c r="TG36">
        <v>0</v>
      </c>
      <c r="TH36">
        <v>1</v>
      </c>
      <c r="TI36">
        <v>0</v>
      </c>
      <c r="TJ36">
        <v>0</v>
      </c>
      <c r="TS36">
        <v>1</v>
      </c>
      <c r="TT36">
        <v>0</v>
      </c>
      <c r="TU36">
        <v>0</v>
      </c>
      <c r="TV36">
        <v>0</v>
      </c>
      <c r="TW36">
        <v>1</v>
      </c>
      <c r="TX36">
        <v>0</v>
      </c>
      <c r="TY36">
        <v>0</v>
      </c>
      <c r="TZ36">
        <v>0</v>
      </c>
      <c r="UE36">
        <v>0</v>
      </c>
      <c r="UF36">
        <v>1</v>
      </c>
      <c r="UG36">
        <v>0</v>
      </c>
      <c r="UH36">
        <v>0</v>
      </c>
      <c r="VC36">
        <v>0</v>
      </c>
      <c r="VD36">
        <v>0</v>
      </c>
      <c r="VE36">
        <v>1</v>
      </c>
      <c r="VF36">
        <v>0</v>
      </c>
      <c r="VO36">
        <v>1</v>
      </c>
      <c r="VP36">
        <v>0</v>
      </c>
      <c r="VQ36">
        <v>0</v>
      </c>
      <c r="VR36">
        <v>0</v>
      </c>
      <c r="VW36">
        <v>0</v>
      </c>
      <c r="VX36">
        <v>1</v>
      </c>
      <c r="VY36">
        <v>0</v>
      </c>
      <c r="VZ36">
        <v>0</v>
      </c>
      <c r="WI36">
        <v>1</v>
      </c>
      <c r="WJ36">
        <v>0</v>
      </c>
      <c r="WK36">
        <v>0</v>
      </c>
      <c r="WL36">
        <v>0</v>
      </c>
      <c r="YQ36">
        <v>0</v>
      </c>
      <c r="YR36">
        <v>0</v>
      </c>
      <c r="YS36">
        <v>1</v>
      </c>
      <c r="YT36">
        <v>0</v>
      </c>
      <c r="ZC36">
        <v>0</v>
      </c>
      <c r="ZD36">
        <v>0</v>
      </c>
      <c r="ZE36">
        <v>0</v>
      </c>
      <c r="ZF36">
        <v>1</v>
      </c>
      <c r="ZK36">
        <v>1</v>
      </c>
      <c r="ZL36">
        <v>0</v>
      </c>
      <c r="ZM36">
        <v>0</v>
      </c>
      <c r="ZN36">
        <v>0</v>
      </c>
      <c r="ABC36">
        <v>1</v>
      </c>
      <c r="ABD36">
        <v>0</v>
      </c>
      <c r="ABE36">
        <v>0</v>
      </c>
      <c r="ABF36">
        <v>0</v>
      </c>
      <c r="ABO36">
        <v>0</v>
      </c>
      <c r="ABP36">
        <v>0</v>
      </c>
      <c r="ABQ36">
        <v>1</v>
      </c>
      <c r="ABR36">
        <v>0</v>
      </c>
      <c r="ABS36">
        <v>1</v>
      </c>
      <c r="ABT36">
        <v>0</v>
      </c>
      <c r="ABU36">
        <v>0</v>
      </c>
      <c r="ABV36">
        <v>0</v>
      </c>
      <c r="ABW36">
        <v>0</v>
      </c>
      <c r="ABX36">
        <v>1</v>
      </c>
      <c r="ABY36">
        <v>0</v>
      </c>
      <c r="ABZ36">
        <v>0</v>
      </c>
      <c r="ADO36">
        <v>0</v>
      </c>
      <c r="ADP36">
        <v>0</v>
      </c>
      <c r="ADQ36">
        <v>1</v>
      </c>
      <c r="ADR36">
        <v>0</v>
      </c>
      <c r="ADW36">
        <v>0</v>
      </c>
      <c r="ADX36">
        <v>0</v>
      </c>
      <c r="ADY36">
        <v>1</v>
      </c>
      <c r="ADZ36">
        <v>0</v>
      </c>
      <c r="AEA36">
        <v>0</v>
      </c>
      <c r="AEB36">
        <v>0</v>
      </c>
      <c r="AEC36">
        <v>1</v>
      </c>
      <c r="AED36">
        <v>0</v>
      </c>
      <c r="AEM36">
        <v>1</v>
      </c>
      <c r="AEN36">
        <v>0</v>
      </c>
      <c r="AEO36">
        <v>0</v>
      </c>
      <c r="AEP36">
        <v>0</v>
      </c>
      <c r="AEU36">
        <v>0</v>
      </c>
      <c r="AEV36">
        <v>0</v>
      </c>
      <c r="AEW36">
        <v>0</v>
      </c>
      <c r="AEX36">
        <v>1</v>
      </c>
      <c r="AFK36">
        <v>0</v>
      </c>
      <c r="AFL36">
        <v>1</v>
      </c>
      <c r="AFM36">
        <v>0</v>
      </c>
      <c r="AFN36">
        <v>0</v>
      </c>
      <c r="AFS36">
        <v>1</v>
      </c>
      <c r="AFT36">
        <v>0</v>
      </c>
      <c r="AFU36">
        <v>0</v>
      </c>
      <c r="AFV36">
        <v>0</v>
      </c>
      <c r="AGI36">
        <v>0</v>
      </c>
      <c r="AGJ36">
        <v>0</v>
      </c>
      <c r="AGK36">
        <v>0</v>
      </c>
      <c r="AGL36">
        <v>1</v>
      </c>
    </row>
    <row r="37" spans="1:870" x14ac:dyDescent="0.3">
      <c r="A37" t="s">
        <v>1163</v>
      </c>
      <c r="C37" t="s">
        <v>1164</v>
      </c>
      <c r="D37" t="s">
        <v>1119</v>
      </c>
      <c r="E37" t="s">
        <v>1165</v>
      </c>
      <c r="G37" t="s">
        <v>1092</v>
      </c>
      <c r="H37" s="1">
        <v>44641.356678240998</v>
      </c>
      <c r="I37" t="s">
        <v>1087</v>
      </c>
      <c r="O37">
        <v>0</v>
      </c>
      <c r="P37">
        <v>0</v>
      </c>
      <c r="Q37">
        <v>1</v>
      </c>
      <c r="R37">
        <v>0</v>
      </c>
      <c r="W37">
        <v>1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I37">
        <v>0</v>
      </c>
      <c r="AJ37">
        <v>0</v>
      </c>
      <c r="AK37">
        <v>0</v>
      </c>
      <c r="AL37">
        <v>1</v>
      </c>
      <c r="BC37">
        <v>1</v>
      </c>
      <c r="BD37">
        <v>0</v>
      </c>
      <c r="BE37">
        <v>0</v>
      </c>
      <c r="BF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0</v>
      </c>
      <c r="CQ37">
        <v>0</v>
      </c>
      <c r="CR37">
        <v>0</v>
      </c>
      <c r="CS37">
        <v>1</v>
      </c>
      <c r="CT37">
        <v>0</v>
      </c>
      <c r="EE37">
        <v>0</v>
      </c>
      <c r="EF37">
        <v>1</v>
      </c>
      <c r="EG37">
        <v>0</v>
      </c>
      <c r="EH37">
        <v>0</v>
      </c>
      <c r="FS37">
        <v>0</v>
      </c>
      <c r="FT37">
        <v>1</v>
      </c>
      <c r="FU37">
        <v>0</v>
      </c>
      <c r="FV37">
        <v>0</v>
      </c>
      <c r="JK37">
        <v>1</v>
      </c>
      <c r="JL37">
        <v>0</v>
      </c>
      <c r="JM37">
        <v>0</v>
      </c>
      <c r="JN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1</v>
      </c>
      <c r="KI37">
        <v>1</v>
      </c>
      <c r="KJ37">
        <v>0</v>
      </c>
      <c r="KK37">
        <v>0</v>
      </c>
      <c r="KL37">
        <v>0</v>
      </c>
      <c r="KQ37">
        <v>0</v>
      </c>
      <c r="KR37">
        <v>1</v>
      </c>
      <c r="KS37">
        <v>0</v>
      </c>
      <c r="KT37">
        <v>0</v>
      </c>
      <c r="LO37">
        <v>0</v>
      </c>
      <c r="LP37">
        <v>0</v>
      </c>
      <c r="LQ37">
        <v>1</v>
      </c>
      <c r="LR37">
        <v>0</v>
      </c>
      <c r="MA37">
        <v>1</v>
      </c>
      <c r="MB37">
        <v>0</v>
      </c>
      <c r="MC37">
        <v>0</v>
      </c>
      <c r="MD37">
        <v>0</v>
      </c>
      <c r="MI37">
        <v>1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1</v>
      </c>
      <c r="MU37">
        <v>0</v>
      </c>
      <c r="MV37">
        <v>0</v>
      </c>
      <c r="MW37">
        <v>1</v>
      </c>
      <c r="MX37">
        <v>0</v>
      </c>
      <c r="MY37">
        <v>0</v>
      </c>
      <c r="MZ37">
        <v>1</v>
      </c>
      <c r="NA37">
        <v>0</v>
      </c>
      <c r="NB37">
        <v>0</v>
      </c>
      <c r="OI37">
        <v>0</v>
      </c>
      <c r="OJ37">
        <v>0</v>
      </c>
      <c r="OK37">
        <v>1</v>
      </c>
      <c r="OL37">
        <v>0</v>
      </c>
      <c r="OY37">
        <v>1</v>
      </c>
      <c r="OZ37">
        <v>0</v>
      </c>
      <c r="PA37">
        <v>0</v>
      </c>
      <c r="PB37">
        <v>0</v>
      </c>
      <c r="PO37">
        <v>0</v>
      </c>
      <c r="PP37">
        <v>1</v>
      </c>
      <c r="PQ37">
        <v>0</v>
      </c>
      <c r="PR37">
        <v>0</v>
      </c>
      <c r="QY37">
        <v>1</v>
      </c>
      <c r="QZ37">
        <v>0</v>
      </c>
      <c r="RA37">
        <v>0</v>
      </c>
      <c r="RB37">
        <v>0</v>
      </c>
      <c r="SI37">
        <v>0</v>
      </c>
      <c r="SJ37">
        <v>0</v>
      </c>
      <c r="SK37">
        <v>0</v>
      </c>
      <c r="SL37">
        <v>1</v>
      </c>
      <c r="SQ37">
        <v>0</v>
      </c>
      <c r="SR37">
        <v>0</v>
      </c>
      <c r="SS37">
        <v>0</v>
      </c>
      <c r="ST37">
        <v>1</v>
      </c>
      <c r="TK37">
        <v>1</v>
      </c>
      <c r="TL37">
        <v>0</v>
      </c>
      <c r="TM37">
        <v>0</v>
      </c>
      <c r="TN37">
        <v>0</v>
      </c>
      <c r="UE37">
        <v>0</v>
      </c>
      <c r="UF37">
        <v>0</v>
      </c>
      <c r="UG37">
        <v>0</v>
      </c>
      <c r="UH37">
        <v>1</v>
      </c>
      <c r="UU37">
        <v>1</v>
      </c>
      <c r="UV37">
        <v>0</v>
      </c>
      <c r="UW37">
        <v>0</v>
      </c>
      <c r="UX37">
        <v>0</v>
      </c>
      <c r="VG37">
        <v>1</v>
      </c>
      <c r="VH37">
        <v>0</v>
      </c>
      <c r="VI37">
        <v>0</v>
      </c>
      <c r="VJ37">
        <v>0</v>
      </c>
      <c r="WA37">
        <v>1</v>
      </c>
      <c r="WB37">
        <v>0</v>
      </c>
      <c r="WC37">
        <v>0</v>
      </c>
      <c r="WD37">
        <v>0</v>
      </c>
      <c r="WE37">
        <v>1</v>
      </c>
      <c r="WF37">
        <v>0</v>
      </c>
      <c r="WG37">
        <v>0</v>
      </c>
      <c r="WH37">
        <v>0</v>
      </c>
      <c r="WY37">
        <v>1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1</v>
      </c>
      <c r="XF37">
        <v>0</v>
      </c>
      <c r="XK37">
        <v>0</v>
      </c>
      <c r="XL37">
        <v>1</v>
      </c>
      <c r="XM37">
        <v>0</v>
      </c>
      <c r="XN37">
        <v>0</v>
      </c>
      <c r="YI37">
        <v>0</v>
      </c>
      <c r="YJ37">
        <v>1</v>
      </c>
      <c r="YK37">
        <v>0</v>
      </c>
      <c r="YL37">
        <v>0</v>
      </c>
      <c r="ZC37">
        <v>0</v>
      </c>
      <c r="ZD37">
        <v>0</v>
      </c>
      <c r="ZE37">
        <v>0</v>
      </c>
      <c r="ZF37">
        <v>1</v>
      </c>
      <c r="AAI37">
        <v>0</v>
      </c>
      <c r="AAJ37">
        <v>0</v>
      </c>
      <c r="AAK37">
        <v>0</v>
      </c>
      <c r="AAL37">
        <v>1</v>
      </c>
      <c r="AAY37">
        <v>0</v>
      </c>
      <c r="AAZ37">
        <v>1</v>
      </c>
      <c r="ABA37">
        <v>0</v>
      </c>
      <c r="ABB37">
        <v>0</v>
      </c>
      <c r="ACM37">
        <v>0</v>
      </c>
      <c r="ACN37">
        <v>0</v>
      </c>
      <c r="ACO37">
        <v>0</v>
      </c>
      <c r="ACP37">
        <v>1</v>
      </c>
      <c r="ADG37">
        <v>1</v>
      </c>
      <c r="ADH37">
        <v>0</v>
      </c>
      <c r="ADI37">
        <v>0</v>
      </c>
      <c r="ADJ37">
        <v>0</v>
      </c>
      <c r="ADO37">
        <v>1</v>
      </c>
      <c r="ADP37">
        <v>0</v>
      </c>
      <c r="ADQ37">
        <v>0</v>
      </c>
      <c r="ADR37">
        <v>0</v>
      </c>
      <c r="AEI37">
        <v>0</v>
      </c>
      <c r="AEJ37">
        <v>0</v>
      </c>
      <c r="AEK37">
        <v>0</v>
      </c>
      <c r="AEL37">
        <v>1</v>
      </c>
      <c r="AEQ37">
        <v>0</v>
      </c>
      <c r="AER37">
        <v>1</v>
      </c>
      <c r="AES37">
        <v>0</v>
      </c>
      <c r="AET37">
        <v>0</v>
      </c>
      <c r="AEY37">
        <v>1</v>
      </c>
      <c r="AEZ37">
        <v>0</v>
      </c>
      <c r="AFA37">
        <v>0</v>
      </c>
      <c r="AFB37">
        <v>0</v>
      </c>
      <c r="AFK37">
        <v>0</v>
      </c>
      <c r="AFL37">
        <v>1</v>
      </c>
      <c r="AFM37">
        <v>0</v>
      </c>
      <c r="AFN37">
        <v>0</v>
      </c>
      <c r="AFW37">
        <v>0</v>
      </c>
      <c r="AFX37">
        <v>1</v>
      </c>
      <c r="AFY37">
        <v>0</v>
      </c>
      <c r="AFZ37">
        <v>0</v>
      </c>
      <c r="AGA37">
        <v>1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1</v>
      </c>
    </row>
    <row r="38" spans="1:870" x14ac:dyDescent="0.3">
      <c r="A38" t="s">
        <v>1166</v>
      </c>
      <c r="C38" t="s">
        <v>1099</v>
      </c>
      <c r="D38" t="s">
        <v>1119</v>
      </c>
      <c r="E38" t="s">
        <v>1167</v>
      </c>
      <c r="G38" t="s">
        <v>1092</v>
      </c>
      <c r="H38" s="1">
        <v>44634.446666666998</v>
      </c>
      <c r="I38" t="s">
        <v>1087</v>
      </c>
      <c r="O38">
        <v>0</v>
      </c>
      <c r="P38">
        <v>0</v>
      </c>
      <c r="Q38">
        <v>1</v>
      </c>
      <c r="R38">
        <v>0</v>
      </c>
      <c r="S38">
        <v>1</v>
      </c>
      <c r="T38">
        <v>0</v>
      </c>
      <c r="U38">
        <v>0</v>
      </c>
      <c r="V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S38">
        <v>0</v>
      </c>
      <c r="BT38">
        <v>1</v>
      </c>
      <c r="BU38">
        <v>0</v>
      </c>
      <c r="BV38">
        <v>0</v>
      </c>
      <c r="CI38">
        <v>0</v>
      </c>
      <c r="CJ38">
        <v>0</v>
      </c>
      <c r="CK38">
        <v>1</v>
      </c>
      <c r="CL38">
        <v>0</v>
      </c>
      <c r="DS38">
        <v>0</v>
      </c>
      <c r="DT38">
        <v>0</v>
      </c>
      <c r="DU38">
        <v>0</v>
      </c>
      <c r="DV38">
        <v>1</v>
      </c>
      <c r="EY38">
        <v>1</v>
      </c>
      <c r="EZ38">
        <v>0</v>
      </c>
      <c r="FA38">
        <v>0</v>
      </c>
      <c r="FB38">
        <v>0</v>
      </c>
      <c r="FC38">
        <v>1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1</v>
      </c>
      <c r="FJ38">
        <v>0</v>
      </c>
      <c r="GY38">
        <v>0</v>
      </c>
      <c r="GZ38">
        <v>0</v>
      </c>
      <c r="HA38">
        <v>0</v>
      </c>
      <c r="HB38">
        <v>1</v>
      </c>
      <c r="HO38">
        <v>0</v>
      </c>
      <c r="HP38">
        <v>1</v>
      </c>
      <c r="HQ38">
        <v>0</v>
      </c>
      <c r="HR38">
        <v>0</v>
      </c>
      <c r="IQ38">
        <v>0</v>
      </c>
      <c r="IR38">
        <v>0</v>
      </c>
      <c r="IS38">
        <v>1</v>
      </c>
      <c r="IT38">
        <v>0</v>
      </c>
      <c r="JO38">
        <v>0</v>
      </c>
      <c r="JP38">
        <v>0</v>
      </c>
      <c r="JQ38">
        <v>1</v>
      </c>
      <c r="JR38">
        <v>0</v>
      </c>
      <c r="KM38">
        <v>0</v>
      </c>
      <c r="KN38">
        <v>0</v>
      </c>
      <c r="KO38">
        <v>1</v>
      </c>
      <c r="KP38">
        <v>0</v>
      </c>
      <c r="LC38">
        <v>0</v>
      </c>
      <c r="LD38">
        <v>0</v>
      </c>
      <c r="LE38">
        <v>0</v>
      </c>
      <c r="LF38">
        <v>1</v>
      </c>
      <c r="LG38">
        <v>0</v>
      </c>
      <c r="LH38">
        <v>0</v>
      </c>
      <c r="LI38">
        <v>0</v>
      </c>
      <c r="LJ38">
        <v>1</v>
      </c>
      <c r="LK38">
        <v>0</v>
      </c>
      <c r="LL38">
        <v>0</v>
      </c>
      <c r="LM38">
        <v>0</v>
      </c>
      <c r="LN38">
        <v>1</v>
      </c>
      <c r="LW38">
        <v>0</v>
      </c>
      <c r="LX38">
        <v>0</v>
      </c>
      <c r="LY38">
        <v>0</v>
      </c>
      <c r="LZ38">
        <v>1</v>
      </c>
      <c r="MA38">
        <v>1</v>
      </c>
      <c r="MB38">
        <v>0</v>
      </c>
      <c r="MC38">
        <v>0</v>
      </c>
      <c r="MD38">
        <v>0</v>
      </c>
      <c r="MY38">
        <v>0</v>
      </c>
      <c r="MZ38">
        <v>1</v>
      </c>
      <c r="NA38">
        <v>0</v>
      </c>
      <c r="NB38">
        <v>0</v>
      </c>
      <c r="NG38">
        <v>0</v>
      </c>
      <c r="NH38">
        <v>0</v>
      </c>
      <c r="NI38">
        <v>0</v>
      </c>
      <c r="NJ38">
        <v>1</v>
      </c>
      <c r="OE38">
        <v>1</v>
      </c>
      <c r="OF38">
        <v>0</v>
      </c>
      <c r="OG38">
        <v>0</v>
      </c>
      <c r="OH38">
        <v>0</v>
      </c>
      <c r="QQ38">
        <v>1</v>
      </c>
      <c r="QR38">
        <v>0</v>
      </c>
      <c r="QS38">
        <v>0</v>
      </c>
      <c r="QT38">
        <v>0</v>
      </c>
      <c r="QY38">
        <v>1</v>
      </c>
      <c r="QZ38">
        <v>0</v>
      </c>
      <c r="RA38">
        <v>0</v>
      </c>
      <c r="RB38">
        <v>0</v>
      </c>
      <c r="RO38">
        <v>0</v>
      </c>
      <c r="RP38">
        <v>0</v>
      </c>
      <c r="RQ38">
        <v>0</v>
      </c>
      <c r="RR38">
        <v>1</v>
      </c>
      <c r="RS38">
        <v>0</v>
      </c>
      <c r="RT38">
        <v>0</v>
      </c>
      <c r="RU38">
        <v>0</v>
      </c>
      <c r="RV38">
        <v>0</v>
      </c>
      <c r="SA38">
        <v>0</v>
      </c>
      <c r="SB38">
        <v>0</v>
      </c>
      <c r="SC38">
        <v>0</v>
      </c>
      <c r="SD38">
        <v>1</v>
      </c>
      <c r="SI38">
        <v>0</v>
      </c>
      <c r="SJ38">
        <v>0</v>
      </c>
      <c r="SK38">
        <v>0</v>
      </c>
      <c r="SL38">
        <v>1</v>
      </c>
      <c r="SU38">
        <v>0</v>
      </c>
      <c r="SV38">
        <v>0</v>
      </c>
      <c r="SW38">
        <v>0</v>
      </c>
      <c r="SX38">
        <v>1</v>
      </c>
      <c r="TG38">
        <v>0</v>
      </c>
      <c r="TH38">
        <v>1</v>
      </c>
      <c r="TI38">
        <v>0</v>
      </c>
      <c r="TJ38">
        <v>0</v>
      </c>
      <c r="UM38">
        <v>1</v>
      </c>
      <c r="UN38">
        <v>0</v>
      </c>
      <c r="UO38">
        <v>0</v>
      </c>
      <c r="UP38">
        <v>0</v>
      </c>
      <c r="VG38">
        <v>0</v>
      </c>
      <c r="VH38">
        <v>0</v>
      </c>
      <c r="VI38">
        <v>1</v>
      </c>
      <c r="VJ38">
        <v>0</v>
      </c>
      <c r="VS38">
        <v>1</v>
      </c>
      <c r="VT38">
        <v>0</v>
      </c>
      <c r="VU38">
        <v>0</v>
      </c>
      <c r="VV38">
        <v>0</v>
      </c>
      <c r="WY38">
        <v>1</v>
      </c>
      <c r="WZ38">
        <v>0</v>
      </c>
      <c r="XA38">
        <v>0</v>
      </c>
      <c r="XB38">
        <v>0</v>
      </c>
      <c r="XK38">
        <v>0</v>
      </c>
      <c r="XL38">
        <v>1</v>
      </c>
      <c r="XM38">
        <v>0</v>
      </c>
      <c r="XN38">
        <v>0</v>
      </c>
      <c r="YE38">
        <v>0</v>
      </c>
      <c r="YF38">
        <v>1</v>
      </c>
      <c r="YG38">
        <v>0</v>
      </c>
      <c r="YH38">
        <v>0</v>
      </c>
      <c r="YQ38">
        <v>0</v>
      </c>
      <c r="YR38">
        <v>0</v>
      </c>
      <c r="YS38">
        <v>1</v>
      </c>
      <c r="YT38">
        <v>0</v>
      </c>
      <c r="ZG38">
        <v>0</v>
      </c>
      <c r="ZH38">
        <v>0</v>
      </c>
      <c r="ZI38">
        <v>1</v>
      </c>
      <c r="ZJ38">
        <v>0</v>
      </c>
      <c r="ZK38">
        <v>0</v>
      </c>
      <c r="ZL38">
        <v>1</v>
      </c>
      <c r="ZM38">
        <v>0</v>
      </c>
      <c r="ZN38">
        <v>0</v>
      </c>
      <c r="ZO38">
        <v>0</v>
      </c>
      <c r="ZP38">
        <v>0</v>
      </c>
      <c r="ZQ38">
        <v>1</v>
      </c>
      <c r="ZR38">
        <v>0</v>
      </c>
      <c r="AAE38">
        <v>0</v>
      </c>
      <c r="AAF38">
        <v>0</v>
      </c>
      <c r="AAG38">
        <v>1</v>
      </c>
      <c r="AAH38">
        <v>0</v>
      </c>
      <c r="ABK38">
        <v>0</v>
      </c>
      <c r="ABL38">
        <v>1</v>
      </c>
      <c r="ABM38">
        <v>0</v>
      </c>
      <c r="ABN38">
        <v>0</v>
      </c>
      <c r="ABO38">
        <v>1</v>
      </c>
      <c r="ABP38">
        <v>0</v>
      </c>
      <c r="ABQ38">
        <v>0</v>
      </c>
      <c r="ABR38">
        <v>0</v>
      </c>
      <c r="ACQ38">
        <v>0</v>
      </c>
      <c r="ACR38">
        <v>1</v>
      </c>
      <c r="ACS38">
        <v>0</v>
      </c>
      <c r="ACT38">
        <v>0</v>
      </c>
      <c r="ACY38">
        <v>0</v>
      </c>
      <c r="ACZ38">
        <v>0</v>
      </c>
      <c r="ADA38">
        <v>1</v>
      </c>
      <c r="ADB38">
        <v>0</v>
      </c>
      <c r="ADS38">
        <v>0</v>
      </c>
      <c r="ADT38">
        <v>1</v>
      </c>
      <c r="ADU38">
        <v>0</v>
      </c>
      <c r="ADV38">
        <v>0</v>
      </c>
      <c r="AEA38">
        <v>0</v>
      </c>
      <c r="AEB38">
        <v>1</v>
      </c>
      <c r="AEC38">
        <v>0</v>
      </c>
      <c r="AED38">
        <v>0</v>
      </c>
      <c r="AFO38">
        <v>1</v>
      </c>
      <c r="AFP38">
        <v>0</v>
      </c>
      <c r="AFQ38">
        <v>0</v>
      </c>
      <c r="AFR38">
        <v>0</v>
      </c>
      <c r="AGA38">
        <v>1</v>
      </c>
      <c r="AGB38">
        <v>0</v>
      </c>
      <c r="AGC38">
        <v>0</v>
      </c>
      <c r="AGD38">
        <v>0</v>
      </c>
    </row>
    <row r="39" spans="1:870" x14ac:dyDescent="0.3">
      <c r="A39" t="s">
        <v>1168</v>
      </c>
      <c r="C39" t="s">
        <v>1133</v>
      </c>
      <c r="D39" t="s">
        <v>1119</v>
      </c>
      <c r="E39" t="s">
        <v>1169</v>
      </c>
      <c r="G39" t="s">
        <v>1092</v>
      </c>
      <c r="H39" s="1">
        <v>44641.572627314999</v>
      </c>
      <c r="I39" t="s">
        <v>1087</v>
      </c>
      <c r="K39">
        <v>0</v>
      </c>
      <c r="L39">
        <v>1</v>
      </c>
      <c r="M39">
        <v>0</v>
      </c>
      <c r="N39">
        <v>0</v>
      </c>
      <c r="AM39">
        <v>0</v>
      </c>
      <c r="AN39">
        <v>1</v>
      </c>
      <c r="AO39">
        <v>0</v>
      </c>
      <c r="AP39">
        <v>0</v>
      </c>
      <c r="BO39">
        <v>0</v>
      </c>
      <c r="BP39">
        <v>1</v>
      </c>
      <c r="BQ39">
        <v>0</v>
      </c>
      <c r="BR39">
        <v>0</v>
      </c>
      <c r="CQ39">
        <v>0</v>
      </c>
      <c r="CR39">
        <v>0</v>
      </c>
      <c r="CS39">
        <v>0</v>
      </c>
      <c r="CT39">
        <v>1</v>
      </c>
      <c r="DW39">
        <v>1</v>
      </c>
      <c r="DX39">
        <v>0</v>
      </c>
      <c r="DY39">
        <v>0</v>
      </c>
      <c r="DZ39">
        <v>0</v>
      </c>
      <c r="FC39">
        <v>0</v>
      </c>
      <c r="FD39">
        <v>1</v>
      </c>
      <c r="FE39">
        <v>0</v>
      </c>
      <c r="FF39">
        <v>0</v>
      </c>
      <c r="GA39">
        <v>1</v>
      </c>
      <c r="GB39">
        <v>0</v>
      </c>
      <c r="GC39">
        <v>0</v>
      </c>
      <c r="GD39">
        <v>0</v>
      </c>
      <c r="GM39">
        <v>1</v>
      </c>
      <c r="GN39">
        <v>0</v>
      </c>
      <c r="GO39">
        <v>0</v>
      </c>
      <c r="GP39">
        <v>0</v>
      </c>
      <c r="HC39">
        <v>0</v>
      </c>
      <c r="HD39">
        <v>1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1</v>
      </c>
      <c r="II39">
        <v>0</v>
      </c>
      <c r="IJ39">
        <v>0</v>
      </c>
      <c r="IK39">
        <v>0</v>
      </c>
      <c r="IL39">
        <v>1</v>
      </c>
      <c r="IU39">
        <v>0</v>
      </c>
      <c r="IV39">
        <v>0</v>
      </c>
      <c r="IW39">
        <v>0</v>
      </c>
      <c r="IX39">
        <v>1</v>
      </c>
      <c r="IY39">
        <v>0</v>
      </c>
      <c r="IZ39">
        <v>1</v>
      </c>
      <c r="JA39">
        <v>0</v>
      </c>
      <c r="JB39">
        <v>0</v>
      </c>
      <c r="KQ39">
        <v>0</v>
      </c>
      <c r="KR39">
        <v>0</v>
      </c>
      <c r="KS39">
        <v>1</v>
      </c>
      <c r="KT39">
        <v>0</v>
      </c>
      <c r="KY39">
        <v>0</v>
      </c>
      <c r="KZ39">
        <v>0</v>
      </c>
      <c r="LA39">
        <v>1</v>
      </c>
      <c r="LB39">
        <v>0</v>
      </c>
      <c r="LS39">
        <v>0</v>
      </c>
      <c r="LT39">
        <v>0</v>
      </c>
      <c r="LU39">
        <v>0</v>
      </c>
      <c r="LV39">
        <v>1</v>
      </c>
      <c r="LW39">
        <v>0</v>
      </c>
      <c r="LX39">
        <v>0</v>
      </c>
      <c r="LY39">
        <v>0</v>
      </c>
      <c r="LZ39">
        <v>1</v>
      </c>
      <c r="NO39">
        <v>0</v>
      </c>
      <c r="NP39">
        <v>0</v>
      </c>
      <c r="NQ39">
        <v>0</v>
      </c>
      <c r="NR39">
        <v>1</v>
      </c>
      <c r="NS39">
        <v>0</v>
      </c>
      <c r="NT39">
        <v>0</v>
      </c>
      <c r="NU39">
        <v>0</v>
      </c>
      <c r="NV39">
        <v>1</v>
      </c>
      <c r="OM39">
        <v>0</v>
      </c>
      <c r="ON39">
        <v>1</v>
      </c>
      <c r="OO39">
        <v>0</v>
      </c>
      <c r="OP39">
        <v>0</v>
      </c>
      <c r="OQ39">
        <v>1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1</v>
      </c>
      <c r="OX39">
        <v>0</v>
      </c>
      <c r="PO39">
        <v>1</v>
      </c>
      <c r="PP39">
        <v>0</v>
      </c>
      <c r="PQ39">
        <v>0</v>
      </c>
      <c r="PR39">
        <v>0</v>
      </c>
      <c r="QI39">
        <v>0</v>
      </c>
      <c r="QJ39">
        <v>0</v>
      </c>
      <c r="QK39">
        <v>0</v>
      </c>
      <c r="QL39">
        <v>1</v>
      </c>
      <c r="RC39">
        <v>0</v>
      </c>
      <c r="RD39">
        <v>0</v>
      </c>
      <c r="RE39">
        <v>1</v>
      </c>
      <c r="RF39">
        <v>0</v>
      </c>
      <c r="RO39">
        <v>0</v>
      </c>
      <c r="RP39">
        <v>0</v>
      </c>
      <c r="RQ39">
        <v>0</v>
      </c>
      <c r="RR39">
        <v>1</v>
      </c>
      <c r="SI39">
        <v>0</v>
      </c>
      <c r="SJ39">
        <v>0</v>
      </c>
      <c r="SK39">
        <v>0</v>
      </c>
      <c r="SL39">
        <v>1</v>
      </c>
      <c r="SU39">
        <v>0</v>
      </c>
      <c r="SV39">
        <v>0</v>
      </c>
      <c r="SW39">
        <v>0</v>
      </c>
      <c r="SX39">
        <v>1</v>
      </c>
      <c r="SY39">
        <v>0</v>
      </c>
      <c r="SZ39">
        <v>0</v>
      </c>
      <c r="TA39">
        <v>0</v>
      </c>
      <c r="TB39">
        <v>1</v>
      </c>
      <c r="TG39">
        <v>0</v>
      </c>
      <c r="TH39">
        <v>0</v>
      </c>
      <c r="TI39">
        <v>0</v>
      </c>
      <c r="TJ39">
        <v>0</v>
      </c>
      <c r="TO39">
        <v>0</v>
      </c>
      <c r="TP39">
        <v>0</v>
      </c>
      <c r="TQ39">
        <v>1</v>
      </c>
      <c r="TR39">
        <v>0</v>
      </c>
      <c r="UI39">
        <v>1</v>
      </c>
      <c r="UJ39">
        <v>0</v>
      </c>
      <c r="UK39">
        <v>0</v>
      </c>
      <c r="UL39">
        <v>0</v>
      </c>
      <c r="VO39">
        <v>1</v>
      </c>
      <c r="VP39">
        <v>0</v>
      </c>
      <c r="VQ39">
        <v>0</v>
      </c>
      <c r="VR39">
        <v>0</v>
      </c>
      <c r="WA39">
        <v>1</v>
      </c>
      <c r="WB39">
        <v>0</v>
      </c>
      <c r="WC39">
        <v>0</v>
      </c>
      <c r="WD39">
        <v>0</v>
      </c>
      <c r="WM39">
        <v>0</v>
      </c>
      <c r="WN39">
        <v>0</v>
      </c>
      <c r="WO39">
        <v>1</v>
      </c>
      <c r="WP39">
        <v>0</v>
      </c>
      <c r="XO39">
        <v>0</v>
      </c>
      <c r="XP39">
        <v>0</v>
      </c>
      <c r="XQ39">
        <v>0</v>
      </c>
      <c r="XR39">
        <v>1</v>
      </c>
      <c r="XS39">
        <v>0</v>
      </c>
      <c r="XT39">
        <v>0</v>
      </c>
      <c r="XU39">
        <v>0</v>
      </c>
      <c r="XV39">
        <v>1</v>
      </c>
      <c r="YE39">
        <v>0</v>
      </c>
      <c r="YF39">
        <v>1</v>
      </c>
      <c r="YG39">
        <v>0</v>
      </c>
      <c r="YH39">
        <v>0</v>
      </c>
      <c r="YI39">
        <v>1</v>
      </c>
      <c r="YJ39">
        <v>0</v>
      </c>
      <c r="YK39">
        <v>0</v>
      </c>
      <c r="YL39">
        <v>0</v>
      </c>
      <c r="YY39">
        <v>0</v>
      </c>
      <c r="YZ39">
        <v>1</v>
      </c>
      <c r="ZA39">
        <v>0</v>
      </c>
      <c r="ZB39">
        <v>0</v>
      </c>
      <c r="ZG39">
        <v>0</v>
      </c>
      <c r="ZH39">
        <v>0</v>
      </c>
      <c r="ZI39">
        <v>1</v>
      </c>
      <c r="ZJ39">
        <v>0</v>
      </c>
      <c r="AAM39">
        <v>0</v>
      </c>
      <c r="AAN39">
        <v>1</v>
      </c>
      <c r="AAO39">
        <v>0</v>
      </c>
      <c r="AAP39">
        <v>0</v>
      </c>
      <c r="AAQ39">
        <v>0</v>
      </c>
      <c r="AAR39">
        <v>1</v>
      </c>
      <c r="AAS39">
        <v>0</v>
      </c>
      <c r="AAT39">
        <v>0</v>
      </c>
      <c r="AAU39">
        <v>0</v>
      </c>
      <c r="AAV39">
        <v>1</v>
      </c>
      <c r="AAW39">
        <v>0</v>
      </c>
      <c r="AAX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1</v>
      </c>
      <c r="ABV39">
        <v>0</v>
      </c>
      <c r="ADO39">
        <v>0</v>
      </c>
      <c r="ADP39">
        <v>0</v>
      </c>
      <c r="ADQ39">
        <v>1</v>
      </c>
      <c r="ADR39">
        <v>0</v>
      </c>
      <c r="AEQ39">
        <v>1</v>
      </c>
      <c r="AER39">
        <v>0</v>
      </c>
      <c r="AES39">
        <v>0</v>
      </c>
      <c r="AET39">
        <v>0</v>
      </c>
      <c r="AGA39">
        <v>1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1</v>
      </c>
    </row>
    <row r="40" spans="1:870" x14ac:dyDescent="0.3">
      <c r="A40" t="s">
        <v>1170</v>
      </c>
      <c r="C40" t="s">
        <v>1103</v>
      </c>
      <c r="D40" t="s">
        <v>1119</v>
      </c>
      <c r="E40" t="s">
        <v>1171</v>
      </c>
      <c r="G40" t="s">
        <v>1092</v>
      </c>
      <c r="H40" s="1">
        <v>44640.528900463003</v>
      </c>
      <c r="I40" t="s">
        <v>1087</v>
      </c>
      <c r="AM40">
        <v>0</v>
      </c>
      <c r="AN40">
        <v>1</v>
      </c>
      <c r="AO40">
        <v>0</v>
      </c>
      <c r="AP40">
        <v>0</v>
      </c>
      <c r="CM40">
        <v>0</v>
      </c>
      <c r="CN40">
        <v>0</v>
      </c>
      <c r="CO40">
        <v>0</v>
      </c>
      <c r="CP40">
        <v>1</v>
      </c>
      <c r="CU40">
        <v>0</v>
      </c>
      <c r="CV40">
        <v>0</v>
      </c>
      <c r="CW40">
        <v>0</v>
      </c>
      <c r="CX40">
        <v>0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1</v>
      </c>
      <c r="DI40">
        <v>0</v>
      </c>
      <c r="DJ40">
        <v>0</v>
      </c>
      <c r="DO40">
        <v>0</v>
      </c>
      <c r="DP40">
        <v>0</v>
      </c>
      <c r="DQ40">
        <v>0</v>
      </c>
      <c r="DR40">
        <v>1</v>
      </c>
      <c r="EU40">
        <v>0</v>
      </c>
      <c r="EV40">
        <v>0</v>
      </c>
      <c r="EW40">
        <v>0</v>
      </c>
      <c r="EX40">
        <v>1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1</v>
      </c>
      <c r="FW40">
        <v>0</v>
      </c>
      <c r="FX40">
        <v>1</v>
      </c>
      <c r="FY40">
        <v>0</v>
      </c>
      <c r="FZ40">
        <v>0</v>
      </c>
      <c r="HK40">
        <v>0</v>
      </c>
      <c r="HL40">
        <v>1</v>
      </c>
      <c r="HM40">
        <v>0</v>
      </c>
      <c r="HN40">
        <v>0</v>
      </c>
      <c r="IM40">
        <v>0</v>
      </c>
      <c r="IN40">
        <v>0</v>
      </c>
      <c r="IO40">
        <v>1</v>
      </c>
      <c r="IP40">
        <v>0</v>
      </c>
      <c r="JC40">
        <v>0</v>
      </c>
      <c r="JD40">
        <v>0</v>
      </c>
      <c r="JE40">
        <v>0</v>
      </c>
      <c r="JF40">
        <v>0</v>
      </c>
      <c r="KI40">
        <v>0</v>
      </c>
      <c r="KJ40">
        <v>1</v>
      </c>
      <c r="KK40">
        <v>0</v>
      </c>
      <c r="KL40">
        <v>0</v>
      </c>
      <c r="KQ40">
        <v>0</v>
      </c>
      <c r="KR40">
        <v>0</v>
      </c>
      <c r="KS40">
        <v>0</v>
      </c>
      <c r="KT40">
        <v>1</v>
      </c>
      <c r="LW40">
        <v>0</v>
      </c>
      <c r="LX40">
        <v>0</v>
      </c>
      <c r="LY40">
        <v>0</v>
      </c>
      <c r="LZ40">
        <v>1</v>
      </c>
      <c r="MA40">
        <v>1</v>
      </c>
      <c r="MB40">
        <v>0</v>
      </c>
      <c r="MC40">
        <v>0</v>
      </c>
      <c r="MD40">
        <v>0</v>
      </c>
      <c r="NC40">
        <v>1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1</v>
      </c>
      <c r="NK40">
        <v>0</v>
      </c>
      <c r="NL40">
        <v>0</v>
      </c>
      <c r="NM40">
        <v>0</v>
      </c>
      <c r="NN40">
        <v>1</v>
      </c>
      <c r="OQ40">
        <v>0</v>
      </c>
      <c r="OR40">
        <v>0</v>
      </c>
      <c r="OS40">
        <v>1</v>
      </c>
      <c r="OT40">
        <v>0</v>
      </c>
      <c r="OY40">
        <v>1</v>
      </c>
      <c r="OZ40">
        <v>0</v>
      </c>
      <c r="PA40">
        <v>0</v>
      </c>
      <c r="PB40">
        <v>0</v>
      </c>
      <c r="PK40">
        <v>0</v>
      </c>
      <c r="PL40">
        <v>0</v>
      </c>
      <c r="PM40">
        <v>1</v>
      </c>
      <c r="PN40">
        <v>0</v>
      </c>
      <c r="QA40">
        <v>0</v>
      </c>
      <c r="QB40">
        <v>0</v>
      </c>
      <c r="QC40">
        <v>0</v>
      </c>
      <c r="QD40">
        <v>0</v>
      </c>
      <c r="QY40">
        <v>1</v>
      </c>
      <c r="QZ40">
        <v>0</v>
      </c>
      <c r="RA40">
        <v>0</v>
      </c>
      <c r="RB40">
        <v>0</v>
      </c>
      <c r="SA40">
        <v>0</v>
      </c>
      <c r="SB40">
        <v>0</v>
      </c>
      <c r="SC40">
        <v>0</v>
      </c>
      <c r="SD40">
        <v>1</v>
      </c>
      <c r="SY40">
        <v>0</v>
      </c>
      <c r="SZ40">
        <v>0</v>
      </c>
      <c r="TA40">
        <v>1</v>
      </c>
      <c r="TB40">
        <v>0</v>
      </c>
      <c r="TG40">
        <v>0</v>
      </c>
      <c r="TH40">
        <v>0</v>
      </c>
      <c r="TI40">
        <v>0</v>
      </c>
      <c r="TJ40">
        <v>1</v>
      </c>
      <c r="UA40">
        <v>1</v>
      </c>
      <c r="UB40">
        <v>0</v>
      </c>
      <c r="UC40">
        <v>0</v>
      </c>
      <c r="UD40">
        <v>0</v>
      </c>
      <c r="UY40">
        <v>0</v>
      </c>
      <c r="UZ40">
        <v>0</v>
      </c>
      <c r="VA40">
        <v>0</v>
      </c>
      <c r="VB40">
        <v>0</v>
      </c>
      <c r="VK40">
        <v>1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WA40">
        <v>1</v>
      </c>
      <c r="WB40">
        <v>0</v>
      </c>
      <c r="WC40">
        <v>0</v>
      </c>
      <c r="WD40">
        <v>0</v>
      </c>
      <c r="WE40">
        <v>1</v>
      </c>
      <c r="WF40">
        <v>0</v>
      </c>
      <c r="WG40">
        <v>0</v>
      </c>
      <c r="WH40">
        <v>0</v>
      </c>
      <c r="WY40">
        <v>1</v>
      </c>
      <c r="WZ40">
        <v>0</v>
      </c>
      <c r="XA40">
        <v>0</v>
      </c>
      <c r="XB40">
        <v>0</v>
      </c>
      <c r="XO40">
        <v>0</v>
      </c>
      <c r="XP40">
        <v>0</v>
      </c>
      <c r="XQ40">
        <v>0</v>
      </c>
      <c r="XR40">
        <v>1</v>
      </c>
      <c r="AAA40">
        <v>0</v>
      </c>
      <c r="AAB40">
        <v>1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BC40">
        <v>1</v>
      </c>
      <c r="ABD40">
        <v>0</v>
      </c>
      <c r="ABE40">
        <v>0</v>
      </c>
      <c r="ABF40">
        <v>0</v>
      </c>
      <c r="ABO40">
        <v>0</v>
      </c>
      <c r="ABP40">
        <v>0</v>
      </c>
      <c r="ABQ40">
        <v>0</v>
      </c>
      <c r="ABR40">
        <v>0</v>
      </c>
      <c r="ACA40">
        <v>0</v>
      </c>
      <c r="ACB40">
        <v>1</v>
      </c>
      <c r="ACC40">
        <v>0</v>
      </c>
      <c r="ACD40">
        <v>0</v>
      </c>
      <c r="ADC40">
        <v>0</v>
      </c>
      <c r="ADD40">
        <v>1</v>
      </c>
      <c r="ADE40">
        <v>0</v>
      </c>
      <c r="ADF40">
        <v>0</v>
      </c>
      <c r="ADO40">
        <v>0</v>
      </c>
      <c r="ADP40">
        <v>1</v>
      </c>
      <c r="ADQ40">
        <v>0</v>
      </c>
      <c r="ADR40">
        <v>0</v>
      </c>
      <c r="AEI40">
        <v>0</v>
      </c>
      <c r="AEJ40">
        <v>0</v>
      </c>
      <c r="AEK40">
        <v>0</v>
      </c>
      <c r="AEL40">
        <v>1</v>
      </c>
      <c r="AEM40">
        <v>1</v>
      </c>
      <c r="AEN40">
        <v>0</v>
      </c>
      <c r="AEO40">
        <v>0</v>
      </c>
      <c r="AEP40">
        <v>0</v>
      </c>
      <c r="AEY40">
        <v>1</v>
      </c>
      <c r="AEZ40">
        <v>0</v>
      </c>
      <c r="AFA40">
        <v>0</v>
      </c>
      <c r="AFB40">
        <v>0</v>
      </c>
      <c r="AFC40">
        <v>1</v>
      </c>
      <c r="AFD40">
        <v>0</v>
      </c>
      <c r="AFE40">
        <v>0</v>
      </c>
      <c r="AFF40">
        <v>0</v>
      </c>
      <c r="AFS40">
        <v>1</v>
      </c>
      <c r="AFT40">
        <v>0</v>
      </c>
      <c r="AFU40">
        <v>0</v>
      </c>
      <c r="AFV40">
        <v>0</v>
      </c>
      <c r="AGA40">
        <v>1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1</v>
      </c>
    </row>
    <row r="41" spans="1:870" x14ac:dyDescent="0.3">
      <c r="A41" t="s">
        <v>1172</v>
      </c>
      <c r="C41" t="s">
        <v>1103</v>
      </c>
      <c r="D41" t="s">
        <v>1119</v>
      </c>
      <c r="E41" t="s">
        <v>1173</v>
      </c>
      <c r="G41" t="s">
        <v>1092</v>
      </c>
      <c r="H41" s="1">
        <v>44641.581296295997</v>
      </c>
      <c r="I41" t="s">
        <v>1087</v>
      </c>
      <c r="S41">
        <v>1</v>
      </c>
      <c r="T41">
        <v>0</v>
      </c>
      <c r="U41">
        <v>0</v>
      </c>
      <c r="V41">
        <v>0</v>
      </c>
      <c r="AM41">
        <v>0</v>
      </c>
      <c r="AN41">
        <v>1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Y41">
        <v>1</v>
      </c>
      <c r="AZ41">
        <v>0</v>
      </c>
      <c r="BA41">
        <v>0</v>
      </c>
      <c r="BB41">
        <v>0</v>
      </c>
      <c r="BG41">
        <v>0</v>
      </c>
      <c r="BH41">
        <v>1</v>
      </c>
      <c r="BI41">
        <v>0</v>
      </c>
      <c r="BJ41">
        <v>0</v>
      </c>
      <c r="DG41">
        <v>0</v>
      </c>
      <c r="DH41">
        <v>1</v>
      </c>
      <c r="DI41">
        <v>0</v>
      </c>
      <c r="DJ41">
        <v>0</v>
      </c>
      <c r="DS41">
        <v>0</v>
      </c>
      <c r="DT41">
        <v>0</v>
      </c>
      <c r="DU41">
        <v>0</v>
      </c>
      <c r="DV41">
        <v>1</v>
      </c>
      <c r="FS41">
        <v>0</v>
      </c>
      <c r="FT41">
        <v>1</v>
      </c>
      <c r="FU41">
        <v>0</v>
      </c>
      <c r="FV41">
        <v>0</v>
      </c>
      <c r="HG41">
        <v>0</v>
      </c>
      <c r="HH41">
        <v>0</v>
      </c>
      <c r="HI41">
        <v>0</v>
      </c>
      <c r="HJ41">
        <v>1</v>
      </c>
      <c r="HS41">
        <v>0</v>
      </c>
      <c r="HT41">
        <v>0</v>
      </c>
      <c r="HU41">
        <v>1</v>
      </c>
      <c r="HV41">
        <v>0</v>
      </c>
      <c r="HW41">
        <v>1</v>
      </c>
      <c r="HX41">
        <v>0</v>
      </c>
      <c r="HY41">
        <v>0</v>
      </c>
      <c r="HZ41">
        <v>0</v>
      </c>
      <c r="II41">
        <v>0</v>
      </c>
      <c r="IJ41">
        <v>0</v>
      </c>
      <c r="IK41">
        <v>1</v>
      </c>
      <c r="IL41">
        <v>0</v>
      </c>
      <c r="JC41">
        <v>0</v>
      </c>
      <c r="JD41">
        <v>0</v>
      </c>
      <c r="JE41">
        <v>1</v>
      </c>
      <c r="JF41">
        <v>0</v>
      </c>
      <c r="JW41">
        <v>1</v>
      </c>
      <c r="JX41">
        <v>0</v>
      </c>
      <c r="JY41">
        <v>0</v>
      </c>
      <c r="JZ41">
        <v>0</v>
      </c>
      <c r="KA41">
        <v>1</v>
      </c>
      <c r="KB41">
        <v>0</v>
      </c>
      <c r="KC41">
        <v>0</v>
      </c>
      <c r="KD41">
        <v>0</v>
      </c>
      <c r="LK41">
        <v>0</v>
      </c>
      <c r="LL41">
        <v>0</v>
      </c>
      <c r="LM41">
        <v>0</v>
      </c>
      <c r="LN41">
        <v>1</v>
      </c>
      <c r="LO41">
        <v>0</v>
      </c>
      <c r="LP41">
        <v>0</v>
      </c>
      <c r="LQ41">
        <v>1</v>
      </c>
      <c r="LR41">
        <v>0</v>
      </c>
      <c r="NG41">
        <v>0</v>
      </c>
      <c r="NH41">
        <v>0</v>
      </c>
      <c r="NI41">
        <v>0</v>
      </c>
      <c r="NJ41">
        <v>1</v>
      </c>
      <c r="NK41">
        <v>0</v>
      </c>
      <c r="NL41">
        <v>0</v>
      </c>
      <c r="NM41">
        <v>1</v>
      </c>
      <c r="NN41">
        <v>0</v>
      </c>
      <c r="NO41">
        <v>0</v>
      </c>
      <c r="NP41">
        <v>0</v>
      </c>
      <c r="NQ41">
        <v>0</v>
      </c>
      <c r="NR41">
        <v>1</v>
      </c>
      <c r="PC41">
        <v>0</v>
      </c>
      <c r="PD41">
        <v>1</v>
      </c>
      <c r="PE41">
        <v>0</v>
      </c>
      <c r="PF41">
        <v>0</v>
      </c>
      <c r="PK41">
        <v>0</v>
      </c>
      <c r="PL41">
        <v>0</v>
      </c>
      <c r="PM41">
        <v>1</v>
      </c>
      <c r="PN41">
        <v>0</v>
      </c>
      <c r="PS41">
        <v>0</v>
      </c>
      <c r="PT41">
        <v>0</v>
      </c>
      <c r="PU41">
        <v>1</v>
      </c>
      <c r="PV41">
        <v>0</v>
      </c>
      <c r="QU41">
        <v>0</v>
      </c>
      <c r="QV41">
        <v>0</v>
      </c>
      <c r="QW41">
        <v>0</v>
      </c>
      <c r="QX41">
        <v>1</v>
      </c>
      <c r="RC41">
        <v>1</v>
      </c>
      <c r="RD41">
        <v>0</v>
      </c>
      <c r="RE41">
        <v>0</v>
      </c>
      <c r="RF41">
        <v>0</v>
      </c>
      <c r="RW41">
        <v>0</v>
      </c>
      <c r="RX41">
        <v>0</v>
      </c>
      <c r="RY41">
        <v>0</v>
      </c>
      <c r="RZ41">
        <v>1</v>
      </c>
      <c r="SA41">
        <v>0</v>
      </c>
      <c r="SB41">
        <v>0</v>
      </c>
      <c r="SC41">
        <v>0</v>
      </c>
      <c r="SD41">
        <v>1</v>
      </c>
      <c r="SM41">
        <v>0</v>
      </c>
      <c r="SN41">
        <v>0</v>
      </c>
      <c r="SO41">
        <v>1</v>
      </c>
      <c r="SP41">
        <v>0</v>
      </c>
      <c r="TG41">
        <v>0</v>
      </c>
      <c r="TH41">
        <v>0</v>
      </c>
      <c r="TI41">
        <v>1</v>
      </c>
      <c r="TJ41">
        <v>0</v>
      </c>
      <c r="TO41">
        <v>0</v>
      </c>
      <c r="TP41">
        <v>0</v>
      </c>
      <c r="TQ41">
        <v>1</v>
      </c>
      <c r="TR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1</v>
      </c>
      <c r="UO41">
        <v>0</v>
      </c>
      <c r="UP41">
        <v>0</v>
      </c>
      <c r="UU41">
        <v>0</v>
      </c>
      <c r="UV41">
        <v>0</v>
      </c>
      <c r="UW41">
        <v>0</v>
      </c>
      <c r="UX41">
        <v>1</v>
      </c>
      <c r="VG41">
        <v>0</v>
      </c>
      <c r="VH41">
        <v>0</v>
      </c>
      <c r="VI41">
        <v>0</v>
      </c>
      <c r="VJ41">
        <v>0</v>
      </c>
      <c r="VK41">
        <v>1</v>
      </c>
      <c r="VL41">
        <v>0</v>
      </c>
      <c r="VM41">
        <v>0</v>
      </c>
      <c r="VN41">
        <v>0</v>
      </c>
      <c r="XK41">
        <v>1</v>
      </c>
      <c r="XL41">
        <v>0</v>
      </c>
      <c r="XM41">
        <v>0</v>
      </c>
      <c r="XN41">
        <v>0</v>
      </c>
      <c r="XS41">
        <v>0</v>
      </c>
      <c r="XT41">
        <v>1</v>
      </c>
      <c r="XU41">
        <v>0</v>
      </c>
      <c r="XV41">
        <v>0</v>
      </c>
      <c r="YE41">
        <v>0</v>
      </c>
      <c r="YF41">
        <v>1</v>
      </c>
      <c r="YG41">
        <v>0</v>
      </c>
      <c r="YH41">
        <v>0</v>
      </c>
      <c r="YI41">
        <v>0</v>
      </c>
      <c r="YJ41">
        <v>1</v>
      </c>
      <c r="YK41">
        <v>0</v>
      </c>
      <c r="YL41">
        <v>0</v>
      </c>
      <c r="AAI41">
        <v>0</v>
      </c>
      <c r="AAJ41">
        <v>0</v>
      </c>
      <c r="AAK41">
        <v>0</v>
      </c>
      <c r="AAL41">
        <v>1</v>
      </c>
      <c r="AAQ41">
        <v>0</v>
      </c>
      <c r="AAR41">
        <v>1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1</v>
      </c>
      <c r="ACA41">
        <v>0</v>
      </c>
      <c r="ACB41">
        <v>1</v>
      </c>
      <c r="ACC41">
        <v>0</v>
      </c>
      <c r="ACD41">
        <v>0</v>
      </c>
      <c r="ACU41">
        <v>0</v>
      </c>
      <c r="ACV41">
        <v>0</v>
      </c>
      <c r="ACW41">
        <v>0</v>
      </c>
      <c r="ACX41">
        <v>1</v>
      </c>
      <c r="ADO41">
        <v>0</v>
      </c>
      <c r="ADP41">
        <v>1</v>
      </c>
      <c r="ADQ41">
        <v>0</v>
      </c>
      <c r="ADR41">
        <v>0</v>
      </c>
      <c r="ADW41">
        <v>0</v>
      </c>
      <c r="ADX41">
        <v>0</v>
      </c>
      <c r="ADY41">
        <v>1</v>
      </c>
      <c r="ADZ41">
        <v>0</v>
      </c>
      <c r="AEA41">
        <v>0</v>
      </c>
      <c r="AEB41">
        <v>1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1</v>
      </c>
      <c r="AEY41">
        <v>1</v>
      </c>
      <c r="AEZ41">
        <v>0</v>
      </c>
      <c r="AFA41">
        <v>0</v>
      </c>
      <c r="AFB41">
        <v>0</v>
      </c>
      <c r="AGE41">
        <v>0</v>
      </c>
      <c r="AGF41">
        <v>0</v>
      </c>
      <c r="AGG41">
        <v>0</v>
      </c>
      <c r="AGH41">
        <v>1</v>
      </c>
    </row>
    <row r="42" spans="1:870" x14ac:dyDescent="0.3">
      <c r="A42" t="s">
        <v>1174</v>
      </c>
      <c r="C42" t="s">
        <v>1125</v>
      </c>
      <c r="D42" t="s">
        <v>1119</v>
      </c>
      <c r="E42" t="s">
        <v>1175</v>
      </c>
      <c r="G42" t="s">
        <v>1092</v>
      </c>
      <c r="H42" s="1">
        <v>44634.437557869998</v>
      </c>
      <c r="I42" t="s">
        <v>1087</v>
      </c>
      <c r="AI42">
        <v>0</v>
      </c>
      <c r="AJ42">
        <v>0</v>
      </c>
      <c r="AK42">
        <v>0</v>
      </c>
      <c r="AL42">
        <v>1</v>
      </c>
      <c r="AU42">
        <v>1</v>
      </c>
      <c r="AV42">
        <v>0</v>
      </c>
      <c r="AW42">
        <v>0</v>
      </c>
      <c r="AX42">
        <v>0</v>
      </c>
      <c r="BO42">
        <v>0</v>
      </c>
      <c r="BP42">
        <v>1</v>
      </c>
      <c r="BQ42">
        <v>0</v>
      </c>
      <c r="BR42">
        <v>0</v>
      </c>
      <c r="CY42">
        <v>0</v>
      </c>
      <c r="CZ42">
        <v>0</v>
      </c>
      <c r="DA42">
        <v>0</v>
      </c>
      <c r="DB42">
        <v>1</v>
      </c>
      <c r="DK42">
        <v>0</v>
      </c>
      <c r="DL42">
        <v>0</v>
      </c>
      <c r="DM42">
        <v>1</v>
      </c>
      <c r="DN42">
        <v>0</v>
      </c>
      <c r="DS42">
        <v>0</v>
      </c>
      <c r="DT42">
        <v>0</v>
      </c>
      <c r="DU42">
        <v>0</v>
      </c>
      <c r="DV42">
        <v>1</v>
      </c>
      <c r="FC42">
        <v>1</v>
      </c>
      <c r="FD42">
        <v>0</v>
      </c>
      <c r="FE42">
        <v>0</v>
      </c>
      <c r="FF42">
        <v>0</v>
      </c>
      <c r="FK42">
        <v>1</v>
      </c>
      <c r="FL42">
        <v>0</v>
      </c>
      <c r="FM42">
        <v>0</v>
      </c>
      <c r="FN42">
        <v>0</v>
      </c>
      <c r="GI42">
        <v>0</v>
      </c>
      <c r="GJ42">
        <v>1</v>
      </c>
      <c r="GK42">
        <v>0</v>
      </c>
      <c r="GL42">
        <v>0</v>
      </c>
      <c r="GQ42">
        <v>1</v>
      </c>
      <c r="GR42">
        <v>0</v>
      </c>
      <c r="GS42">
        <v>0</v>
      </c>
      <c r="GT42">
        <v>0</v>
      </c>
      <c r="IA42">
        <v>0</v>
      </c>
      <c r="IB42">
        <v>0</v>
      </c>
      <c r="IC42">
        <v>0</v>
      </c>
      <c r="ID42">
        <v>1</v>
      </c>
      <c r="IE42">
        <v>0</v>
      </c>
      <c r="IF42">
        <v>0</v>
      </c>
      <c r="IG42">
        <v>1</v>
      </c>
      <c r="IH42">
        <v>0</v>
      </c>
      <c r="JG42">
        <v>0</v>
      </c>
      <c r="JH42">
        <v>1</v>
      </c>
      <c r="JI42">
        <v>0</v>
      </c>
      <c r="JJ42">
        <v>0</v>
      </c>
      <c r="JK42">
        <v>1</v>
      </c>
      <c r="JL42">
        <v>0</v>
      </c>
      <c r="JM42">
        <v>0</v>
      </c>
      <c r="JN42">
        <v>0</v>
      </c>
      <c r="KA42">
        <v>0</v>
      </c>
      <c r="KB42">
        <v>0</v>
      </c>
      <c r="KC42">
        <v>0</v>
      </c>
      <c r="KD42">
        <v>1</v>
      </c>
      <c r="LO42">
        <v>0</v>
      </c>
      <c r="LP42">
        <v>0</v>
      </c>
      <c r="LQ42">
        <v>1</v>
      </c>
      <c r="LR42">
        <v>0</v>
      </c>
      <c r="MA42">
        <v>1</v>
      </c>
      <c r="MB42">
        <v>0</v>
      </c>
      <c r="MC42">
        <v>0</v>
      </c>
      <c r="MD42">
        <v>0</v>
      </c>
      <c r="NC42">
        <v>1</v>
      </c>
      <c r="ND42">
        <v>0</v>
      </c>
      <c r="NE42">
        <v>0</v>
      </c>
      <c r="NF42">
        <v>0</v>
      </c>
      <c r="NK42">
        <v>0</v>
      </c>
      <c r="NL42">
        <v>0</v>
      </c>
      <c r="NM42">
        <v>0</v>
      </c>
      <c r="NN42">
        <v>1</v>
      </c>
      <c r="OM42">
        <v>0</v>
      </c>
      <c r="ON42">
        <v>1</v>
      </c>
      <c r="OO42">
        <v>0</v>
      </c>
      <c r="OP42">
        <v>0</v>
      </c>
      <c r="PK42">
        <v>0</v>
      </c>
      <c r="PL42">
        <v>0</v>
      </c>
      <c r="PM42">
        <v>1</v>
      </c>
      <c r="PN42">
        <v>0</v>
      </c>
      <c r="QA42">
        <v>0</v>
      </c>
      <c r="QB42">
        <v>0</v>
      </c>
      <c r="QC42">
        <v>0</v>
      </c>
      <c r="QD42">
        <v>1</v>
      </c>
      <c r="QE42">
        <v>0</v>
      </c>
      <c r="QF42">
        <v>0</v>
      </c>
      <c r="QG42">
        <v>0</v>
      </c>
      <c r="QH42">
        <v>1</v>
      </c>
      <c r="QU42">
        <v>0</v>
      </c>
      <c r="QV42">
        <v>0</v>
      </c>
      <c r="QW42">
        <v>1</v>
      </c>
      <c r="QX42">
        <v>0</v>
      </c>
      <c r="QY42">
        <v>1</v>
      </c>
      <c r="QZ42">
        <v>0</v>
      </c>
      <c r="RA42">
        <v>0</v>
      </c>
      <c r="RB42">
        <v>0</v>
      </c>
      <c r="RK42">
        <v>0</v>
      </c>
      <c r="RL42">
        <v>0</v>
      </c>
      <c r="RM42">
        <v>1</v>
      </c>
      <c r="RN42">
        <v>0</v>
      </c>
      <c r="SQ42">
        <v>0</v>
      </c>
      <c r="SR42">
        <v>0</v>
      </c>
      <c r="SS42">
        <v>0</v>
      </c>
      <c r="ST42">
        <v>1</v>
      </c>
      <c r="SU42">
        <v>0</v>
      </c>
      <c r="SV42">
        <v>1</v>
      </c>
      <c r="SW42">
        <v>0</v>
      </c>
      <c r="SX42">
        <v>0</v>
      </c>
      <c r="TG42">
        <v>0</v>
      </c>
      <c r="TH42">
        <v>0</v>
      </c>
      <c r="TI42">
        <v>0</v>
      </c>
      <c r="TJ42">
        <v>1</v>
      </c>
      <c r="TW42">
        <v>0</v>
      </c>
      <c r="TX42">
        <v>0</v>
      </c>
      <c r="TY42">
        <v>0</v>
      </c>
      <c r="TZ42">
        <v>1</v>
      </c>
      <c r="UE42">
        <v>0</v>
      </c>
      <c r="UF42">
        <v>0</v>
      </c>
      <c r="UG42">
        <v>0</v>
      </c>
      <c r="UH42">
        <v>1</v>
      </c>
      <c r="VC42">
        <v>0</v>
      </c>
      <c r="VD42">
        <v>0</v>
      </c>
      <c r="VE42">
        <v>1</v>
      </c>
      <c r="VF42">
        <v>0</v>
      </c>
      <c r="WA42">
        <v>1</v>
      </c>
      <c r="WB42">
        <v>0</v>
      </c>
      <c r="WC42">
        <v>0</v>
      </c>
      <c r="WD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1</v>
      </c>
      <c r="YE42">
        <v>0</v>
      </c>
      <c r="YF42">
        <v>1</v>
      </c>
      <c r="YG42">
        <v>0</v>
      </c>
      <c r="YH42">
        <v>0</v>
      </c>
      <c r="ZG42">
        <v>0</v>
      </c>
      <c r="ZH42">
        <v>0</v>
      </c>
      <c r="ZI42">
        <v>1</v>
      </c>
      <c r="ZJ42">
        <v>0</v>
      </c>
      <c r="ZK42">
        <v>1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1</v>
      </c>
      <c r="ZR42">
        <v>0</v>
      </c>
      <c r="ABC42">
        <v>1</v>
      </c>
      <c r="ABD42">
        <v>0</v>
      </c>
      <c r="ABE42">
        <v>0</v>
      </c>
      <c r="ABF42">
        <v>0</v>
      </c>
      <c r="ABK42">
        <v>0</v>
      </c>
      <c r="ABL42">
        <v>0</v>
      </c>
      <c r="ABM42">
        <v>0</v>
      </c>
      <c r="ABN42">
        <v>0</v>
      </c>
      <c r="ACE42">
        <v>0</v>
      </c>
      <c r="ACF42">
        <v>0</v>
      </c>
      <c r="ACG42">
        <v>0</v>
      </c>
      <c r="ACH42">
        <v>1</v>
      </c>
      <c r="ACI42">
        <v>0</v>
      </c>
      <c r="ACJ42">
        <v>0</v>
      </c>
      <c r="ACK42">
        <v>0</v>
      </c>
      <c r="ACL42">
        <v>0</v>
      </c>
      <c r="ACU42">
        <v>1</v>
      </c>
      <c r="ACV42">
        <v>0</v>
      </c>
      <c r="ACW42">
        <v>0</v>
      </c>
      <c r="ACX42">
        <v>0</v>
      </c>
      <c r="ADC42">
        <v>0</v>
      </c>
      <c r="ADD42">
        <v>1</v>
      </c>
      <c r="ADE42">
        <v>0</v>
      </c>
      <c r="ADF42">
        <v>0</v>
      </c>
      <c r="ADS42">
        <v>0</v>
      </c>
      <c r="ADT42">
        <v>1</v>
      </c>
      <c r="ADU42">
        <v>0</v>
      </c>
      <c r="ADV42">
        <v>0</v>
      </c>
      <c r="AEQ42">
        <v>0</v>
      </c>
      <c r="AER42">
        <v>1</v>
      </c>
      <c r="AES42">
        <v>0</v>
      </c>
      <c r="AET42">
        <v>0</v>
      </c>
      <c r="AFG42">
        <v>1</v>
      </c>
      <c r="AFH42">
        <v>0</v>
      </c>
      <c r="AFI42">
        <v>0</v>
      </c>
      <c r="AFJ42">
        <v>0</v>
      </c>
      <c r="AFW42">
        <v>0</v>
      </c>
      <c r="AFX42">
        <v>1</v>
      </c>
      <c r="AFY42">
        <v>0</v>
      </c>
      <c r="AFZ42">
        <v>0</v>
      </c>
      <c r="AGE42">
        <v>0</v>
      </c>
      <c r="AGF42">
        <v>0</v>
      </c>
      <c r="AGG42">
        <v>0</v>
      </c>
      <c r="AGH42">
        <v>1</v>
      </c>
    </row>
    <row r="43" spans="1:870" x14ac:dyDescent="0.3">
      <c r="A43" t="s">
        <v>1176</v>
      </c>
      <c r="C43" t="s">
        <v>1125</v>
      </c>
      <c r="D43" t="s">
        <v>1119</v>
      </c>
      <c r="E43" t="s">
        <v>1177</v>
      </c>
      <c r="G43" t="s">
        <v>1092</v>
      </c>
      <c r="H43" s="1">
        <v>44641.446076389002</v>
      </c>
      <c r="I43" t="s">
        <v>1087</v>
      </c>
      <c r="AE43">
        <v>0</v>
      </c>
      <c r="AF43">
        <v>0</v>
      </c>
      <c r="AG43">
        <v>0</v>
      </c>
      <c r="AH43">
        <v>0</v>
      </c>
      <c r="AY43">
        <v>0</v>
      </c>
      <c r="AZ43">
        <v>1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W43">
        <v>1</v>
      </c>
      <c r="BX43">
        <v>0</v>
      </c>
      <c r="BY43">
        <v>0</v>
      </c>
      <c r="BZ43">
        <v>0</v>
      </c>
      <c r="DK43">
        <v>0</v>
      </c>
      <c r="DL43">
        <v>0</v>
      </c>
      <c r="DM43">
        <v>1</v>
      </c>
      <c r="DN43">
        <v>0</v>
      </c>
      <c r="DS43">
        <v>1</v>
      </c>
      <c r="DT43">
        <v>0</v>
      </c>
      <c r="DU43">
        <v>0</v>
      </c>
      <c r="DV43">
        <v>0</v>
      </c>
      <c r="EU43">
        <v>0</v>
      </c>
      <c r="EV43">
        <v>0</v>
      </c>
      <c r="EW43">
        <v>0</v>
      </c>
      <c r="EX43">
        <v>1</v>
      </c>
      <c r="FC43">
        <v>1</v>
      </c>
      <c r="FD43">
        <v>0</v>
      </c>
      <c r="FE43">
        <v>0</v>
      </c>
      <c r="FF43">
        <v>0</v>
      </c>
      <c r="FO43">
        <v>0</v>
      </c>
      <c r="FP43">
        <v>0</v>
      </c>
      <c r="FQ43">
        <v>0</v>
      </c>
      <c r="FR43">
        <v>1</v>
      </c>
      <c r="GY43">
        <v>0</v>
      </c>
      <c r="GZ43">
        <v>0</v>
      </c>
      <c r="HA43">
        <v>0</v>
      </c>
      <c r="HB43">
        <v>1</v>
      </c>
      <c r="IY43">
        <v>1</v>
      </c>
      <c r="IZ43">
        <v>0</v>
      </c>
      <c r="JA43">
        <v>0</v>
      </c>
      <c r="JB43">
        <v>0</v>
      </c>
      <c r="JS43">
        <v>1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1</v>
      </c>
      <c r="JZ43">
        <v>0</v>
      </c>
      <c r="KA43">
        <v>0</v>
      </c>
      <c r="KB43">
        <v>0</v>
      </c>
      <c r="KC43">
        <v>0</v>
      </c>
      <c r="KD43">
        <v>1</v>
      </c>
      <c r="KU43">
        <v>1</v>
      </c>
      <c r="KV43">
        <v>0</v>
      </c>
      <c r="KW43">
        <v>0</v>
      </c>
      <c r="KX43">
        <v>0</v>
      </c>
      <c r="LW43">
        <v>0</v>
      </c>
      <c r="LX43">
        <v>0</v>
      </c>
      <c r="LY43">
        <v>0</v>
      </c>
      <c r="LZ43">
        <v>1</v>
      </c>
      <c r="MA43">
        <v>1</v>
      </c>
      <c r="MB43">
        <v>0</v>
      </c>
      <c r="MC43">
        <v>0</v>
      </c>
      <c r="MD43">
        <v>0</v>
      </c>
      <c r="MQ43">
        <v>1</v>
      </c>
      <c r="MR43">
        <v>0</v>
      </c>
      <c r="MS43">
        <v>0</v>
      </c>
      <c r="MT43">
        <v>0</v>
      </c>
      <c r="NG43">
        <v>1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1</v>
      </c>
      <c r="NO43">
        <v>0</v>
      </c>
      <c r="NP43">
        <v>0</v>
      </c>
      <c r="NQ43">
        <v>0</v>
      </c>
      <c r="NR43">
        <v>1</v>
      </c>
      <c r="OI43">
        <v>0</v>
      </c>
      <c r="OJ43">
        <v>0</v>
      </c>
      <c r="OK43">
        <v>1</v>
      </c>
      <c r="OL43">
        <v>0</v>
      </c>
      <c r="PC43">
        <v>0</v>
      </c>
      <c r="PD43">
        <v>1</v>
      </c>
      <c r="PE43">
        <v>0</v>
      </c>
      <c r="PF43">
        <v>0</v>
      </c>
      <c r="PO43">
        <v>0</v>
      </c>
      <c r="PP43">
        <v>1</v>
      </c>
      <c r="PQ43">
        <v>0</v>
      </c>
      <c r="PR43">
        <v>0</v>
      </c>
      <c r="QA43">
        <v>0</v>
      </c>
      <c r="QB43">
        <v>1</v>
      </c>
      <c r="QC43">
        <v>0</v>
      </c>
      <c r="QD43">
        <v>0</v>
      </c>
      <c r="RK43">
        <v>0</v>
      </c>
      <c r="RL43">
        <v>0</v>
      </c>
      <c r="RM43">
        <v>1</v>
      </c>
      <c r="RN43">
        <v>0</v>
      </c>
      <c r="RW43">
        <v>0</v>
      </c>
      <c r="RX43">
        <v>0</v>
      </c>
      <c r="RY43">
        <v>0</v>
      </c>
      <c r="RZ43">
        <v>1</v>
      </c>
      <c r="SA43">
        <v>0</v>
      </c>
      <c r="SB43">
        <v>0</v>
      </c>
      <c r="SC43">
        <v>0</v>
      </c>
      <c r="SD43">
        <v>1</v>
      </c>
      <c r="SU43">
        <v>0</v>
      </c>
      <c r="SV43">
        <v>1</v>
      </c>
      <c r="SW43">
        <v>0</v>
      </c>
      <c r="SX43">
        <v>0</v>
      </c>
      <c r="TC43">
        <v>0</v>
      </c>
      <c r="TD43">
        <v>0</v>
      </c>
      <c r="TE43">
        <v>1</v>
      </c>
      <c r="TF43">
        <v>0</v>
      </c>
      <c r="UM43">
        <v>1</v>
      </c>
      <c r="UN43">
        <v>0</v>
      </c>
      <c r="UO43">
        <v>0</v>
      </c>
      <c r="UP43">
        <v>0</v>
      </c>
      <c r="UU43">
        <v>0</v>
      </c>
      <c r="UV43">
        <v>0</v>
      </c>
      <c r="UW43">
        <v>0</v>
      </c>
      <c r="UX43">
        <v>0</v>
      </c>
      <c r="WA43">
        <v>1</v>
      </c>
      <c r="WB43">
        <v>0</v>
      </c>
      <c r="WC43">
        <v>0</v>
      </c>
      <c r="WD43">
        <v>0</v>
      </c>
      <c r="WU43">
        <v>0</v>
      </c>
      <c r="WV43">
        <v>0</v>
      </c>
      <c r="WW43">
        <v>0</v>
      </c>
      <c r="WX43">
        <v>0</v>
      </c>
      <c r="XC43">
        <v>0</v>
      </c>
      <c r="XD43">
        <v>0</v>
      </c>
      <c r="XE43">
        <v>1</v>
      </c>
      <c r="XF43">
        <v>0</v>
      </c>
      <c r="XG43">
        <v>1</v>
      </c>
      <c r="XH43">
        <v>0</v>
      </c>
      <c r="XI43">
        <v>0</v>
      </c>
      <c r="XJ43">
        <v>0</v>
      </c>
      <c r="YM43">
        <v>0</v>
      </c>
      <c r="YN43">
        <v>0</v>
      </c>
      <c r="YO43">
        <v>0</v>
      </c>
      <c r="YP43">
        <v>1</v>
      </c>
      <c r="ZC43">
        <v>0</v>
      </c>
      <c r="ZD43">
        <v>0</v>
      </c>
      <c r="ZE43">
        <v>0</v>
      </c>
      <c r="ZF43">
        <v>1</v>
      </c>
      <c r="ZG43">
        <v>0</v>
      </c>
      <c r="ZH43">
        <v>0</v>
      </c>
      <c r="ZI43">
        <v>1</v>
      </c>
      <c r="ZJ43">
        <v>0</v>
      </c>
      <c r="ZW43">
        <v>1</v>
      </c>
      <c r="ZX43">
        <v>0</v>
      </c>
      <c r="ZY43">
        <v>0</v>
      </c>
      <c r="ZZ43">
        <v>0</v>
      </c>
      <c r="AAE43">
        <v>0</v>
      </c>
      <c r="AAF43">
        <v>0</v>
      </c>
      <c r="AAG43">
        <v>1</v>
      </c>
      <c r="AAH43">
        <v>0</v>
      </c>
      <c r="ABS43">
        <v>1</v>
      </c>
      <c r="ABT43">
        <v>0</v>
      </c>
      <c r="ABU43">
        <v>0</v>
      </c>
      <c r="ABV43">
        <v>0</v>
      </c>
      <c r="ACE43">
        <v>0</v>
      </c>
      <c r="ACF43">
        <v>0</v>
      </c>
      <c r="ACG43">
        <v>0</v>
      </c>
      <c r="ACH43">
        <v>1</v>
      </c>
      <c r="ACI43">
        <v>0</v>
      </c>
      <c r="ACJ43">
        <v>0</v>
      </c>
      <c r="ACK43">
        <v>0</v>
      </c>
      <c r="ACL43">
        <v>0</v>
      </c>
      <c r="ACU43">
        <v>0</v>
      </c>
      <c r="ACV43">
        <v>0</v>
      </c>
      <c r="ACW43">
        <v>0</v>
      </c>
      <c r="ACX43">
        <v>0</v>
      </c>
      <c r="ADO43">
        <v>0</v>
      </c>
      <c r="ADP43">
        <v>1</v>
      </c>
      <c r="ADQ43">
        <v>0</v>
      </c>
      <c r="ADR43">
        <v>0</v>
      </c>
      <c r="ADW43">
        <v>0</v>
      </c>
      <c r="ADX43">
        <v>0</v>
      </c>
      <c r="ADY43">
        <v>1</v>
      </c>
      <c r="ADZ43">
        <v>0</v>
      </c>
      <c r="AEI43">
        <v>0</v>
      </c>
      <c r="AEJ43">
        <v>0</v>
      </c>
      <c r="AEK43">
        <v>0</v>
      </c>
      <c r="AEL43">
        <v>1</v>
      </c>
      <c r="AFK43">
        <v>1</v>
      </c>
      <c r="AFL43">
        <v>0</v>
      </c>
      <c r="AFM43">
        <v>0</v>
      </c>
      <c r="AFN43">
        <v>0</v>
      </c>
      <c r="AFO43">
        <v>1</v>
      </c>
      <c r="AFP43">
        <v>0</v>
      </c>
      <c r="AFQ43">
        <v>0</v>
      </c>
      <c r="AFR43">
        <v>0</v>
      </c>
    </row>
    <row r="44" spans="1:870" x14ac:dyDescent="0.3">
      <c r="A44" t="s">
        <v>1178</v>
      </c>
      <c r="C44" t="s">
        <v>1133</v>
      </c>
      <c r="D44" t="s">
        <v>1179</v>
      </c>
      <c r="E44" t="s">
        <v>1180</v>
      </c>
      <c r="G44" t="s">
        <v>1092</v>
      </c>
      <c r="H44" s="1">
        <v>44666.417395832999</v>
      </c>
      <c r="I44" t="s">
        <v>1087</v>
      </c>
      <c r="O44">
        <v>0</v>
      </c>
      <c r="P44">
        <v>0</v>
      </c>
      <c r="Q44">
        <v>0</v>
      </c>
      <c r="R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O44">
        <v>0</v>
      </c>
      <c r="FP44">
        <v>0</v>
      </c>
      <c r="FQ44">
        <v>0</v>
      </c>
      <c r="FR44">
        <v>0</v>
      </c>
      <c r="GY44">
        <v>0</v>
      </c>
      <c r="GZ44">
        <v>0</v>
      </c>
      <c r="HA44">
        <v>0</v>
      </c>
      <c r="HB44">
        <v>1</v>
      </c>
      <c r="HC44">
        <v>0</v>
      </c>
      <c r="HD44">
        <v>0</v>
      </c>
      <c r="HE44">
        <v>0</v>
      </c>
      <c r="HF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IQ44">
        <v>0</v>
      </c>
      <c r="IR44">
        <v>0</v>
      </c>
      <c r="IS44">
        <v>0</v>
      </c>
      <c r="IT44">
        <v>0</v>
      </c>
      <c r="KY44">
        <v>0</v>
      </c>
      <c r="KZ44">
        <v>0</v>
      </c>
      <c r="LA44">
        <v>0</v>
      </c>
      <c r="LB44">
        <v>0</v>
      </c>
      <c r="MQ44">
        <v>0</v>
      </c>
      <c r="MR44">
        <v>0</v>
      </c>
      <c r="MS44">
        <v>0</v>
      </c>
      <c r="MT44">
        <v>0</v>
      </c>
      <c r="MY44">
        <v>0</v>
      </c>
      <c r="MZ44">
        <v>1</v>
      </c>
      <c r="NA44">
        <v>0</v>
      </c>
      <c r="NB44">
        <v>0</v>
      </c>
      <c r="OA44">
        <v>0</v>
      </c>
      <c r="OB44">
        <v>0</v>
      </c>
      <c r="OC44">
        <v>1</v>
      </c>
      <c r="OD44">
        <v>0</v>
      </c>
      <c r="OI44">
        <v>0</v>
      </c>
      <c r="OJ44">
        <v>0</v>
      </c>
      <c r="OK44">
        <v>0</v>
      </c>
      <c r="OL44">
        <v>0</v>
      </c>
      <c r="OU44">
        <v>0</v>
      </c>
      <c r="OV44">
        <v>0</v>
      </c>
      <c r="OW44">
        <v>1</v>
      </c>
      <c r="OX44">
        <v>0</v>
      </c>
      <c r="PC44">
        <v>0</v>
      </c>
      <c r="PD44">
        <v>0</v>
      </c>
      <c r="PE44">
        <v>0</v>
      </c>
      <c r="PF44">
        <v>0</v>
      </c>
      <c r="PS44">
        <v>0</v>
      </c>
      <c r="PT44">
        <v>1</v>
      </c>
      <c r="PU44">
        <v>0</v>
      </c>
      <c r="PV44">
        <v>0</v>
      </c>
      <c r="QA44">
        <v>0</v>
      </c>
      <c r="QB44">
        <v>0</v>
      </c>
      <c r="QC44">
        <v>0</v>
      </c>
      <c r="QD44">
        <v>0</v>
      </c>
      <c r="QI44">
        <v>0</v>
      </c>
      <c r="QJ44">
        <v>0</v>
      </c>
      <c r="QK44">
        <v>0</v>
      </c>
      <c r="QL44">
        <v>0</v>
      </c>
      <c r="QQ44">
        <v>1</v>
      </c>
      <c r="QR44">
        <v>0</v>
      </c>
      <c r="QS44">
        <v>0</v>
      </c>
      <c r="QT44">
        <v>0</v>
      </c>
      <c r="RS44">
        <v>0</v>
      </c>
      <c r="RT44">
        <v>0</v>
      </c>
      <c r="RU44">
        <v>0</v>
      </c>
      <c r="RV44">
        <v>1</v>
      </c>
      <c r="SA44">
        <v>0</v>
      </c>
      <c r="SB44">
        <v>0</v>
      </c>
      <c r="SC44">
        <v>0</v>
      </c>
      <c r="SD44">
        <v>1</v>
      </c>
      <c r="SE44">
        <v>0</v>
      </c>
      <c r="SF44">
        <v>1</v>
      </c>
      <c r="SG44">
        <v>0</v>
      </c>
      <c r="SH44">
        <v>0</v>
      </c>
      <c r="TG44">
        <v>0</v>
      </c>
      <c r="TH44">
        <v>0</v>
      </c>
      <c r="TI44">
        <v>0</v>
      </c>
      <c r="TJ44">
        <v>0</v>
      </c>
      <c r="UM44">
        <v>1</v>
      </c>
      <c r="UN44">
        <v>0</v>
      </c>
      <c r="UO44">
        <v>0</v>
      </c>
      <c r="UP44">
        <v>0</v>
      </c>
      <c r="UU44">
        <v>0</v>
      </c>
      <c r="UV44">
        <v>0</v>
      </c>
      <c r="UW44">
        <v>0</v>
      </c>
      <c r="UX44">
        <v>0</v>
      </c>
      <c r="VG44">
        <v>0</v>
      </c>
      <c r="VH44">
        <v>0</v>
      </c>
      <c r="VI44">
        <v>0</v>
      </c>
      <c r="VJ44">
        <v>0</v>
      </c>
      <c r="WE44">
        <v>1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U44">
        <v>0</v>
      </c>
      <c r="WV44">
        <v>0</v>
      </c>
      <c r="WW44">
        <v>0</v>
      </c>
      <c r="WX44">
        <v>1</v>
      </c>
      <c r="ZG44">
        <v>0</v>
      </c>
      <c r="ZH44">
        <v>0</v>
      </c>
      <c r="ZI44">
        <v>1</v>
      </c>
      <c r="ZJ44">
        <v>0</v>
      </c>
      <c r="AAA44">
        <v>0</v>
      </c>
      <c r="AAB44">
        <v>1</v>
      </c>
      <c r="AAC44">
        <v>0</v>
      </c>
      <c r="AAD44">
        <v>0</v>
      </c>
      <c r="AAM44">
        <v>0</v>
      </c>
      <c r="AAN44">
        <v>0</v>
      </c>
      <c r="AAO44">
        <v>0</v>
      </c>
      <c r="AAP44">
        <v>0</v>
      </c>
      <c r="ABC44">
        <v>1</v>
      </c>
      <c r="ABD44">
        <v>0</v>
      </c>
      <c r="ABE44">
        <v>0</v>
      </c>
      <c r="ABF44">
        <v>0</v>
      </c>
      <c r="ABG44">
        <v>1</v>
      </c>
      <c r="ABH44">
        <v>0</v>
      </c>
      <c r="ABI44">
        <v>0</v>
      </c>
      <c r="ABJ44">
        <v>0</v>
      </c>
      <c r="ACE44">
        <v>0</v>
      </c>
      <c r="ACF44">
        <v>0</v>
      </c>
      <c r="ACG44">
        <v>0</v>
      </c>
      <c r="ACH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1</v>
      </c>
      <c r="ADB44">
        <v>0</v>
      </c>
      <c r="ADC44">
        <v>0</v>
      </c>
      <c r="ADD44">
        <v>1</v>
      </c>
      <c r="ADE44">
        <v>0</v>
      </c>
      <c r="ADF44">
        <v>0</v>
      </c>
      <c r="ADG44">
        <v>1</v>
      </c>
      <c r="ADH44">
        <v>0</v>
      </c>
      <c r="ADI44">
        <v>0</v>
      </c>
      <c r="ADJ44">
        <v>0</v>
      </c>
      <c r="ADO44">
        <v>0</v>
      </c>
      <c r="ADP44">
        <v>0</v>
      </c>
      <c r="ADQ44">
        <v>0</v>
      </c>
      <c r="ADR44">
        <v>0</v>
      </c>
      <c r="AEU44">
        <v>0</v>
      </c>
      <c r="AEV44">
        <v>0</v>
      </c>
      <c r="AEW44">
        <v>0</v>
      </c>
      <c r="AEX44">
        <v>0</v>
      </c>
      <c r="AFK44">
        <v>0</v>
      </c>
      <c r="AFL44">
        <v>1</v>
      </c>
      <c r="AFM44">
        <v>0</v>
      </c>
      <c r="AFN44">
        <v>0</v>
      </c>
      <c r="AFO44">
        <v>1</v>
      </c>
      <c r="AFP44">
        <v>0</v>
      </c>
      <c r="AFQ44">
        <v>0</v>
      </c>
      <c r="AFR44">
        <v>0</v>
      </c>
      <c r="AGI44">
        <v>0</v>
      </c>
      <c r="AGJ44">
        <v>0</v>
      </c>
      <c r="AGK44">
        <v>0</v>
      </c>
      <c r="AGL44">
        <v>1</v>
      </c>
    </row>
    <row r="45" spans="1:870" x14ac:dyDescent="0.3">
      <c r="A45" t="s">
        <v>1181</v>
      </c>
      <c r="C45" t="s">
        <v>1106</v>
      </c>
      <c r="D45" t="s">
        <v>1179</v>
      </c>
      <c r="E45" t="s">
        <v>1182</v>
      </c>
      <c r="G45" t="s">
        <v>1092</v>
      </c>
      <c r="H45" s="1">
        <v>44672.422430555998</v>
      </c>
      <c r="I45" t="s">
        <v>1087</v>
      </c>
      <c r="AY45">
        <v>0</v>
      </c>
      <c r="AZ45">
        <v>1</v>
      </c>
      <c r="BA45">
        <v>0</v>
      </c>
      <c r="BB45">
        <v>0</v>
      </c>
      <c r="BG45">
        <v>0</v>
      </c>
      <c r="BH45">
        <v>1</v>
      </c>
      <c r="BI45">
        <v>0</v>
      </c>
      <c r="BJ45">
        <v>0</v>
      </c>
      <c r="BW45">
        <v>1</v>
      </c>
      <c r="BX45">
        <v>0</v>
      </c>
      <c r="BY45">
        <v>0</v>
      </c>
      <c r="BZ45">
        <v>0</v>
      </c>
      <c r="DK45">
        <v>0</v>
      </c>
      <c r="DL45">
        <v>0</v>
      </c>
      <c r="DM45">
        <v>1</v>
      </c>
      <c r="DN45">
        <v>0</v>
      </c>
      <c r="DS45">
        <v>0</v>
      </c>
      <c r="DT45">
        <v>0</v>
      </c>
      <c r="DU45">
        <v>0</v>
      </c>
      <c r="DV45">
        <v>1</v>
      </c>
      <c r="EU45">
        <v>0</v>
      </c>
      <c r="EV45">
        <v>0</v>
      </c>
      <c r="EW45">
        <v>0</v>
      </c>
      <c r="EX45">
        <v>1</v>
      </c>
      <c r="FS45">
        <v>0</v>
      </c>
      <c r="FT45">
        <v>1</v>
      </c>
      <c r="FU45">
        <v>0</v>
      </c>
      <c r="FV45">
        <v>0</v>
      </c>
      <c r="GE45">
        <v>0</v>
      </c>
      <c r="GF45">
        <v>1</v>
      </c>
      <c r="GG45">
        <v>0</v>
      </c>
      <c r="GH45">
        <v>0</v>
      </c>
      <c r="GM45">
        <v>0</v>
      </c>
      <c r="GN45">
        <v>0</v>
      </c>
      <c r="GO45">
        <v>0</v>
      </c>
      <c r="GP45">
        <v>1</v>
      </c>
      <c r="HG45">
        <v>0</v>
      </c>
      <c r="HH45">
        <v>1</v>
      </c>
      <c r="HI45">
        <v>0</v>
      </c>
      <c r="HJ45">
        <v>0</v>
      </c>
      <c r="HW45">
        <v>1</v>
      </c>
      <c r="HX45">
        <v>0</v>
      </c>
      <c r="HY45">
        <v>0</v>
      </c>
      <c r="HZ45">
        <v>0</v>
      </c>
      <c r="JC45">
        <v>0</v>
      </c>
      <c r="JD45">
        <v>1</v>
      </c>
      <c r="JE45">
        <v>0</v>
      </c>
      <c r="JF45">
        <v>0</v>
      </c>
      <c r="JO45">
        <v>0</v>
      </c>
      <c r="JP45">
        <v>0</v>
      </c>
      <c r="JQ45">
        <v>1</v>
      </c>
      <c r="JR45">
        <v>0</v>
      </c>
      <c r="KI45">
        <v>1</v>
      </c>
      <c r="KJ45">
        <v>0</v>
      </c>
      <c r="KK45">
        <v>0</v>
      </c>
      <c r="KL45">
        <v>0</v>
      </c>
      <c r="KQ45">
        <v>0</v>
      </c>
      <c r="KR45">
        <v>1</v>
      </c>
      <c r="KS45">
        <v>0</v>
      </c>
      <c r="KT45">
        <v>0</v>
      </c>
      <c r="ME45">
        <v>0</v>
      </c>
      <c r="MF45">
        <v>1</v>
      </c>
      <c r="MG45">
        <v>0</v>
      </c>
      <c r="MH45">
        <v>0</v>
      </c>
      <c r="MM45">
        <v>0</v>
      </c>
      <c r="MN45">
        <v>0</v>
      </c>
      <c r="MO45">
        <v>0</v>
      </c>
      <c r="MP45">
        <v>1</v>
      </c>
      <c r="MU45">
        <v>0</v>
      </c>
      <c r="MV45">
        <v>0</v>
      </c>
      <c r="MW45">
        <v>1</v>
      </c>
      <c r="MX45">
        <v>0</v>
      </c>
      <c r="NG45">
        <v>0</v>
      </c>
      <c r="NH45">
        <v>0</v>
      </c>
      <c r="NI45">
        <v>0</v>
      </c>
      <c r="NJ45">
        <v>1</v>
      </c>
      <c r="NS45">
        <v>0</v>
      </c>
      <c r="NT45">
        <v>0</v>
      </c>
      <c r="NU45">
        <v>0</v>
      </c>
      <c r="NV45">
        <v>1</v>
      </c>
      <c r="OU45">
        <v>0</v>
      </c>
      <c r="OV45">
        <v>0</v>
      </c>
      <c r="OW45">
        <v>1</v>
      </c>
      <c r="OX45">
        <v>0</v>
      </c>
      <c r="OY45">
        <v>1</v>
      </c>
      <c r="OZ45">
        <v>0</v>
      </c>
      <c r="PA45">
        <v>0</v>
      </c>
      <c r="PB45">
        <v>0</v>
      </c>
      <c r="PC45">
        <v>0</v>
      </c>
      <c r="PD45">
        <v>1</v>
      </c>
      <c r="PE45">
        <v>0</v>
      </c>
      <c r="PF45">
        <v>0</v>
      </c>
      <c r="PG45">
        <v>0</v>
      </c>
      <c r="PH45">
        <v>0</v>
      </c>
      <c r="PI45">
        <v>1</v>
      </c>
      <c r="PJ45">
        <v>0</v>
      </c>
      <c r="QM45">
        <v>0</v>
      </c>
      <c r="QN45">
        <v>0</v>
      </c>
      <c r="QO45">
        <v>1</v>
      </c>
      <c r="QP45">
        <v>0</v>
      </c>
      <c r="RW45">
        <v>0</v>
      </c>
      <c r="RX45">
        <v>0</v>
      </c>
      <c r="RY45">
        <v>0</v>
      </c>
      <c r="RZ45">
        <v>1</v>
      </c>
      <c r="SE45">
        <v>0</v>
      </c>
      <c r="SF45">
        <v>1</v>
      </c>
      <c r="SG45">
        <v>0</v>
      </c>
      <c r="SH45">
        <v>0</v>
      </c>
      <c r="SM45">
        <v>0</v>
      </c>
      <c r="SN45">
        <v>1</v>
      </c>
      <c r="SO45">
        <v>0</v>
      </c>
      <c r="SP45">
        <v>0</v>
      </c>
      <c r="TK45">
        <v>1</v>
      </c>
      <c r="TL45">
        <v>0</v>
      </c>
      <c r="TM45">
        <v>0</v>
      </c>
      <c r="TN45">
        <v>0</v>
      </c>
      <c r="UA45">
        <v>1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1</v>
      </c>
      <c r="UI45">
        <v>0</v>
      </c>
      <c r="UJ45">
        <v>0</v>
      </c>
      <c r="UK45">
        <v>0</v>
      </c>
      <c r="UL45">
        <v>1</v>
      </c>
      <c r="UU45">
        <v>1</v>
      </c>
      <c r="UV45">
        <v>0</v>
      </c>
      <c r="UW45">
        <v>0</v>
      </c>
      <c r="UX45">
        <v>0</v>
      </c>
      <c r="VO45">
        <v>1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1</v>
      </c>
      <c r="VV45">
        <v>0</v>
      </c>
      <c r="XO45">
        <v>0</v>
      </c>
      <c r="XP45">
        <v>0</v>
      </c>
      <c r="XQ45">
        <v>0</v>
      </c>
      <c r="XR45">
        <v>1</v>
      </c>
      <c r="XS45">
        <v>0</v>
      </c>
      <c r="XT45">
        <v>1</v>
      </c>
      <c r="XU45">
        <v>0</v>
      </c>
      <c r="XV45">
        <v>0</v>
      </c>
      <c r="YE45">
        <v>0</v>
      </c>
      <c r="YF45">
        <v>1</v>
      </c>
      <c r="YG45">
        <v>0</v>
      </c>
      <c r="YH45">
        <v>0</v>
      </c>
      <c r="YU45">
        <v>0</v>
      </c>
      <c r="YV45">
        <v>1</v>
      </c>
      <c r="YW45">
        <v>0</v>
      </c>
      <c r="YX45">
        <v>0</v>
      </c>
      <c r="ZW45">
        <v>1</v>
      </c>
      <c r="ZX45">
        <v>0</v>
      </c>
      <c r="ZY45">
        <v>0</v>
      </c>
      <c r="ZZ45">
        <v>0</v>
      </c>
      <c r="AAE45">
        <v>0</v>
      </c>
      <c r="AAF45">
        <v>1</v>
      </c>
      <c r="AAG45">
        <v>0</v>
      </c>
      <c r="AAH45">
        <v>0</v>
      </c>
      <c r="AAM45">
        <v>1</v>
      </c>
      <c r="AAN45">
        <v>0</v>
      </c>
      <c r="AAO45">
        <v>0</v>
      </c>
      <c r="AAP45">
        <v>0</v>
      </c>
      <c r="ACA45">
        <v>0</v>
      </c>
      <c r="ACB45">
        <v>1</v>
      </c>
      <c r="ACC45">
        <v>0</v>
      </c>
      <c r="ACD45">
        <v>0</v>
      </c>
      <c r="ACM45">
        <v>1</v>
      </c>
      <c r="ACN45">
        <v>0</v>
      </c>
      <c r="ACO45">
        <v>0</v>
      </c>
      <c r="ACP45">
        <v>0</v>
      </c>
      <c r="ACU45">
        <v>1</v>
      </c>
      <c r="ACV45">
        <v>0</v>
      </c>
      <c r="ACW45">
        <v>0</v>
      </c>
      <c r="ACX45">
        <v>0</v>
      </c>
      <c r="ADG45">
        <v>1</v>
      </c>
      <c r="ADH45">
        <v>0</v>
      </c>
      <c r="ADI45">
        <v>0</v>
      </c>
      <c r="ADJ45">
        <v>0</v>
      </c>
      <c r="ADK45">
        <v>0</v>
      </c>
      <c r="ADL45">
        <v>1</v>
      </c>
      <c r="ADM45">
        <v>0</v>
      </c>
      <c r="ADN45">
        <v>0</v>
      </c>
      <c r="ADO45">
        <v>0</v>
      </c>
      <c r="ADP45">
        <v>1</v>
      </c>
      <c r="ADQ45">
        <v>0</v>
      </c>
      <c r="ADR45">
        <v>0</v>
      </c>
      <c r="ADW45">
        <v>0</v>
      </c>
      <c r="ADX45">
        <v>0</v>
      </c>
      <c r="ADY45">
        <v>1</v>
      </c>
      <c r="ADZ45">
        <v>0</v>
      </c>
      <c r="AEM45">
        <v>1</v>
      </c>
      <c r="AEN45">
        <v>0</v>
      </c>
      <c r="AEO45">
        <v>0</v>
      </c>
      <c r="AEP45">
        <v>0</v>
      </c>
    </row>
    <row r="46" spans="1:870" x14ac:dyDescent="0.3">
      <c r="A46" t="s">
        <v>1183</v>
      </c>
      <c r="C46" t="s">
        <v>1106</v>
      </c>
      <c r="D46" t="s">
        <v>1179</v>
      </c>
      <c r="E46" t="s">
        <v>1184</v>
      </c>
      <c r="G46" t="s">
        <v>1092</v>
      </c>
      <c r="H46" s="1">
        <v>44672.465231481001</v>
      </c>
      <c r="I46" t="s">
        <v>1087</v>
      </c>
      <c r="AA46">
        <v>1</v>
      </c>
      <c r="AB46">
        <v>0</v>
      </c>
      <c r="AC46">
        <v>0</v>
      </c>
      <c r="AD46">
        <v>0</v>
      </c>
      <c r="AM46">
        <v>0</v>
      </c>
      <c r="AN46">
        <v>1</v>
      </c>
      <c r="AO46">
        <v>0</v>
      </c>
      <c r="AP46">
        <v>0</v>
      </c>
      <c r="BO46">
        <v>0</v>
      </c>
      <c r="BP46">
        <v>0</v>
      </c>
      <c r="BQ46">
        <v>0</v>
      </c>
      <c r="BR46">
        <v>0</v>
      </c>
      <c r="BW46">
        <v>1</v>
      </c>
      <c r="BX46">
        <v>0</v>
      </c>
      <c r="BY46">
        <v>0</v>
      </c>
      <c r="BZ46">
        <v>0</v>
      </c>
      <c r="CQ46">
        <v>0</v>
      </c>
      <c r="CR46">
        <v>0</v>
      </c>
      <c r="CS46">
        <v>0</v>
      </c>
      <c r="CT46">
        <v>1</v>
      </c>
      <c r="DC46">
        <v>1</v>
      </c>
      <c r="DD46">
        <v>0</v>
      </c>
      <c r="DE46">
        <v>0</v>
      </c>
      <c r="DF46">
        <v>0</v>
      </c>
      <c r="GU46">
        <v>0</v>
      </c>
      <c r="GV46">
        <v>0</v>
      </c>
      <c r="GW46">
        <v>1</v>
      </c>
      <c r="GX46">
        <v>0</v>
      </c>
      <c r="HK46">
        <v>0</v>
      </c>
      <c r="HL46">
        <v>0</v>
      </c>
      <c r="HM46">
        <v>0</v>
      </c>
      <c r="HN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1</v>
      </c>
      <c r="IT46">
        <v>0</v>
      </c>
      <c r="IY46">
        <v>0</v>
      </c>
      <c r="IZ46">
        <v>0</v>
      </c>
      <c r="JA46">
        <v>0</v>
      </c>
      <c r="JB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LC46">
        <v>0</v>
      </c>
      <c r="LD46">
        <v>0</v>
      </c>
      <c r="LE46">
        <v>0</v>
      </c>
      <c r="LF46">
        <v>1</v>
      </c>
      <c r="LG46">
        <v>0</v>
      </c>
      <c r="LH46">
        <v>0</v>
      </c>
      <c r="LI46">
        <v>0</v>
      </c>
      <c r="LJ46">
        <v>1</v>
      </c>
      <c r="LK46">
        <v>0</v>
      </c>
      <c r="LL46">
        <v>0</v>
      </c>
      <c r="LM46">
        <v>0</v>
      </c>
      <c r="LN46">
        <v>1</v>
      </c>
      <c r="LO46">
        <v>0</v>
      </c>
      <c r="LP46">
        <v>0</v>
      </c>
      <c r="LQ46">
        <v>1</v>
      </c>
      <c r="LR46">
        <v>0</v>
      </c>
      <c r="MA46">
        <v>1</v>
      </c>
      <c r="MB46">
        <v>0</v>
      </c>
      <c r="MC46">
        <v>0</v>
      </c>
      <c r="MD46">
        <v>0</v>
      </c>
      <c r="NG46">
        <v>0</v>
      </c>
      <c r="NH46">
        <v>0</v>
      </c>
      <c r="NI46">
        <v>0</v>
      </c>
      <c r="NJ46">
        <v>1</v>
      </c>
      <c r="OA46">
        <v>0</v>
      </c>
      <c r="OB46">
        <v>0</v>
      </c>
      <c r="OC46">
        <v>1</v>
      </c>
      <c r="OD46">
        <v>0</v>
      </c>
      <c r="OU46">
        <v>0</v>
      </c>
      <c r="OV46">
        <v>0</v>
      </c>
      <c r="OW46">
        <v>1</v>
      </c>
      <c r="OX46">
        <v>0</v>
      </c>
      <c r="QU46">
        <v>0</v>
      </c>
      <c r="QV46">
        <v>0</v>
      </c>
      <c r="QW46">
        <v>0</v>
      </c>
      <c r="QX46">
        <v>0</v>
      </c>
      <c r="QY46">
        <v>1</v>
      </c>
      <c r="QZ46">
        <v>0</v>
      </c>
      <c r="RA46">
        <v>0</v>
      </c>
      <c r="RB46">
        <v>0</v>
      </c>
      <c r="RS46">
        <v>0</v>
      </c>
      <c r="RT46">
        <v>0</v>
      </c>
      <c r="RU46">
        <v>0</v>
      </c>
      <c r="RV46">
        <v>1</v>
      </c>
      <c r="SI46">
        <v>0</v>
      </c>
      <c r="SJ46">
        <v>0</v>
      </c>
      <c r="SK46">
        <v>0</v>
      </c>
      <c r="SL46">
        <v>1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1</v>
      </c>
      <c r="SW46">
        <v>0</v>
      </c>
      <c r="SX46">
        <v>0</v>
      </c>
      <c r="TC46">
        <v>0</v>
      </c>
      <c r="TD46">
        <v>0</v>
      </c>
      <c r="TE46">
        <v>0</v>
      </c>
      <c r="TF46">
        <v>0</v>
      </c>
      <c r="TK46">
        <v>1</v>
      </c>
      <c r="TL46">
        <v>0</v>
      </c>
      <c r="TM46">
        <v>0</v>
      </c>
      <c r="TN46">
        <v>0</v>
      </c>
      <c r="UY46">
        <v>0</v>
      </c>
      <c r="UZ46">
        <v>0</v>
      </c>
      <c r="VA46">
        <v>0</v>
      </c>
      <c r="VB46">
        <v>1</v>
      </c>
      <c r="VG46">
        <v>1</v>
      </c>
      <c r="VH46">
        <v>0</v>
      </c>
      <c r="VI46">
        <v>0</v>
      </c>
      <c r="VJ46">
        <v>0</v>
      </c>
      <c r="VW46">
        <v>0</v>
      </c>
      <c r="VX46">
        <v>0</v>
      </c>
      <c r="VY46">
        <v>1</v>
      </c>
      <c r="VZ46">
        <v>0</v>
      </c>
      <c r="WI46">
        <v>1</v>
      </c>
      <c r="WJ46">
        <v>0</v>
      </c>
      <c r="WK46">
        <v>0</v>
      </c>
      <c r="WL46">
        <v>0</v>
      </c>
      <c r="XS46">
        <v>0</v>
      </c>
      <c r="XT46">
        <v>1</v>
      </c>
      <c r="XU46">
        <v>0</v>
      </c>
      <c r="XV46">
        <v>0</v>
      </c>
      <c r="XW46">
        <v>0</v>
      </c>
      <c r="XX46">
        <v>1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I46">
        <v>0</v>
      </c>
      <c r="YJ46">
        <v>1</v>
      </c>
      <c r="YK46">
        <v>0</v>
      </c>
      <c r="YL46">
        <v>0</v>
      </c>
      <c r="ZK46">
        <v>1</v>
      </c>
      <c r="ZL46">
        <v>0</v>
      </c>
      <c r="ZM46">
        <v>0</v>
      </c>
      <c r="ZN46">
        <v>0</v>
      </c>
      <c r="ZS46">
        <v>0</v>
      </c>
      <c r="ZT46">
        <v>0</v>
      </c>
      <c r="ZU46">
        <v>1</v>
      </c>
      <c r="ZV46">
        <v>0</v>
      </c>
      <c r="AAI46">
        <v>0</v>
      </c>
      <c r="AAJ46">
        <v>0</v>
      </c>
      <c r="AAK46">
        <v>0</v>
      </c>
      <c r="AAL46">
        <v>1</v>
      </c>
      <c r="ABG46">
        <v>1</v>
      </c>
      <c r="ABH46">
        <v>0</v>
      </c>
      <c r="ABI46">
        <v>0</v>
      </c>
      <c r="ABJ46">
        <v>0</v>
      </c>
      <c r="ACI46">
        <v>0</v>
      </c>
      <c r="ACJ46">
        <v>0</v>
      </c>
      <c r="ACK46">
        <v>0</v>
      </c>
      <c r="ACL46">
        <v>0</v>
      </c>
      <c r="ADC46">
        <v>0</v>
      </c>
      <c r="ADD46">
        <v>1</v>
      </c>
      <c r="ADE46">
        <v>0</v>
      </c>
      <c r="ADF46">
        <v>0</v>
      </c>
      <c r="ADK46">
        <v>0</v>
      </c>
      <c r="ADL46">
        <v>1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U46">
        <v>0</v>
      </c>
      <c r="AEV46">
        <v>0</v>
      </c>
      <c r="AEW46">
        <v>0</v>
      </c>
      <c r="AEX46">
        <v>0</v>
      </c>
    </row>
    <row r="47" spans="1:870" x14ac:dyDescent="0.3">
      <c r="A47" t="s">
        <v>1185</v>
      </c>
      <c r="C47" t="s">
        <v>1125</v>
      </c>
      <c r="D47" t="s">
        <v>1179</v>
      </c>
      <c r="E47" t="s">
        <v>1186</v>
      </c>
      <c r="G47" t="s">
        <v>1092</v>
      </c>
      <c r="H47" s="1">
        <v>44671.849861110997</v>
      </c>
      <c r="I47" t="s">
        <v>1087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BC47">
        <v>1</v>
      </c>
      <c r="BD47">
        <v>0</v>
      </c>
      <c r="BE47">
        <v>0</v>
      </c>
      <c r="BF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GA47">
        <v>1</v>
      </c>
      <c r="GB47">
        <v>0</v>
      </c>
      <c r="GC47">
        <v>0</v>
      </c>
      <c r="GD47">
        <v>0</v>
      </c>
      <c r="GU47">
        <v>0</v>
      </c>
      <c r="GV47">
        <v>0</v>
      </c>
      <c r="GW47">
        <v>1</v>
      </c>
      <c r="GX47">
        <v>0</v>
      </c>
      <c r="HG47">
        <v>0</v>
      </c>
      <c r="HH47">
        <v>0</v>
      </c>
      <c r="HI47">
        <v>0</v>
      </c>
      <c r="HJ47">
        <v>1</v>
      </c>
      <c r="HS47">
        <v>0</v>
      </c>
      <c r="HT47">
        <v>1</v>
      </c>
      <c r="HU47">
        <v>0</v>
      </c>
      <c r="HV47">
        <v>0</v>
      </c>
      <c r="HW47">
        <v>1</v>
      </c>
      <c r="HX47">
        <v>0</v>
      </c>
      <c r="HY47">
        <v>0</v>
      </c>
      <c r="HZ47">
        <v>0</v>
      </c>
      <c r="IU47">
        <v>0</v>
      </c>
      <c r="IV47">
        <v>0</v>
      </c>
      <c r="IW47">
        <v>0</v>
      </c>
      <c r="IX47">
        <v>1</v>
      </c>
      <c r="KY47">
        <v>1</v>
      </c>
      <c r="KZ47">
        <v>0</v>
      </c>
      <c r="LA47">
        <v>0</v>
      </c>
      <c r="LB47">
        <v>0</v>
      </c>
      <c r="LG47">
        <v>0</v>
      </c>
      <c r="LH47">
        <v>0</v>
      </c>
      <c r="LI47">
        <v>0</v>
      </c>
      <c r="LJ47">
        <v>1</v>
      </c>
      <c r="MQ47">
        <v>1</v>
      </c>
      <c r="MR47">
        <v>0</v>
      </c>
      <c r="MS47">
        <v>0</v>
      </c>
      <c r="MT47">
        <v>0</v>
      </c>
      <c r="NW47">
        <v>1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1</v>
      </c>
      <c r="OD47">
        <v>0</v>
      </c>
      <c r="OE47">
        <v>1</v>
      </c>
      <c r="OF47">
        <v>0</v>
      </c>
      <c r="OG47">
        <v>0</v>
      </c>
      <c r="OH47">
        <v>0</v>
      </c>
      <c r="OQ47">
        <v>0</v>
      </c>
      <c r="OR47">
        <v>0</v>
      </c>
      <c r="OS47">
        <v>1</v>
      </c>
      <c r="OT47">
        <v>0</v>
      </c>
      <c r="PW47">
        <v>0</v>
      </c>
      <c r="PX47">
        <v>0</v>
      </c>
      <c r="PY47">
        <v>1</v>
      </c>
      <c r="PZ47">
        <v>0</v>
      </c>
      <c r="QE47">
        <v>1</v>
      </c>
      <c r="QF47">
        <v>0</v>
      </c>
      <c r="QG47">
        <v>0</v>
      </c>
      <c r="QH47">
        <v>0</v>
      </c>
      <c r="QM47">
        <v>0</v>
      </c>
      <c r="QN47">
        <v>0</v>
      </c>
      <c r="QO47">
        <v>1</v>
      </c>
      <c r="QP47">
        <v>0</v>
      </c>
      <c r="RG47">
        <v>1</v>
      </c>
      <c r="RH47">
        <v>0</v>
      </c>
      <c r="RI47">
        <v>0</v>
      </c>
      <c r="RJ47">
        <v>0</v>
      </c>
      <c r="TW47">
        <v>1</v>
      </c>
      <c r="TX47">
        <v>0</v>
      </c>
      <c r="TY47">
        <v>0</v>
      </c>
      <c r="TZ47">
        <v>0</v>
      </c>
      <c r="UA47">
        <v>1</v>
      </c>
      <c r="UB47">
        <v>0</v>
      </c>
      <c r="UC47">
        <v>0</v>
      </c>
      <c r="UD47">
        <v>0</v>
      </c>
      <c r="UQ47">
        <v>0</v>
      </c>
      <c r="UR47">
        <v>1</v>
      </c>
      <c r="US47">
        <v>0</v>
      </c>
      <c r="UT47">
        <v>0</v>
      </c>
      <c r="UY47">
        <v>0</v>
      </c>
      <c r="UZ47">
        <v>0</v>
      </c>
      <c r="VA47">
        <v>0</v>
      </c>
      <c r="VB47">
        <v>1</v>
      </c>
      <c r="VK47">
        <v>1</v>
      </c>
      <c r="VL47">
        <v>0</v>
      </c>
      <c r="VM47">
        <v>0</v>
      </c>
      <c r="VN47">
        <v>0</v>
      </c>
      <c r="VS47">
        <v>1</v>
      </c>
      <c r="VT47">
        <v>0</v>
      </c>
      <c r="VU47">
        <v>0</v>
      </c>
      <c r="VV47">
        <v>0</v>
      </c>
      <c r="WA47">
        <v>1</v>
      </c>
      <c r="WB47">
        <v>0</v>
      </c>
      <c r="WC47">
        <v>0</v>
      </c>
      <c r="WD47">
        <v>0</v>
      </c>
      <c r="WI47">
        <v>1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1</v>
      </c>
      <c r="WU47">
        <v>0</v>
      </c>
      <c r="WV47">
        <v>0</v>
      </c>
      <c r="WW47">
        <v>0</v>
      </c>
      <c r="WX47">
        <v>1</v>
      </c>
      <c r="XW47">
        <v>0</v>
      </c>
      <c r="XX47">
        <v>0</v>
      </c>
      <c r="XY47">
        <v>0</v>
      </c>
      <c r="XZ47">
        <v>1</v>
      </c>
      <c r="YU47">
        <v>0</v>
      </c>
      <c r="YV47">
        <v>1</v>
      </c>
      <c r="YW47">
        <v>0</v>
      </c>
      <c r="YX47">
        <v>0</v>
      </c>
      <c r="ZK47">
        <v>0</v>
      </c>
      <c r="ZL47">
        <v>1</v>
      </c>
      <c r="ZM47">
        <v>0</v>
      </c>
      <c r="ZN47">
        <v>0</v>
      </c>
      <c r="AAE47">
        <v>1</v>
      </c>
      <c r="AAF47">
        <v>0</v>
      </c>
      <c r="AAG47">
        <v>0</v>
      </c>
      <c r="AAH47">
        <v>0</v>
      </c>
      <c r="AAM47">
        <v>1</v>
      </c>
      <c r="AAN47">
        <v>0</v>
      </c>
      <c r="AAO47">
        <v>0</v>
      </c>
      <c r="AAP47">
        <v>0</v>
      </c>
      <c r="ABG47">
        <v>1</v>
      </c>
      <c r="ABH47">
        <v>0</v>
      </c>
      <c r="ABI47">
        <v>0</v>
      </c>
      <c r="ABJ47">
        <v>0</v>
      </c>
      <c r="ABO47">
        <v>0</v>
      </c>
      <c r="ABP47">
        <v>0</v>
      </c>
      <c r="ABQ47">
        <v>1</v>
      </c>
      <c r="ABR47">
        <v>0</v>
      </c>
      <c r="ABW47">
        <v>0</v>
      </c>
      <c r="ABX47">
        <v>1</v>
      </c>
      <c r="ABY47">
        <v>0</v>
      </c>
      <c r="ABZ47">
        <v>0</v>
      </c>
      <c r="ACQ47">
        <v>0</v>
      </c>
      <c r="ACR47">
        <v>1</v>
      </c>
      <c r="ACS47">
        <v>0</v>
      </c>
      <c r="ACT47">
        <v>0</v>
      </c>
      <c r="ACY47">
        <v>0</v>
      </c>
      <c r="ACZ47">
        <v>0</v>
      </c>
      <c r="ADA47">
        <v>1</v>
      </c>
      <c r="ADB47">
        <v>0</v>
      </c>
      <c r="ADK47">
        <v>0</v>
      </c>
      <c r="ADL47">
        <v>1</v>
      </c>
      <c r="ADM47">
        <v>0</v>
      </c>
      <c r="ADN47">
        <v>0</v>
      </c>
      <c r="AEE47">
        <v>0</v>
      </c>
      <c r="AEF47">
        <v>0</v>
      </c>
      <c r="AEG47">
        <v>1</v>
      </c>
      <c r="AEH47">
        <v>0</v>
      </c>
      <c r="AFC47">
        <v>0</v>
      </c>
      <c r="AFD47">
        <v>0</v>
      </c>
      <c r="AFE47">
        <v>0</v>
      </c>
      <c r="AFF47">
        <v>1</v>
      </c>
      <c r="AFG47">
        <v>1</v>
      </c>
      <c r="AFH47">
        <v>0</v>
      </c>
      <c r="AFI47">
        <v>0</v>
      </c>
      <c r="AFJ47">
        <v>0</v>
      </c>
      <c r="AFW47">
        <v>0</v>
      </c>
      <c r="AFX47">
        <v>1</v>
      </c>
      <c r="AFY47">
        <v>0</v>
      </c>
      <c r="AFZ47">
        <v>0</v>
      </c>
    </row>
    <row r="48" spans="1:870" x14ac:dyDescent="0.3">
      <c r="A48" t="s">
        <v>1187</v>
      </c>
      <c r="C48" t="s">
        <v>1188</v>
      </c>
      <c r="D48" t="s">
        <v>1179</v>
      </c>
      <c r="E48" t="s">
        <v>1189</v>
      </c>
      <c r="G48" t="s">
        <v>1092</v>
      </c>
      <c r="H48" s="1">
        <v>44671.391030093</v>
      </c>
      <c r="I48" t="s">
        <v>1087</v>
      </c>
      <c r="W48">
        <v>1</v>
      </c>
      <c r="X48">
        <v>0</v>
      </c>
      <c r="Y48">
        <v>0</v>
      </c>
      <c r="Z48">
        <v>0</v>
      </c>
      <c r="AQ48">
        <v>1</v>
      </c>
      <c r="AR48">
        <v>0</v>
      </c>
      <c r="AS48">
        <v>0</v>
      </c>
      <c r="AT48">
        <v>0</v>
      </c>
      <c r="AY48">
        <v>0</v>
      </c>
      <c r="AZ48">
        <v>1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K48">
        <v>0</v>
      </c>
      <c r="BL48">
        <v>1</v>
      </c>
      <c r="BM48">
        <v>0</v>
      </c>
      <c r="BN48">
        <v>0</v>
      </c>
      <c r="CU48">
        <v>0</v>
      </c>
      <c r="CV48">
        <v>0</v>
      </c>
      <c r="CW48">
        <v>0</v>
      </c>
      <c r="CX48">
        <v>1</v>
      </c>
      <c r="GE48">
        <v>0</v>
      </c>
      <c r="GF48">
        <v>0</v>
      </c>
      <c r="GG48">
        <v>1</v>
      </c>
      <c r="GH48">
        <v>0</v>
      </c>
      <c r="GU48">
        <v>0</v>
      </c>
      <c r="GV48">
        <v>0</v>
      </c>
      <c r="GW48">
        <v>1</v>
      </c>
      <c r="GX48">
        <v>0</v>
      </c>
      <c r="HC48">
        <v>0</v>
      </c>
      <c r="HD48">
        <v>1</v>
      </c>
      <c r="HE48">
        <v>0</v>
      </c>
      <c r="HF48">
        <v>0</v>
      </c>
      <c r="IQ48">
        <v>0</v>
      </c>
      <c r="IR48">
        <v>0</v>
      </c>
      <c r="IS48">
        <v>1</v>
      </c>
      <c r="IT48">
        <v>0</v>
      </c>
      <c r="IY48">
        <v>1</v>
      </c>
      <c r="IZ48">
        <v>0</v>
      </c>
      <c r="JA48">
        <v>0</v>
      </c>
      <c r="JB48">
        <v>0</v>
      </c>
      <c r="JC48">
        <v>0</v>
      </c>
      <c r="JD48">
        <v>1</v>
      </c>
      <c r="JE48">
        <v>0</v>
      </c>
      <c r="JF48">
        <v>0</v>
      </c>
      <c r="JK48">
        <v>1</v>
      </c>
      <c r="JL48">
        <v>0</v>
      </c>
      <c r="JM48">
        <v>0</v>
      </c>
      <c r="JN48">
        <v>0</v>
      </c>
      <c r="KQ48">
        <v>0</v>
      </c>
      <c r="KR48">
        <v>0</v>
      </c>
      <c r="KS48">
        <v>1</v>
      </c>
      <c r="KT48">
        <v>0</v>
      </c>
      <c r="KY48">
        <v>1</v>
      </c>
      <c r="KZ48">
        <v>0</v>
      </c>
      <c r="LA48">
        <v>0</v>
      </c>
      <c r="LB48">
        <v>0</v>
      </c>
      <c r="LG48">
        <v>0</v>
      </c>
      <c r="LH48">
        <v>0</v>
      </c>
      <c r="LI48">
        <v>0</v>
      </c>
      <c r="LJ48">
        <v>1</v>
      </c>
      <c r="LO48">
        <v>0</v>
      </c>
      <c r="LP48">
        <v>0</v>
      </c>
      <c r="LQ48">
        <v>1</v>
      </c>
      <c r="LR48">
        <v>0</v>
      </c>
      <c r="LS48">
        <v>0</v>
      </c>
      <c r="LT48">
        <v>0</v>
      </c>
      <c r="LU48">
        <v>0</v>
      </c>
      <c r="LV48">
        <v>1</v>
      </c>
      <c r="MY48">
        <v>0</v>
      </c>
      <c r="MZ48">
        <v>1</v>
      </c>
      <c r="NA48">
        <v>0</v>
      </c>
      <c r="NB48">
        <v>0</v>
      </c>
      <c r="NK48">
        <v>0</v>
      </c>
      <c r="NL48">
        <v>0</v>
      </c>
      <c r="NM48">
        <v>0</v>
      </c>
      <c r="NN48">
        <v>1</v>
      </c>
      <c r="OA48">
        <v>0</v>
      </c>
      <c r="OB48">
        <v>0</v>
      </c>
      <c r="OC48">
        <v>1</v>
      </c>
      <c r="OD48">
        <v>0</v>
      </c>
      <c r="PC48">
        <v>0</v>
      </c>
      <c r="PD48">
        <v>0</v>
      </c>
      <c r="PE48">
        <v>0</v>
      </c>
      <c r="PF48">
        <v>1</v>
      </c>
      <c r="PO48">
        <v>0</v>
      </c>
      <c r="PP48">
        <v>1</v>
      </c>
      <c r="PQ48">
        <v>0</v>
      </c>
      <c r="PR48">
        <v>0</v>
      </c>
      <c r="QM48">
        <v>0</v>
      </c>
      <c r="QN48">
        <v>0</v>
      </c>
      <c r="QO48">
        <v>1</v>
      </c>
      <c r="QP48">
        <v>0</v>
      </c>
      <c r="QY48">
        <v>1</v>
      </c>
      <c r="QZ48">
        <v>0</v>
      </c>
      <c r="RA48">
        <v>0</v>
      </c>
      <c r="RB48">
        <v>0</v>
      </c>
      <c r="TC48">
        <v>0</v>
      </c>
      <c r="TD48">
        <v>0</v>
      </c>
      <c r="TE48">
        <v>1</v>
      </c>
      <c r="TF48">
        <v>0</v>
      </c>
      <c r="TK48">
        <v>1</v>
      </c>
      <c r="TL48">
        <v>0</v>
      </c>
      <c r="TM48">
        <v>0</v>
      </c>
      <c r="TN48">
        <v>0</v>
      </c>
      <c r="TS48">
        <v>0</v>
      </c>
      <c r="TT48">
        <v>0</v>
      </c>
      <c r="TU48">
        <v>1</v>
      </c>
      <c r="TV48">
        <v>0</v>
      </c>
      <c r="UI48">
        <v>0</v>
      </c>
      <c r="UJ48">
        <v>0</v>
      </c>
      <c r="UK48">
        <v>0</v>
      </c>
      <c r="UL48">
        <v>1</v>
      </c>
      <c r="UU48">
        <v>0</v>
      </c>
      <c r="UV48">
        <v>1</v>
      </c>
      <c r="UW48">
        <v>0</v>
      </c>
      <c r="UX48">
        <v>0</v>
      </c>
      <c r="VC48">
        <v>0</v>
      </c>
      <c r="VD48">
        <v>0</v>
      </c>
      <c r="VE48">
        <v>1</v>
      </c>
      <c r="VF48">
        <v>0</v>
      </c>
      <c r="VG48">
        <v>0</v>
      </c>
      <c r="VH48">
        <v>0</v>
      </c>
      <c r="VI48">
        <v>1</v>
      </c>
      <c r="VJ48">
        <v>0</v>
      </c>
      <c r="VK48">
        <v>1</v>
      </c>
      <c r="VL48">
        <v>0</v>
      </c>
      <c r="VM48">
        <v>0</v>
      </c>
      <c r="VN48">
        <v>0</v>
      </c>
      <c r="WA48">
        <v>1</v>
      </c>
      <c r="WB48">
        <v>0</v>
      </c>
      <c r="WC48">
        <v>0</v>
      </c>
      <c r="WD48">
        <v>0</v>
      </c>
      <c r="WQ48">
        <v>0</v>
      </c>
      <c r="WR48">
        <v>1</v>
      </c>
      <c r="WS48">
        <v>0</v>
      </c>
      <c r="WT48">
        <v>0</v>
      </c>
      <c r="YA48">
        <v>0</v>
      </c>
      <c r="YB48">
        <v>0</v>
      </c>
      <c r="YC48">
        <v>0</v>
      </c>
      <c r="YD48">
        <v>1</v>
      </c>
      <c r="YI48">
        <v>0</v>
      </c>
      <c r="YJ48">
        <v>1</v>
      </c>
      <c r="YK48">
        <v>0</v>
      </c>
      <c r="YL48">
        <v>0</v>
      </c>
      <c r="YU48">
        <v>0</v>
      </c>
      <c r="YV48">
        <v>1</v>
      </c>
      <c r="YW48">
        <v>0</v>
      </c>
      <c r="YX48">
        <v>0</v>
      </c>
      <c r="AAE48">
        <v>0</v>
      </c>
      <c r="AAF48">
        <v>0</v>
      </c>
      <c r="AAG48">
        <v>1</v>
      </c>
      <c r="AAH48">
        <v>0</v>
      </c>
      <c r="AAI48">
        <v>0</v>
      </c>
      <c r="AAJ48">
        <v>0</v>
      </c>
      <c r="AAK48">
        <v>0</v>
      </c>
      <c r="AAL48">
        <v>1</v>
      </c>
      <c r="AAY48">
        <v>0</v>
      </c>
      <c r="AAZ48">
        <v>1</v>
      </c>
      <c r="ABA48">
        <v>0</v>
      </c>
      <c r="ABB48">
        <v>0</v>
      </c>
      <c r="ABG48">
        <v>1</v>
      </c>
      <c r="ABH48">
        <v>0</v>
      </c>
      <c r="ABI48">
        <v>0</v>
      </c>
      <c r="ABJ48">
        <v>0</v>
      </c>
      <c r="ABK48">
        <v>0</v>
      </c>
      <c r="ABL48">
        <v>1</v>
      </c>
      <c r="ABM48">
        <v>0</v>
      </c>
      <c r="ABN48">
        <v>0</v>
      </c>
      <c r="ABO48">
        <v>0</v>
      </c>
      <c r="ABP48">
        <v>0</v>
      </c>
      <c r="ABQ48">
        <v>1</v>
      </c>
      <c r="ABR48">
        <v>0</v>
      </c>
      <c r="ACM48">
        <v>0</v>
      </c>
      <c r="ACN48">
        <v>0</v>
      </c>
      <c r="ACO48">
        <v>0</v>
      </c>
      <c r="ACP48">
        <v>1</v>
      </c>
      <c r="ADO48">
        <v>0</v>
      </c>
      <c r="ADP48">
        <v>1</v>
      </c>
      <c r="ADQ48">
        <v>0</v>
      </c>
      <c r="ADR48">
        <v>0</v>
      </c>
      <c r="AEU48">
        <v>0</v>
      </c>
      <c r="AEV48">
        <v>0</v>
      </c>
      <c r="AEW48">
        <v>0</v>
      </c>
      <c r="AEX48">
        <v>1</v>
      </c>
      <c r="AFC48">
        <v>0</v>
      </c>
      <c r="AFD48">
        <v>1</v>
      </c>
      <c r="AFE48">
        <v>0</v>
      </c>
      <c r="AFF48">
        <v>0</v>
      </c>
      <c r="AFW48">
        <v>0</v>
      </c>
      <c r="AFX48">
        <v>1</v>
      </c>
      <c r="AFY48">
        <v>0</v>
      </c>
      <c r="AFZ48">
        <v>0</v>
      </c>
      <c r="AGE48">
        <v>0</v>
      </c>
      <c r="AGF48">
        <v>0</v>
      </c>
      <c r="AGG48">
        <v>0</v>
      </c>
      <c r="AGH48">
        <v>1</v>
      </c>
    </row>
    <row r="49" spans="1:870" x14ac:dyDescent="0.3">
      <c r="A49" t="s">
        <v>1190</v>
      </c>
      <c r="C49" t="s">
        <v>1188</v>
      </c>
      <c r="D49" t="s">
        <v>1179</v>
      </c>
      <c r="E49" t="s">
        <v>1191</v>
      </c>
      <c r="G49" t="s">
        <v>1092</v>
      </c>
      <c r="H49" s="1">
        <v>44672.412523147999</v>
      </c>
      <c r="I49" t="s">
        <v>1087</v>
      </c>
      <c r="S49">
        <v>1</v>
      </c>
      <c r="T49">
        <v>0</v>
      </c>
      <c r="U49">
        <v>0</v>
      </c>
      <c r="V49">
        <v>0</v>
      </c>
      <c r="AM49">
        <v>0</v>
      </c>
      <c r="AN49">
        <v>1</v>
      </c>
      <c r="AO49">
        <v>0</v>
      </c>
      <c r="AP49">
        <v>0</v>
      </c>
      <c r="BC49">
        <v>1</v>
      </c>
      <c r="BD49">
        <v>0</v>
      </c>
      <c r="BE49">
        <v>0</v>
      </c>
      <c r="BF49">
        <v>0</v>
      </c>
      <c r="CY49">
        <v>0</v>
      </c>
      <c r="CZ49">
        <v>0</v>
      </c>
      <c r="DA49">
        <v>0</v>
      </c>
      <c r="DB49">
        <v>1</v>
      </c>
      <c r="DS49">
        <v>0</v>
      </c>
      <c r="DT49">
        <v>0</v>
      </c>
      <c r="DU49">
        <v>0</v>
      </c>
      <c r="DV49">
        <v>1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</v>
      </c>
      <c r="FO49">
        <v>0</v>
      </c>
      <c r="FP49">
        <v>0</v>
      </c>
      <c r="FQ49">
        <v>0</v>
      </c>
      <c r="FR49">
        <v>1</v>
      </c>
      <c r="GQ49">
        <v>0</v>
      </c>
      <c r="GR49">
        <v>0</v>
      </c>
      <c r="GS49">
        <v>0</v>
      </c>
      <c r="GT49">
        <v>1</v>
      </c>
      <c r="HG49">
        <v>0</v>
      </c>
      <c r="HH49">
        <v>1</v>
      </c>
      <c r="HI49">
        <v>0</v>
      </c>
      <c r="HJ49">
        <v>0</v>
      </c>
      <c r="HS49">
        <v>0</v>
      </c>
      <c r="HT49">
        <v>0</v>
      </c>
      <c r="HU49">
        <v>0</v>
      </c>
      <c r="HV49">
        <v>1</v>
      </c>
      <c r="JC49">
        <v>0</v>
      </c>
      <c r="JD49">
        <v>1</v>
      </c>
      <c r="JE49">
        <v>0</v>
      </c>
      <c r="JF49">
        <v>0</v>
      </c>
      <c r="KE49">
        <v>1</v>
      </c>
      <c r="KF49">
        <v>0</v>
      </c>
      <c r="KG49">
        <v>0</v>
      </c>
      <c r="KH49">
        <v>0</v>
      </c>
      <c r="KM49">
        <v>0</v>
      </c>
      <c r="KN49">
        <v>0</v>
      </c>
      <c r="KO49">
        <v>0</v>
      </c>
      <c r="KP49">
        <v>1</v>
      </c>
      <c r="KU49">
        <v>0</v>
      </c>
      <c r="KV49">
        <v>0</v>
      </c>
      <c r="KW49">
        <v>0</v>
      </c>
      <c r="KX49">
        <v>1</v>
      </c>
      <c r="LG49">
        <v>0</v>
      </c>
      <c r="LH49">
        <v>0</v>
      </c>
      <c r="LI49">
        <v>0</v>
      </c>
      <c r="LJ49">
        <v>1</v>
      </c>
      <c r="LK49">
        <v>0</v>
      </c>
      <c r="LL49">
        <v>0</v>
      </c>
      <c r="LM49">
        <v>0</v>
      </c>
      <c r="LN49">
        <v>1</v>
      </c>
      <c r="MA49">
        <v>1</v>
      </c>
      <c r="MB49">
        <v>0</v>
      </c>
      <c r="MC49">
        <v>0</v>
      </c>
      <c r="MD49">
        <v>0</v>
      </c>
      <c r="NC49">
        <v>1</v>
      </c>
      <c r="ND49">
        <v>0</v>
      </c>
      <c r="NE49">
        <v>0</v>
      </c>
      <c r="NF49">
        <v>0</v>
      </c>
      <c r="NK49">
        <v>0</v>
      </c>
      <c r="NL49">
        <v>0</v>
      </c>
      <c r="NM49">
        <v>1</v>
      </c>
      <c r="NN49">
        <v>0</v>
      </c>
      <c r="NO49">
        <v>0</v>
      </c>
      <c r="NP49">
        <v>0</v>
      </c>
      <c r="NQ49">
        <v>0</v>
      </c>
      <c r="NR49">
        <v>1</v>
      </c>
      <c r="OQ49">
        <v>0</v>
      </c>
      <c r="OR49">
        <v>0</v>
      </c>
      <c r="OS49">
        <v>1</v>
      </c>
      <c r="OT49">
        <v>0</v>
      </c>
      <c r="OY49">
        <v>1</v>
      </c>
      <c r="OZ49">
        <v>0</v>
      </c>
      <c r="PA49">
        <v>0</v>
      </c>
      <c r="PB49">
        <v>0</v>
      </c>
      <c r="PS49">
        <v>0</v>
      </c>
      <c r="PT49">
        <v>1</v>
      </c>
      <c r="PU49">
        <v>0</v>
      </c>
      <c r="PV49">
        <v>0</v>
      </c>
      <c r="QQ49">
        <v>1</v>
      </c>
      <c r="QR49">
        <v>0</v>
      </c>
      <c r="QS49">
        <v>0</v>
      </c>
      <c r="QT49">
        <v>0</v>
      </c>
      <c r="RO49">
        <v>0</v>
      </c>
      <c r="RP49">
        <v>0</v>
      </c>
      <c r="RQ49">
        <v>0</v>
      </c>
      <c r="RR49">
        <v>1</v>
      </c>
      <c r="SA49">
        <v>1</v>
      </c>
      <c r="SB49">
        <v>0</v>
      </c>
      <c r="SC49">
        <v>0</v>
      </c>
      <c r="SD49">
        <v>0</v>
      </c>
      <c r="SE49">
        <v>0</v>
      </c>
      <c r="SF49">
        <v>1</v>
      </c>
      <c r="SG49">
        <v>0</v>
      </c>
      <c r="SH49">
        <v>0</v>
      </c>
      <c r="SM49">
        <v>0</v>
      </c>
      <c r="SN49">
        <v>1</v>
      </c>
      <c r="SO49">
        <v>0</v>
      </c>
      <c r="SP49">
        <v>0</v>
      </c>
      <c r="SU49">
        <v>0</v>
      </c>
      <c r="SV49">
        <v>0</v>
      </c>
      <c r="SW49">
        <v>1</v>
      </c>
      <c r="SX49">
        <v>0</v>
      </c>
      <c r="TC49">
        <v>0</v>
      </c>
      <c r="TD49">
        <v>0</v>
      </c>
      <c r="TE49">
        <v>1</v>
      </c>
      <c r="TF49">
        <v>0</v>
      </c>
      <c r="TG49">
        <v>0</v>
      </c>
      <c r="TH49">
        <v>0</v>
      </c>
      <c r="TI49">
        <v>1</v>
      </c>
      <c r="TJ49">
        <v>0</v>
      </c>
      <c r="TW49">
        <v>0</v>
      </c>
      <c r="TX49">
        <v>0</v>
      </c>
      <c r="TY49">
        <v>0</v>
      </c>
      <c r="TZ49">
        <v>1</v>
      </c>
      <c r="UY49">
        <v>1</v>
      </c>
      <c r="UZ49">
        <v>0</v>
      </c>
      <c r="VA49">
        <v>0</v>
      </c>
      <c r="VB49">
        <v>0</v>
      </c>
      <c r="WI49">
        <v>0</v>
      </c>
      <c r="WJ49">
        <v>1</v>
      </c>
      <c r="WK49">
        <v>0</v>
      </c>
      <c r="WL49">
        <v>0</v>
      </c>
      <c r="YE49">
        <v>0</v>
      </c>
      <c r="YF49">
        <v>1</v>
      </c>
      <c r="YG49">
        <v>0</v>
      </c>
      <c r="YH49">
        <v>0</v>
      </c>
      <c r="ZC49">
        <v>0</v>
      </c>
      <c r="ZD49">
        <v>0</v>
      </c>
      <c r="ZE49">
        <v>0</v>
      </c>
      <c r="ZF49">
        <v>1</v>
      </c>
      <c r="AAI49">
        <v>0</v>
      </c>
      <c r="AAJ49">
        <v>0</v>
      </c>
      <c r="AAK49">
        <v>0</v>
      </c>
      <c r="AAL49">
        <v>1</v>
      </c>
      <c r="AAM49">
        <v>1</v>
      </c>
      <c r="AAN49">
        <v>0</v>
      </c>
      <c r="AAO49">
        <v>0</v>
      </c>
      <c r="AAP49">
        <v>0</v>
      </c>
      <c r="AAQ49">
        <v>0</v>
      </c>
      <c r="AAR49">
        <v>1</v>
      </c>
      <c r="AAS49">
        <v>0</v>
      </c>
      <c r="AAT49">
        <v>0</v>
      </c>
      <c r="AAU49">
        <v>1</v>
      </c>
      <c r="AAV49">
        <v>0</v>
      </c>
      <c r="AAW49">
        <v>0</v>
      </c>
      <c r="AAX49">
        <v>0</v>
      </c>
      <c r="ACE49">
        <v>0</v>
      </c>
      <c r="ACF49">
        <v>0</v>
      </c>
      <c r="ACG49">
        <v>1</v>
      </c>
      <c r="ACH49">
        <v>0</v>
      </c>
      <c r="ACQ49">
        <v>0</v>
      </c>
      <c r="ACR49">
        <v>1</v>
      </c>
      <c r="ACS49">
        <v>0</v>
      </c>
      <c r="ACT49">
        <v>0</v>
      </c>
      <c r="ADK49">
        <v>0</v>
      </c>
      <c r="ADL49">
        <v>1</v>
      </c>
      <c r="ADM49">
        <v>0</v>
      </c>
      <c r="ADN49">
        <v>0</v>
      </c>
      <c r="ADW49">
        <v>0</v>
      </c>
      <c r="ADX49">
        <v>0</v>
      </c>
      <c r="ADY49">
        <v>1</v>
      </c>
      <c r="ADZ49">
        <v>0</v>
      </c>
      <c r="AEI49">
        <v>1</v>
      </c>
      <c r="AEJ49">
        <v>0</v>
      </c>
      <c r="AEK49">
        <v>0</v>
      </c>
      <c r="AEL49">
        <v>0</v>
      </c>
      <c r="AEM49">
        <v>1</v>
      </c>
      <c r="AEN49">
        <v>0</v>
      </c>
      <c r="AEO49">
        <v>0</v>
      </c>
      <c r="AEP49">
        <v>0</v>
      </c>
      <c r="AGA49">
        <v>1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1</v>
      </c>
      <c r="AGI49">
        <v>0</v>
      </c>
      <c r="AGJ49">
        <v>0</v>
      </c>
      <c r="AGK49">
        <v>0</v>
      </c>
      <c r="AGL49">
        <v>1</v>
      </c>
    </row>
    <row r="50" spans="1:870" x14ac:dyDescent="0.3">
      <c r="A50" t="s">
        <v>1192</v>
      </c>
      <c r="C50" t="s">
        <v>1193</v>
      </c>
      <c r="D50" t="s">
        <v>1179</v>
      </c>
      <c r="E50" t="s">
        <v>1194</v>
      </c>
      <c r="G50" t="s">
        <v>1092</v>
      </c>
      <c r="H50" s="1">
        <v>44672.427800926002</v>
      </c>
      <c r="I50" t="s">
        <v>1087</v>
      </c>
      <c r="O50">
        <v>0</v>
      </c>
      <c r="P50">
        <v>0</v>
      </c>
      <c r="Q50">
        <v>1</v>
      </c>
      <c r="R50">
        <v>0</v>
      </c>
      <c r="W50">
        <v>1</v>
      </c>
      <c r="X50">
        <v>0</v>
      </c>
      <c r="Y50">
        <v>0</v>
      </c>
      <c r="Z50">
        <v>0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1</v>
      </c>
      <c r="EI50">
        <v>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1</v>
      </c>
      <c r="EP50">
        <v>0</v>
      </c>
      <c r="EQ50">
        <v>1</v>
      </c>
      <c r="ER50">
        <v>0</v>
      </c>
      <c r="ES50">
        <v>0</v>
      </c>
      <c r="ET50">
        <v>0</v>
      </c>
      <c r="FG50">
        <v>0</v>
      </c>
      <c r="FH50">
        <v>1</v>
      </c>
      <c r="FI50">
        <v>0</v>
      </c>
      <c r="FJ50">
        <v>0</v>
      </c>
      <c r="GA50">
        <v>0</v>
      </c>
      <c r="GB50">
        <v>0</v>
      </c>
      <c r="GC50">
        <v>0</v>
      </c>
      <c r="GD50">
        <v>1</v>
      </c>
      <c r="GU50">
        <v>0</v>
      </c>
      <c r="GV50">
        <v>0</v>
      </c>
      <c r="GW50">
        <v>1</v>
      </c>
      <c r="GX50">
        <v>0</v>
      </c>
      <c r="HC50">
        <v>1</v>
      </c>
      <c r="HD50">
        <v>0</v>
      </c>
      <c r="HE50">
        <v>0</v>
      </c>
      <c r="HF50">
        <v>0</v>
      </c>
      <c r="HO50">
        <v>0</v>
      </c>
      <c r="HP50">
        <v>0</v>
      </c>
      <c r="HQ50">
        <v>1</v>
      </c>
      <c r="HR50">
        <v>0</v>
      </c>
      <c r="IA50">
        <v>0</v>
      </c>
      <c r="IB50">
        <v>0</v>
      </c>
      <c r="IC50">
        <v>0</v>
      </c>
      <c r="ID50">
        <v>1</v>
      </c>
      <c r="JO50">
        <v>0</v>
      </c>
      <c r="JP50">
        <v>0</v>
      </c>
      <c r="JQ50">
        <v>1</v>
      </c>
      <c r="JR50">
        <v>0</v>
      </c>
      <c r="KY50">
        <v>1</v>
      </c>
      <c r="KZ50">
        <v>0</v>
      </c>
      <c r="LA50">
        <v>0</v>
      </c>
      <c r="LB50">
        <v>0</v>
      </c>
      <c r="LG50">
        <v>0</v>
      </c>
      <c r="LH50">
        <v>0</v>
      </c>
      <c r="LI50">
        <v>0</v>
      </c>
      <c r="LJ50">
        <v>1</v>
      </c>
      <c r="LS50">
        <v>0</v>
      </c>
      <c r="LT50">
        <v>0</v>
      </c>
      <c r="LU50">
        <v>0</v>
      </c>
      <c r="LV50">
        <v>1</v>
      </c>
      <c r="LW50">
        <v>0</v>
      </c>
      <c r="LX50">
        <v>0</v>
      </c>
      <c r="LY50">
        <v>0</v>
      </c>
      <c r="LZ50">
        <v>1</v>
      </c>
      <c r="NC50">
        <v>1</v>
      </c>
      <c r="ND50">
        <v>0</v>
      </c>
      <c r="NE50">
        <v>0</v>
      </c>
      <c r="NF50">
        <v>0</v>
      </c>
      <c r="NO50">
        <v>0</v>
      </c>
      <c r="NP50">
        <v>0</v>
      </c>
      <c r="NQ50">
        <v>0</v>
      </c>
      <c r="NR50">
        <v>1</v>
      </c>
      <c r="NS50">
        <v>0</v>
      </c>
      <c r="NT50">
        <v>0</v>
      </c>
      <c r="NU50">
        <v>0</v>
      </c>
      <c r="NV50">
        <v>1</v>
      </c>
      <c r="OM50">
        <v>0</v>
      </c>
      <c r="ON50">
        <v>1</v>
      </c>
      <c r="OO50">
        <v>0</v>
      </c>
      <c r="OP50">
        <v>0</v>
      </c>
      <c r="PO50">
        <v>0</v>
      </c>
      <c r="PP50">
        <v>1</v>
      </c>
      <c r="PQ50">
        <v>0</v>
      </c>
      <c r="PR50">
        <v>0</v>
      </c>
      <c r="QQ50">
        <v>1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1</v>
      </c>
      <c r="RS50">
        <v>0</v>
      </c>
      <c r="RT50">
        <v>0</v>
      </c>
      <c r="RU50">
        <v>0</v>
      </c>
      <c r="RV50">
        <v>1</v>
      </c>
      <c r="RW50">
        <v>0</v>
      </c>
      <c r="RX50">
        <v>0</v>
      </c>
      <c r="RY50">
        <v>0</v>
      </c>
      <c r="RZ50">
        <v>1</v>
      </c>
      <c r="SE50">
        <v>0</v>
      </c>
      <c r="SF50">
        <v>0</v>
      </c>
      <c r="SG50">
        <v>0</v>
      </c>
      <c r="SH50">
        <v>1</v>
      </c>
      <c r="SQ50">
        <v>0</v>
      </c>
      <c r="SR50">
        <v>1</v>
      </c>
      <c r="SS50">
        <v>0</v>
      </c>
      <c r="ST50">
        <v>0</v>
      </c>
      <c r="SU50">
        <v>0</v>
      </c>
      <c r="SV50">
        <v>1</v>
      </c>
      <c r="SW50">
        <v>0</v>
      </c>
      <c r="SX50">
        <v>0</v>
      </c>
      <c r="UQ50">
        <v>1</v>
      </c>
      <c r="UR50">
        <v>0</v>
      </c>
      <c r="US50">
        <v>0</v>
      </c>
      <c r="UT50">
        <v>0</v>
      </c>
      <c r="VO50">
        <v>0</v>
      </c>
      <c r="VP50">
        <v>0</v>
      </c>
      <c r="VQ50">
        <v>1</v>
      </c>
      <c r="VR50">
        <v>0</v>
      </c>
      <c r="VS50">
        <v>0</v>
      </c>
      <c r="VT50">
        <v>0</v>
      </c>
      <c r="VU50">
        <v>1</v>
      </c>
      <c r="VV50">
        <v>0</v>
      </c>
      <c r="WA50">
        <v>1</v>
      </c>
      <c r="WB50">
        <v>0</v>
      </c>
      <c r="WC50">
        <v>0</v>
      </c>
      <c r="WD50">
        <v>0</v>
      </c>
      <c r="WU50">
        <v>0</v>
      </c>
      <c r="WV50">
        <v>0</v>
      </c>
      <c r="WW50">
        <v>0</v>
      </c>
      <c r="WX50">
        <v>1</v>
      </c>
      <c r="XG50">
        <v>1</v>
      </c>
      <c r="XH50">
        <v>0</v>
      </c>
      <c r="XI50">
        <v>0</v>
      </c>
      <c r="XJ50">
        <v>0</v>
      </c>
      <c r="XO50">
        <v>0</v>
      </c>
      <c r="XP50">
        <v>0</v>
      </c>
      <c r="XQ50">
        <v>0</v>
      </c>
      <c r="XR50">
        <v>1</v>
      </c>
      <c r="ZS50">
        <v>0</v>
      </c>
      <c r="ZT50">
        <v>0</v>
      </c>
      <c r="ZU50">
        <v>1</v>
      </c>
      <c r="ZV50">
        <v>0</v>
      </c>
      <c r="AAI50">
        <v>0</v>
      </c>
      <c r="AAJ50">
        <v>0</v>
      </c>
      <c r="AAK50">
        <v>0</v>
      </c>
      <c r="AAL50">
        <v>1</v>
      </c>
      <c r="ABS50">
        <v>1</v>
      </c>
      <c r="ABT50">
        <v>0</v>
      </c>
      <c r="ABU50">
        <v>0</v>
      </c>
      <c r="ABV50">
        <v>0</v>
      </c>
      <c r="ACE50">
        <v>0</v>
      </c>
      <c r="ACF50">
        <v>0</v>
      </c>
      <c r="ACG50">
        <v>0</v>
      </c>
      <c r="ACH50">
        <v>1</v>
      </c>
      <c r="ACI50">
        <v>0</v>
      </c>
      <c r="ACJ50">
        <v>1</v>
      </c>
      <c r="ACK50">
        <v>0</v>
      </c>
      <c r="ACL50">
        <v>0</v>
      </c>
      <c r="ACM50">
        <v>1</v>
      </c>
      <c r="ACN50">
        <v>0</v>
      </c>
      <c r="ACO50">
        <v>0</v>
      </c>
      <c r="ACP50">
        <v>0</v>
      </c>
      <c r="ADG50">
        <v>1</v>
      </c>
      <c r="ADH50">
        <v>0</v>
      </c>
      <c r="ADI50">
        <v>0</v>
      </c>
      <c r="ADJ50">
        <v>0</v>
      </c>
      <c r="ADO50">
        <v>0</v>
      </c>
      <c r="ADP50">
        <v>1</v>
      </c>
      <c r="ADQ50">
        <v>0</v>
      </c>
      <c r="ADR50">
        <v>0</v>
      </c>
      <c r="AEE50">
        <v>0</v>
      </c>
      <c r="AEF50">
        <v>1</v>
      </c>
      <c r="AEG50">
        <v>0</v>
      </c>
      <c r="AEH50">
        <v>0</v>
      </c>
      <c r="AEY50">
        <v>1</v>
      </c>
      <c r="AEZ50">
        <v>0</v>
      </c>
      <c r="AFA50">
        <v>0</v>
      </c>
      <c r="AFB50">
        <v>0</v>
      </c>
      <c r="AFG50">
        <v>1</v>
      </c>
      <c r="AFH50">
        <v>0</v>
      </c>
      <c r="AFI50">
        <v>0</v>
      </c>
      <c r="AFJ50">
        <v>0</v>
      </c>
      <c r="AFO50">
        <v>1</v>
      </c>
      <c r="AFP50">
        <v>0</v>
      </c>
      <c r="AFQ50">
        <v>0</v>
      </c>
      <c r="AFR50">
        <v>0</v>
      </c>
      <c r="AGI50">
        <v>0</v>
      </c>
      <c r="AGJ50">
        <v>0</v>
      </c>
      <c r="AGK50">
        <v>0</v>
      </c>
      <c r="AGL50">
        <v>1</v>
      </c>
    </row>
    <row r="51" spans="1:870" x14ac:dyDescent="0.3">
      <c r="A51" t="s">
        <v>1195</v>
      </c>
      <c r="C51" t="s">
        <v>1196</v>
      </c>
      <c r="D51" t="s">
        <v>1179</v>
      </c>
      <c r="E51" t="s">
        <v>1197</v>
      </c>
      <c r="G51" t="s">
        <v>1092</v>
      </c>
      <c r="H51" s="1">
        <v>44664.680254630002</v>
      </c>
      <c r="I51" t="s">
        <v>1087</v>
      </c>
      <c r="W51">
        <v>1</v>
      </c>
      <c r="X51">
        <v>0</v>
      </c>
      <c r="Y51">
        <v>0</v>
      </c>
      <c r="Z51">
        <v>0</v>
      </c>
      <c r="AY51">
        <v>0</v>
      </c>
      <c r="AZ51">
        <v>1</v>
      </c>
      <c r="BA51">
        <v>0</v>
      </c>
      <c r="BB51">
        <v>0</v>
      </c>
      <c r="BG51">
        <v>0</v>
      </c>
      <c r="BH51">
        <v>1</v>
      </c>
      <c r="BI51">
        <v>0</v>
      </c>
      <c r="BJ51">
        <v>0</v>
      </c>
      <c r="CU51">
        <v>0</v>
      </c>
      <c r="CV51">
        <v>0</v>
      </c>
      <c r="CW51">
        <v>0</v>
      </c>
      <c r="CX51">
        <v>1</v>
      </c>
      <c r="EY51">
        <v>1</v>
      </c>
      <c r="EZ51">
        <v>0</v>
      </c>
      <c r="FA51">
        <v>0</v>
      </c>
      <c r="FB51">
        <v>0</v>
      </c>
      <c r="FO51">
        <v>0</v>
      </c>
      <c r="FP51">
        <v>0</v>
      </c>
      <c r="FQ51">
        <v>0</v>
      </c>
      <c r="FR51">
        <v>1</v>
      </c>
      <c r="GQ51">
        <v>1</v>
      </c>
      <c r="GR51">
        <v>0</v>
      </c>
      <c r="GS51">
        <v>0</v>
      </c>
      <c r="GT51">
        <v>0</v>
      </c>
      <c r="HC51">
        <v>0</v>
      </c>
      <c r="HD51">
        <v>1</v>
      </c>
      <c r="HE51">
        <v>0</v>
      </c>
      <c r="HF51">
        <v>0</v>
      </c>
      <c r="HG51">
        <v>0</v>
      </c>
      <c r="HH51">
        <v>1</v>
      </c>
      <c r="HI51">
        <v>0</v>
      </c>
      <c r="HJ51">
        <v>0</v>
      </c>
      <c r="HS51">
        <v>0</v>
      </c>
      <c r="HT51">
        <v>0</v>
      </c>
      <c r="HU51">
        <v>0</v>
      </c>
      <c r="HV51">
        <v>1</v>
      </c>
      <c r="IA51">
        <v>0</v>
      </c>
      <c r="IB51">
        <v>1</v>
      </c>
      <c r="IC51">
        <v>0</v>
      </c>
      <c r="ID51">
        <v>0</v>
      </c>
      <c r="IU51">
        <v>0</v>
      </c>
      <c r="IV51">
        <v>0</v>
      </c>
      <c r="IW51">
        <v>0</v>
      </c>
      <c r="IX51">
        <v>1</v>
      </c>
      <c r="JC51">
        <v>0</v>
      </c>
      <c r="JD51">
        <v>1</v>
      </c>
      <c r="JE51">
        <v>0</v>
      </c>
      <c r="JF51">
        <v>0</v>
      </c>
      <c r="JO51">
        <v>0</v>
      </c>
      <c r="JP51">
        <v>0</v>
      </c>
      <c r="JQ51">
        <v>1</v>
      </c>
      <c r="JR51">
        <v>0</v>
      </c>
      <c r="KY51">
        <v>1</v>
      </c>
      <c r="KZ51">
        <v>0</v>
      </c>
      <c r="LA51">
        <v>0</v>
      </c>
      <c r="LB51">
        <v>0</v>
      </c>
      <c r="NC51">
        <v>1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1</v>
      </c>
      <c r="NW51">
        <v>1</v>
      </c>
      <c r="NX51">
        <v>0</v>
      </c>
      <c r="NY51">
        <v>0</v>
      </c>
      <c r="NZ51">
        <v>0</v>
      </c>
      <c r="PG51">
        <v>0</v>
      </c>
      <c r="PH51">
        <v>0</v>
      </c>
      <c r="PI51">
        <v>1</v>
      </c>
      <c r="PJ51">
        <v>0</v>
      </c>
      <c r="PK51">
        <v>0</v>
      </c>
      <c r="PL51">
        <v>0</v>
      </c>
      <c r="PM51">
        <v>1</v>
      </c>
      <c r="PN51">
        <v>0</v>
      </c>
      <c r="PO51">
        <v>0</v>
      </c>
      <c r="PP51">
        <v>1</v>
      </c>
      <c r="PQ51">
        <v>0</v>
      </c>
      <c r="PR51">
        <v>0</v>
      </c>
      <c r="QU51">
        <v>0</v>
      </c>
      <c r="QV51">
        <v>0</v>
      </c>
      <c r="QW51">
        <v>0</v>
      </c>
      <c r="QX51">
        <v>1</v>
      </c>
      <c r="QY51">
        <v>0</v>
      </c>
      <c r="QZ51">
        <v>0</v>
      </c>
      <c r="RA51">
        <v>1</v>
      </c>
      <c r="RB51">
        <v>0</v>
      </c>
      <c r="RC51">
        <v>1</v>
      </c>
      <c r="RD51">
        <v>0</v>
      </c>
      <c r="RE51">
        <v>0</v>
      </c>
      <c r="RF51">
        <v>0</v>
      </c>
      <c r="RG51">
        <v>1</v>
      </c>
      <c r="RH51">
        <v>0</v>
      </c>
      <c r="RI51">
        <v>0</v>
      </c>
      <c r="RJ51">
        <v>0</v>
      </c>
      <c r="RO51">
        <v>0</v>
      </c>
      <c r="RP51">
        <v>0</v>
      </c>
      <c r="RQ51">
        <v>0</v>
      </c>
      <c r="RR51">
        <v>1</v>
      </c>
      <c r="RW51">
        <v>0</v>
      </c>
      <c r="RX51">
        <v>0</v>
      </c>
      <c r="RY51">
        <v>0</v>
      </c>
      <c r="RZ51">
        <v>1</v>
      </c>
      <c r="SM51">
        <v>0</v>
      </c>
      <c r="SN51">
        <v>1</v>
      </c>
      <c r="SO51">
        <v>0</v>
      </c>
      <c r="SP51">
        <v>0</v>
      </c>
      <c r="SU51">
        <v>0</v>
      </c>
      <c r="SV51">
        <v>1</v>
      </c>
      <c r="SW51">
        <v>0</v>
      </c>
      <c r="SX51">
        <v>0</v>
      </c>
      <c r="TK51">
        <v>1</v>
      </c>
      <c r="TL51">
        <v>0</v>
      </c>
      <c r="TM51">
        <v>0</v>
      </c>
      <c r="TN51">
        <v>0</v>
      </c>
      <c r="TS51">
        <v>1</v>
      </c>
      <c r="TT51">
        <v>0</v>
      </c>
      <c r="TU51">
        <v>0</v>
      </c>
      <c r="TV51">
        <v>0</v>
      </c>
      <c r="VK51">
        <v>1</v>
      </c>
      <c r="VL51">
        <v>0</v>
      </c>
      <c r="VM51">
        <v>0</v>
      </c>
      <c r="VN51">
        <v>0</v>
      </c>
      <c r="WE51">
        <v>1</v>
      </c>
      <c r="WF51">
        <v>0</v>
      </c>
      <c r="WG51">
        <v>0</v>
      </c>
      <c r="WH51">
        <v>0</v>
      </c>
      <c r="WU51">
        <v>0</v>
      </c>
      <c r="WV51">
        <v>0</v>
      </c>
      <c r="WW51">
        <v>0</v>
      </c>
      <c r="WX51">
        <v>1</v>
      </c>
      <c r="WY51">
        <v>1</v>
      </c>
      <c r="WZ51">
        <v>0</v>
      </c>
      <c r="XA51">
        <v>0</v>
      </c>
      <c r="XB51">
        <v>0</v>
      </c>
      <c r="YA51">
        <v>1</v>
      </c>
      <c r="YB51">
        <v>0</v>
      </c>
      <c r="YC51">
        <v>0</v>
      </c>
      <c r="YD51">
        <v>0</v>
      </c>
      <c r="YI51">
        <v>0</v>
      </c>
      <c r="YJ51">
        <v>1</v>
      </c>
      <c r="YK51">
        <v>0</v>
      </c>
      <c r="YL51">
        <v>0</v>
      </c>
      <c r="ZO51">
        <v>0</v>
      </c>
      <c r="ZP51">
        <v>0</v>
      </c>
      <c r="ZQ51">
        <v>1</v>
      </c>
      <c r="ZR51">
        <v>0</v>
      </c>
      <c r="AAE51">
        <v>0</v>
      </c>
      <c r="AAF51">
        <v>0</v>
      </c>
      <c r="AAG51">
        <v>1</v>
      </c>
      <c r="AAH51">
        <v>0</v>
      </c>
      <c r="AAM51">
        <v>0</v>
      </c>
      <c r="AAN51">
        <v>0</v>
      </c>
      <c r="AAO51">
        <v>0</v>
      </c>
      <c r="AAP51">
        <v>1</v>
      </c>
      <c r="ACQ51">
        <v>0</v>
      </c>
      <c r="ACR51">
        <v>0</v>
      </c>
      <c r="ACS51">
        <v>1</v>
      </c>
      <c r="ACT51">
        <v>0</v>
      </c>
      <c r="ACU51">
        <v>1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1</v>
      </c>
      <c r="ADB51">
        <v>0</v>
      </c>
      <c r="ADK51">
        <v>0</v>
      </c>
      <c r="ADL51">
        <v>1</v>
      </c>
      <c r="ADM51">
        <v>0</v>
      </c>
      <c r="ADN51">
        <v>0</v>
      </c>
      <c r="AEA51">
        <v>0</v>
      </c>
      <c r="AEB51">
        <v>1</v>
      </c>
      <c r="AEC51">
        <v>0</v>
      </c>
      <c r="AED51">
        <v>0</v>
      </c>
      <c r="AEY51">
        <v>1</v>
      </c>
      <c r="AEZ51">
        <v>0</v>
      </c>
      <c r="AFA51">
        <v>0</v>
      </c>
      <c r="AFB51">
        <v>0</v>
      </c>
      <c r="AFK51">
        <v>0</v>
      </c>
      <c r="AFL51">
        <v>1</v>
      </c>
      <c r="AFM51">
        <v>0</v>
      </c>
      <c r="AFN51">
        <v>0</v>
      </c>
      <c r="AFO51">
        <v>1</v>
      </c>
      <c r="AFP51">
        <v>0</v>
      </c>
      <c r="AFQ51">
        <v>0</v>
      </c>
      <c r="AFR51">
        <v>0</v>
      </c>
      <c r="AFW51">
        <v>0</v>
      </c>
      <c r="AFX51">
        <v>1</v>
      </c>
      <c r="AFY51">
        <v>0</v>
      </c>
      <c r="AFZ51">
        <v>0</v>
      </c>
      <c r="AGI51">
        <v>0</v>
      </c>
      <c r="AGJ51">
        <v>0</v>
      </c>
      <c r="AGK51">
        <v>0</v>
      </c>
      <c r="AGL51">
        <v>1</v>
      </c>
    </row>
    <row r="52" spans="1:870" x14ac:dyDescent="0.3">
      <c r="A52" t="s">
        <v>1198</v>
      </c>
      <c r="C52" t="s">
        <v>1133</v>
      </c>
      <c r="D52" t="s">
        <v>1179</v>
      </c>
      <c r="E52" t="s">
        <v>1199</v>
      </c>
      <c r="G52" t="s">
        <v>1092</v>
      </c>
      <c r="H52" s="1">
        <v>44669.584814815003</v>
      </c>
      <c r="I52" t="s">
        <v>1087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BC52">
        <v>1</v>
      </c>
      <c r="BD52">
        <v>0</v>
      </c>
      <c r="BE52">
        <v>0</v>
      </c>
      <c r="BF52">
        <v>0</v>
      </c>
      <c r="BS52">
        <v>0</v>
      </c>
      <c r="BT52">
        <v>1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M52">
        <v>0</v>
      </c>
      <c r="CN52">
        <v>0</v>
      </c>
      <c r="CO52">
        <v>0</v>
      </c>
      <c r="CP52">
        <v>1</v>
      </c>
      <c r="DC52">
        <v>1</v>
      </c>
      <c r="DD52">
        <v>0</v>
      </c>
      <c r="DE52">
        <v>0</v>
      </c>
      <c r="DF52">
        <v>0</v>
      </c>
      <c r="DW52">
        <v>1</v>
      </c>
      <c r="DX52">
        <v>0</v>
      </c>
      <c r="DY52">
        <v>0</v>
      </c>
      <c r="DZ52">
        <v>0</v>
      </c>
      <c r="EQ52">
        <v>1</v>
      </c>
      <c r="ER52">
        <v>0</v>
      </c>
      <c r="ES52">
        <v>0</v>
      </c>
      <c r="ET52">
        <v>0</v>
      </c>
      <c r="EY52">
        <v>1</v>
      </c>
      <c r="EZ52">
        <v>0</v>
      </c>
      <c r="FA52">
        <v>0</v>
      </c>
      <c r="FB52">
        <v>0</v>
      </c>
      <c r="GA52">
        <v>0</v>
      </c>
      <c r="GB52">
        <v>0</v>
      </c>
      <c r="GC52">
        <v>0</v>
      </c>
      <c r="GD52">
        <v>1</v>
      </c>
      <c r="GM52">
        <v>0</v>
      </c>
      <c r="GN52">
        <v>1</v>
      </c>
      <c r="GO52">
        <v>0</v>
      </c>
      <c r="GP52">
        <v>0</v>
      </c>
      <c r="IU52">
        <v>0</v>
      </c>
      <c r="IV52">
        <v>0</v>
      </c>
      <c r="IW52">
        <v>0</v>
      </c>
      <c r="IX52">
        <v>1</v>
      </c>
      <c r="JG52">
        <v>0</v>
      </c>
      <c r="JH52">
        <v>0</v>
      </c>
      <c r="JI52">
        <v>0</v>
      </c>
      <c r="JJ52">
        <v>1</v>
      </c>
      <c r="KA52">
        <v>0</v>
      </c>
      <c r="KB52">
        <v>0</v>
      </c>
      <c r="KC52">
        <v>0</v>
      </c>
      <c r="KD52">
        <v>1</v>
      </c>
      <c r="MA52">
        <v>1</v>
      </c>
      <c r="MB52">
        <v>0</v>
      </c>
      <c r="MC52">
        <v>0</v>
      </c>
      <c r="MD52">
        <v>0</v>
      </c>
      <c r="MI52">
        <v>1</v>
      </c>
      <c r="MJ52">
        <v>0</v>
      </c>
      <c r="MK52">
        <v>0</v>
      </c>
      <c r="ML52">
        <v>0</v>
      </c>
      <c r="NC52">
        <v>1</v>
      </c>
      <c r="ND52">
        <v>0</v>
      </c>
      <c r="NE52">
        <v>0</v>
      </c>
      <c r="NF52">
        <v>0</v>
      </c>
      <c r="NK52">
        <v>0</v>
      </c>
      <c r="NL52">
        <v>0</v>
      </c>
      <c r="NM52">
        <v>0</v>
      </c>
      <c r="NN52">
        <v>1</v>
      </c>
      <c r="PC52">
        <v>0</v>
      </c>
      <c r="PD52">
        <v>1</v>
      </c>
      <c r="PE52">
        <v>0</v>
      </c>
      <c r="PF52">
        <v>0</v>
      </c>
      <c r="PO52">
        <v>0</v>
      </c>
      <c r="PP52">
        <v>1</v>
      </c>
      <c r="PQ52">
        <v>0</v>
      </c>
      <c r="PR52">
        <v>0</v>
      </c>
      <c r="QI52">
        <v>0</v>
      </c>
      <c r="QJ52">
        <v>1</v>
      </c>
      <c r="QK52">
        <v>0</v>
      </c>
      <c r="QL52">
        <v>0</v>
      </c>
      <c r="QU52">
        <v>0</v>
      </c>
      <c r="QV52">
        <v>0</v>
      </c>
      <c r="QW52">
        <v>0</v>
      </c>
      <c r="QX52">
        <v>0</v>
      </c>
      <c r="QY52">
        <v>1</v>
      </c>
      <c r="QZ52">
        <v>0</v>
      </c>
      <c r="RA52">
        <v>0</v>
      </c>
      <c r="RB52">
        <v>0</v>
      </c>
      <c r="RG52">
        <v>1</v>
      </c>
      <c r="RH52">
        <v>0</v>
      </c>
      <c r="RI52">
        <v>0</v>
      </c>
      <c r="RJ52">
        <v>0</v>
      </c>
      <c r="RO52">
        <v>0</v>
      </c>
      <c r="RP52">
        <v>0</v>
      </c>
      <c r="RQ52">
        <v>0</v>
      </c>
      <c r="RR52">
        <v>1</v>
      </c>
      <c r="RS52">
        <v>0</v>
      </c>
      <c r="RT52">
        <v>0</v>
      </c>
      <c r="RU52">
        <v>1</v>
      </c>
      <c r="RV52">
        <v>0</v>
      </c>
      <c r="TC52">
        <v>0</v>
      </c>
      <c r="TD52">
        <v>0</v>
      </c>
      <c r="TE52">
        <v>1</v>
      </c>
      <c r="TF52">
        <v>0</v>
      </c>
      <c r="UA52">
        <v>0</v>
      </c>
      <c r="UB52">
        <v>0</v>
      </c>
      <c r="UC52">
        <v>0</v>
      </c>
      <c r="UD52">
        <v>1</v>
      </c>
      <c r="UQ52">
        <v>1</v>
      </c>
      <c r="UR52">
        <v>0</v>
      </c>
      <c r="US52">
        <v>0</v>
      </c>
      <c r="UT52">
        <v>0</v>
      </c>
      <c r="VC52">
        <v>0</v>
      </c>
      <c r="VD52">
        <v>0</v>
      </c>
      <c r="VE52">
        <v>1</v>
      </c>
      <c r="VF52">
        <v>0</v>
      </c>
      <c r="VK52">
        <v>1</v>
      </c>
      <c r="VL52">
        <v>0</v>
      </c>
      <c r="VM52">
        <v>0</v>
      </c>
      <c r="VN52">
        <v>0</v>
      </c>
      <c r="VW52">
        <v>0</v>
      </c>
      <c r="VX52">
        <v>1</v>
      </c>
      <c r="VY52">
        <v>0</v>
      </c>
      <c r="VZ52">
        <v>0</v>
      </c>
      <c r="WA52">
        <v>1</v>
      </c>
      <c r="WB52">
        <v>0</v>
      </c>
      <c r="WC52">
        <v>0</v>
      </c>
      <c r="WD52">
        <v>0</v>
      </c>
      <c r="WU52">
        <v>0</v>
      </c>
      <c r="WV52">
        <v>0</v>
      </c>
      <c r="WW52">
        <v>0</v>
      </c>
      <c r="WX52">
        <v>1</v>
      </c>
      <c r="YM52">
        <v>0</v>
      </c>
      <c r="YN52">
        <v>0</v>
      </c>
      <c r="YO52">
        <v>0</v>
      </c>
      <c r="YP52">
        <v>1</v>
      </c>
      <c r="YY52">
        <v>0</v>
      </c>
      <c r="YZ52">
        <v>0</v>
      </c>
      <c r="ZA52">
        <v>0</v>
      </c>
      <c r="ZB52">
        <v>1</v>
      </c>
      <c r="ZK52">
        <v>1</v>
      </c>
      <c r="ZL52">
        <v>0</v>
      </c>
      <c r="ZM52">
        <v>0</v>
      </c>
      <c r="ZN52">
        <v>0</v>
      </c>
      <c r="ZS52">
        <v>0</v>
      </c>
      <c r="ZT52">
        <v>0</v>
      </c>
      <c r="ZU52">
        <v>1</v>
      </c>
      <c r="ZV52">
        <v>0</v>
      </c>
      <c r="AAM52">
        <v>0</v>
      </c>
      <c r="AAN52">
        <v>0</v>
      </c>
      <c r="AAO52">
        <v>0</v>
      </c>
      <c r="AAP52">
        <v>1</v>
      </c>
      <c r="ABK52">
        <v>0</v>
      </c>
      <c r="ABL52">
        <v>1</v>
      </c>
      <c r="ABM52">
        <v>0</v>
      </c>
      <c r="ABN52">
        <v>0</v>
      </c>
      <c r="ADG52">
        <v>1</v>
      </c>
      <c r="ADH52">
        <v>0</v>
      </c>
      <c r="ADI52">
        <v>0</v>
      </c>
      <c r="ADJ52">
        <v>0</v>
      </c>
      <c r="ADS52">
        <v>0</v>
      </c>
      <c r="ADT52">
        <v>1</v>
      </c>
      <c r="ADU52">
        <v>0</v>
      </c>
      <c r="ADV52">
        <v>0</v>
      </c>
      <c r="AEA52">
        <v>0</v>
      </c>
      <c r="AEB52">
        <v>1</v>
      </c>
      <c r="AEC52">
        <v>0</v>
      </c>
      <c r="AED52">
        <v>0</v>
      </c>
      <c r="AEU52">
        <v>0</v>
      </c>
      <c r="AEV52">
        <v>0</v>
      </c>
      <c r="AEW52">
        <v>0</v>
      </c>
      <c r="AEX52">
        <v>1</v>
      </c>
      <c r="AEY52">
        <v>1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1</v>
      </c>
      <c r="AFF52">
        <v>0</v>
      </c>
      <c r="AFG52">
        <v>1</v>
      </c>
      <c r="AFH52">
        <v>0</v>
      </c>
      <c r="AFI52">
        <v>0</v>
      </c>
      <c r="AFJ52">
        <v>0</v>
      </c>
      <c r="AFO52">
        <v>1</v>
      </c>
      <c r="AFP52">
        <v>0</v>
      </c>
      <c r="AFQ52">
        <v>0</v>
      </c>
      <c r="AFR52">
        <v>0</v>
      </c>
      <c r="AGI52">
        <v>0</v>
      </c>
      <c r="AGJ52">
        <v>0</v>
      </c>
      <c r="AGK52">
        <v>0</v>
      </c>
      <c r="AGL52">
        <v>1</v>
      </c>
    </row>
    <row r="53" spans="1:870" x14ac:dyDescent="0.3">
      <c r="A53" t="s">
        <v>1200</v>
      </c>
      <c r="C53" t="s">
        <v>1103</v>
      </c>
      <c r="D53" t="s">
        <v>1179</v>
      </c>
      <c r="E53" t="s">
        <v>1201</v>
      </c>
      <c r="G53" t="s">
        <v>1092</v>
      </c>
      <c r="H53" s="1">
        <v>44669.572777777998</v>
      </c>
      <c r="I53" t="s">
        <v>1087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AA53">
        <v>1</v>
      </c>
      <c r="AB53">
        <v>0</v>
      </c>
      <c r="AC53">
        <v>0</v>
      </c>
      <c r="AD53">
        <v>0</v>
      </c>
      <c r="AY53">
        <v>0</v>
      </c>
      <c r="AZ53">
        <v>1</v>
      </c>
      <c r="BA53">
        <v>0</v>
      </c>
      <c r="BB53">
        <v>0</v>
      </c>
      <c r="CM53">
        <v>0</v>
      </c>
      <c r="CN53">
        <v>0</v>
      </c>
      <c r="CO53">
        <v>0</v>
      </c>
      <c r="CP53">
        <v>1</v>
      </c>
      <c r="CY53">
        <v>0</v>
      </c>
      <c r="CZ53">
        <v>0</v>
      </c>
      <c r="DA53">
        <v>0</v>
      </c>
      <c r="DB53">
        <v>1</v>
      </c>
      <c r="EA53">
        <v>0</v>
      </c>
      <c r="EB53">
        <v>0</v>
      </c>
      <c r="EC53">
        <v>1</v>
      </c>
      <c r="ED53">
        <v>0</v>
      </c>
      <c r="EU53">
        <v>0</v>
      </c>
      <c r="EV53">
        <v>0</v>
      </c>
      <c r="EW53">
        <v>0</v>
      </c>
      <c r="EX53">
        <v>1</v>
      </c>
      <c r="FK53">
        <v>1</v>
      </c>
      <c r="FL53">
        <v>0</v>
      </c>
      <c r="FM53">
        <v>0</v>
      </c>
      <c r="FN53">
        <v>0</v>
      </c>
      <c r="GM53">
        <v>1</v>
      </c>
      <c r="GN53">
        <v>0</v>
      </c>
      <c r="GO53">
        <v>0</v>
      </c>
      <c r="GP53">
        <v>0</v>
      </c>
      <c r="IA53">
        <v>0</v>
      </c>
      <c r="IB53">
        <v>1</v>
      </c>
      <c r="IC53">
        <v>0</v>
      </c>
      <c r="ID53">
        <v>0</v>
      </c>
      <c r="II53">
        <v>0</v>
      </c>
      <c r="IJ53">
        <v>0</v>
      </c>
      <c r="IK53">
        <v>1</v>
      </c>
      <c r="IL53">
        <v>0</v>
      </c>
      <c r="IM53">
        <v>1</v>
      </c>
      <c r="IN53">
        <v>0</v>
      </c>
      <c r="IO53">
        <v>0</v>
      </c>
      <c r="IP53">
        <v>0</v>
      </c>
      <c r="JC53">
        <v>0</v>
      </c>
      <c r="JD53">
        <v>1</v>
      </c>
      <c r="JE53">
        <v>0</v>
      </c>
      <c r="JF53">
        <v>0</v>
      </c>
      <c r="JO53">
        <v>0</v>
      </c>
      <c r="JP53">
        <v>1</v>
      </c>
      <c r="JQ53">
        <v>0</v>
      </c>
      <c r="JR53">
        <v>0</v>
      </c>
      <c r="LK53">
        <v>0</v>
      </c>
      <c r="LL53">
        <v>0</v>
      </c>
      <c r="LM53">
        <v>0</v>
      </c>
      <c r="LN53">
        <v>1</v>
      </c>
      <c r="LO53">
        <v>0</v>
      </c>
      <c r="LP53">
        <v>0</v>
      </c>
      <c r="LQ53">
        <v>1</v>
      </c>
      <c r="LR53">
        <v>0</v>
      </c>
      <c r="NG53">
        <v>0</v>
      </c>
      <c r="NH53">
        <v>0</v>
      </c>
      <c r="NI53">
        <v>0</v>
      </c>
      <c r="NJ53">
        <v>1</v>
      </c>
      <c r="OM53">
        <v>0</v>
      </c>
      <c r="ON53">
        <v>1</v>
      </c>
      <c r="OO53">
        <v>0</v>
      </c>
      <c r="OP53">
        <v>0</v>
      </c>
      <c r="OU53">
        <v>0</v>
      </c>
      <c r="OV53">
        <v>0</v>
      </c>
      <c r="OW53">
        <v>1</v>
      </c>
      <c r="OX53">
        <v>0</v>
      </c>
      <c r="OY53">
        <v>1</v>
      </c>
      <c r="OZ53">
        <v>0</v>
      </c>
      <c r="PA53">
        <v>0</v>
      </c>
      <c r="PB53">
        <v>0</v>
      </c>
      <c r="PC53">
        <v>0</v>
      </c>
      <c r="PD53">
        <v>1</v>
      </c>
      <c r="PE53">
        <v>0</v>
      </c>
      <c r="PF53">
        <v>0</v>
      </c>
      <c r="QE53">
        <v>0</v>
      </c>
      <c r="QF53">
        <v>0</v>
      </c>
      <c r="QG53">
        <v>0</v>
      </c>
      <c r="QH53">
        <v>1</v>
      </c>
      <c r="QM53">
        <v>0</v>
      </c>
      <c r="QN53">
        <v>0</v>
      </c>
      <c r="QO53">
        <v>1</v>
      </c>
      <c r="QP53">
        <v>0</v>
      </c>
      <c r="RG53">
        <v>1</v>
      </c>
      <c r="RH53">
        <v>0</v>
      </c>
      <c r="RI53">
        <v>0</v>
      </c>
      <c r="RJ53">
        <v>0</v>
      </c>
      <c r="SI53">
        <v>1</v>
      </c>
      <c r="SJ53">
        <v>0</v>
      </c>
      <c r="SK53">
        <v>0</v>
      </c>
      <c r="SL53">
        <v>0</v>
      </c>
      <c r="SQ53">
        <v>0</v>
      </c>
      <c r="SR53">
        <v>0</v>
      </c>
      <c r="SS53">
        <v>1</v>
      </c>
      <c r="ST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1</v>
      </c>
      <c r="TV53">
        <v>0</v>
      </c>
      <c r="UA53">
        <v>0</v>
      </c>
      <c r="UB53">
        <v>0</v>
      </c>
      <c r="UC53">
        <v>0</v>
      </c>
      <c r="UD53">
        <v>1</v>
      </c>
      <c r="UM53">
        <v>1</v>
      </c>
      <c r="UN53">
        <v>0</v>
      </c>
      <c r="UO53">
        <v>0</v>
      </c>
      <c r="UP53">
        <v>0</v>
      </c>
      <c r="VK53">
        <v>1</v>
      </c>
      <c r="VL53">
        <v>0</v>
      </c>
      <c r="VM53">
        <v>0</v>
      </c>
      <c r="VN53">
        <v>0</v>
      </c>
      <c r="VO53">
        <v>1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1</v>
      </c>
      <c r="VV53">
        <v>0</v>
      </c>
      <c r="WI53">
        <v>1</v>
      </c>
      <c r="WJ53">
        <v>0</v>
      </c>
      <c r="WK53">
        <v>0</v>
      </c>
      <c r="WL53">
        <v>0</v>
      </c>
      <c r="XW53">
        <v>0</v>
      </c>
      <c r="XX53">
        <v>0</v>
      </c>
      <c r="XY53">
        <v>0</v>
      </c>
      <c r="XZ53">
        <v>1</v>
      </c>
      <c r="YA53">
        <v>0</v>
      </c>
      <c r="YB53">
        <v>0</v>
      </c>
      <c r="YC53">
        <v>0</v>
      </c>
      <c r="YD53">
        <v>1</v>
      </c>
      <c r="YY53">
        <v>0</v>
      </c>
      <c r="YZ53">
        <v>0</v>
      </c>
      <c r="ZA53">
        <v>0</v>
      </c>
      <c r="ZB53">
        <v>1</v>
      </c>
      <c r="ZK53">
        <v>0</v>
      </c>
      <c r="ZL53">
        <v>1</v>
      </c>
      <c r="ZM53">
        <v>0</v>
      </c>
      <c r="ZN53">
        <v>0</v>
      </c>
      <c r="AAQ53">
        <v>0</v>
      </c>
      <c r="AAR53">
        <v>1</v>
      </c>
      <c r="AAS53">
        <v>0</v>
      </c>
      <c r="AAT53">
        <v>0</v>
      </c>
      <c r="ABG53">
        <v>1</v>
      </c>
      <c r="ABH53">
        <v>0</v>
      </c>
      <c r="ABI53">
        <v>0</v>
      </c>
      <c r="ABJ53">
        <v>0</v>
      </c>
      <c r="ABK53">
        <v>0</v>
      </c>
      <c r="ABL53">
        <v>1</v>
      </c>
      <c r="ABM53">
        <v>0</v>
      </c>
      <c r="ABN53">
        <v>0</v>
      </c>
      <c r="ABS53">
        <v>1</v>
      </c>
      <c r="ABT53">
        <v>0</v>
      </c>
      <c r="ABU53">
        <v>0</v>
      </c>
      <c r="ABV53">
        <v>0</v>
      </c>
      <c r="ACE53">
        <v>0</v>
      </c>
      <c r="ACF53">
        <v>0</v>
      </c>
      <c r="ACG53">
        <v>0</v>
      </c>
      <c r="ACH53">
        <v>1</v>
      </c>
      <c r="ACI53">
        <v>0</v>
      </c>
      <c r="ACJ53">
        <v>1</v>
      </c>
      <c r="ACK53">
        <v>0</v>
      </c>
      <c r="ACL53">
        <v>0</v>
      </c>
      <c r="ACQ53">
        <v>1</v>
      </c>
      <c r="ACR53">
        <v>0</v>
      </c>
      <c r="ACS53">
        <v>0</v>
      </c>
      <c r="ACT53">
        <v>0</v>
      </c>
      <c r="ADC53">
        <v>0</v>
      </c>
      <c r="ADD53">
        <v>1</v>
      </c>
      <c r="ADE53">
        <v>0</v>
      </c>
      <c r="ADF53">
        <v>0</v>
      </c>
      <c r="ADW53">
        <v>0</v>
      </c>
      <c r="ADX53">
        <v>0</v>
      </c>
      <c r="ADY53">
        <v>1</v>
      </c>
      <c r="ADZ53">
        <v>0</v>
      </c>
      <c r="AEI53">
        <v>0</v>
      </c>
      <c r="AEJ53">
        <v>0</v>
      </c>
      <c r="AEK53">
        <v>0</v>
      </c>
      <c r="AEL53">
        <v>1</v>
      </c>
      <c r="AGE53">
        <v>0</v>
      </c>
      <c r="AGF53">
        <v>0</v>
      </c>
      <c r="AGG53">
        <v>0</v>
      </c>
      <c r="AGH53">
        <v>1</v>
      </c>
    </row>
    <row r="54" spans="1:870" x14ac:dyDescent="0.3">
      <c r="A54" t="s">
        <v>1202</v>
      </c>
      <c r="C54" t="s">
        <v>1103</v>
      </c>
      <c r="D54" t="s">
        <v>1179</v>
      </c>
      <c r="E54" t="s">
        <v>1203</v>
      </c>
      <c r="G54" t="s">
        <v>1092</v>
      </c>
      <c r="H54" s="1">
        <v>44666.295879630001</v>
      </c>
      <c r="I54" t="s">
        <v>1087</v>
      </c>
      <c r="S54">
        <v>1</v>
      </c>
      <c r="T54">
        <v>0</v>
      </c>
      <c r="U54">
        <v>0</v>
      </c>
      <c r="V54">
        <v>0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BC54">
        <v>1</v>
      </c>
      <c r="BD54">
        <v>0</v>
      </c>
      <c r="BE54">
        <v>0</v>
      </c>
      <c r="BF54">
        <v>0</v>
      </c>
      <c r="BO54">
        <v>0</v>
      </c>
      <c r="BP54">
        <v>1</v>
      </c>
      <c r="BQ54">
        <v>0</v>
      </c>
      <c r="BR54">
        <v>0</v>
      </c>
      <c r="CM54">
        <v>0</v>
      </c>
      <c r="CN54">
        <v>0</v>
      </c>
      <c r="CO54">
        <v>0</v>
      </c>
      <c r="CP54">
        <v>1</v>
      </c>
      <c r="EU54">
        <v>0</v>
      </c>
      <c r="EV54">
        <v>0</v>
      </c>
      <c r="EW54">
        <v>0</v>
      </c>
      <c r="EX54">
        <v>1</v>
      </c>
      <c r="FG54">
        <v>0</v>
      </c>
      <c r="FH54">
        <v>0</v>
      </c>
      <c r="FI54">
        <v>0</v>
      </c>
      <c r="FJ54">
        <v>1</v>
      </c>
      <c r="FK54">
        <v>1</v>
      </c>
      <c r="FL54">
        <v>0</v>
      </c>
      <c r="FM54">
        <v>0</v>
      </c>
      <c r="FN54">
        <v>0</v>
      </c>
      <c r="FW54">
        <v>0</v>
      </c>
      <c r="FX54">
        <v>1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1</v>
      </c>
      <c r="HG54">
        <v>0</v>
      </c>
      <c r="HH54">
        <v>1</v>
      </c>
      <c r="HI54">
        <v>0</v>
      </c>
      <c r="HJ54">
        <v>0</v>
      </c>
      <c r="II54">
        <v>0</v>
      </c>
      <c r="IJ54">
        <v>0</v>
      </c>
      <c r="IK54">
        <v>1</v>
      </c>
      <c r="IL54">
        <v>0</v>
      </c>
      <c r="JC54">
        <v>0</v>
      </c>
      <c r="JD54">
        <v>1</v>
      </c>
      <c r="JE54">
        <v>0</v>
      </c>
      <c r="JF54">
        <v>0</v>
      </c>
      <c r="KM54">
        <v>1</v>
      </c>
      <c r="KN54">
        <v>0</v>
      </c>
      <c r="KO54">
        <v>0</v>
      </c>
      <c r="KP54">
        <v>0</v>
      </c>
      <c r="MQ54">
        <v>1</v>
      </c>
      <c r="MR54">
        <v>0</v>
      </c>
      <c r="MS54">
        <v>0</v>
      </c>
      <c r="MT54">
        <v>0</v>
      </c>
      <c r="NW54">
        <v>1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1</v>
      </c>
      <c r="OD54">
        <v>0</v>
      </c>
      <c r="OI54">
        <v>0</v>
      </c>
      <c r="OJ54">
        <v>0</v>
      </c>
      <c r="OK54">
        <v>1</v>
      </c>
      <c r="OL54">
        <v>0</v>
      </c>
      <c r="OM54">
        <v>0</v>
      </c>
      <c r="ON54">
        <v>1</v>
      </c>
      <c r="OO54">
        <v>0</v>
      </c>
      <c r="OP54">
        <v>0</v>
      </c>
      <c r="PG54">
        <v>0</v>
      </c>
      <c r="PH54">
        <v>0</v>
      </c>
      <c r="PI54">
        <v>1</v>
      </c>
      <c r="PJ54">
        <v>0</v>
      </c>
      <c r="PS54">
        <v>0</v>
      </c>
      <c r="PT54">
        <v>0</v>
      </c>
      <c r="PU54">
        <v>1</v>
      </c>
      <c r="PV54">
        <v>0</v>
      </c>
      <c r="QA54">
        <v>0</v>
      </c>
      <c r="QB54">
        <v>0</v>
      </c>
      <c r="QC54">
        <v>1</v>
      </c>
      <c r="QD54">
        <v>0</v>
      </c>
      <c r="QE54">
        <v>0</v>
      </c>
      <c r="QF54">
        <v>0</v>
      </c>
      <c r="QG54">
        <v>0</v>
      </c>
      <c r="QH54">
        <v>1</v>
      </c>
      <c r="RC54">
        <v>1</v>
      </c>
      <c r="RD54">
        <v>0</v>
      </c>
      <c r="RE54">
        <v>0</v>
      </c>
      <c r="RF54">
        <v>0</v>
      </c>
      <c r="SA54">
        <v>0</v>
      </c>
      <c r="SB54">
        <v>0</v>
      </c>
      <c r="SC54">
        <v>0</v>
      </c>
      <c r="SD54">
        <v>1</v>
      </c>
      <c r="SM54">
        <v>0</v>
      </c>
      <c r="SN54">
        <v>1</v>
      </c>
      <c r="SO54">
        <v>0</v>
      </c>
      <c r="SP54">
        <v>0</v>
      </c>
      <c r="SQ54">
        <v>0</v>
      </c>
      <c r="SR54">
        <v>0</v>
      </c>
      <c r="SS54">
        <v>1</v>
      </c>
      <c r="ST54">
        <v>0</v>
      </c>
      <c r="SU54">
        <v>0</v>
      </c>
      <c r="SV54">
        <v>1</v>
      </c>
      <c r="SW54">
        <v>0</v>
      </c>
      <c r="SX54">
        <v>0</v>
      </c>
      <c r="TC54">
        <v>0</v>
      </c>
      <c r="TD54">
        <v>0</v>
      </c>
      <c r="TE54">
        <v>1</v>
      </c>
      <c r="TF54">
        <v>0</v>
      </c>
      <c r="TG54">
        <v>0</v>
      </c>
      <c r="TH54">
        <v>0</v>
      </c>
      <c r="TI54">
        <v>0</v>
      </c>
      <c r="TJ54">
        <v>1</v>
      </c>
      <c r="UE54">
        <v>0</v>
      </c>
      <c r="UF54">
        <v>0</v>
      </c>
      <c r="UG54">
        <v>0</v>
      </c>
      <c r="UH54">
        <v>1</v>
      </c>
      <c r="VC54">
        <v>0</v>
      </c>
      <c r="VD54">
        <v>0</v>
      </c>
      <c r="VE54">
        <v>1</v>
      </c>
      <c r="VF54">
        <v>0</v>
      </c>
      <c r="WA54">
        <v>1</v>
      </c>
      <c r="WB54">
        <v>0</v>
      </c>
      <c r="WC54">
        <v>0</v>
      </c>
      <c r="WD54">
        <v>0</v>
      </c>
      <c r="WM54">
        <v>0</v>
      </c>
      <c r="WN54">
        <v>0</v>
      </c>
      <c r="WO54">
        <v>0</v>
      </c>
      <c r="WP54">
        <v>1</v>
      </c>
      <c r="XO54">
        <v>0</v>
      </c>
      <c r="XP54">
        <v>0</v>
      </c>
      <c r="XQ54">
        <v>0</v>
      </c>
      <c r="XR54">
        <v>1</v>
      </c>
      <c r="XS54">
        <v>0</v>
      </c>
      <c r="XT54">
        <v>1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1</v>
      </c>
      <c r="YE54">
        <v>0</v>
      </c>
      <c r="YF54">
        <v>1</v>
      </c>
      <c r="YG54">
        <v>0</v>
      </c>
      <c r="YH54">
        <v>0</v>
      </c>
      <c r="YM54">
        <v>0</v>
      </c>
      <c r="YN54">
        <v>0</v>
      </c>
      <c r="YO54">
        <v>0</v>
      </c>
      <c r="YP54">
        <v>1</v>
      </c>
      <c r="ZC54">
        <v>0</v>
      </c>
      <c r="ZD54">
        <v>0</v>
      </c>
      <c r="ZE54">
        <v>0</v>
      </c>
      <c r="ZF54">
        <v>1</v>
      </c>
      <c r="ABO54">
        <v>0</v>
      </c>
      <c r="ABP54">
        <v>1</v>
      </c>
      <c r="ABQ54">
        <v>0</v>
      </c>
      <c r="ABR54">
        <v>0</v>
      </c>
      <c r="ACM54">
        <v>0</v>
      </c>
      <c r="ACN54">
        <v>0</v>
      </c>
      <c r="ACO54">
        <v>0</v>
      </c>
      <c r="ACP54">
        <v>1</v>
      </c>
      <c r="ACU54">
        <v>1</v>
      </c>
      <c r="ACV54">
        <v>0</v>
      </c>
      <c r="ACW54">
        <v>0</v>
      </c>
      <c r="ACX54">
        <v>0</v>
      </c>
      <c r="AEI54">
        <v>0</v>
      </c>
      <c r="AEJ54">
        <v>0</v>
      </c>
      <c r="AEK54">
        <v>0</v>
      </c>
      <c r="AEL54">
        <v>1</v>
      </c>
      <c r="AEU54">
        <v>0</v>
      </c>
      <c r="AEV54">
        <v>0</v>
      </c>
      <c r="AEW54">
        <v>0</v>
      </c>
      <c r="AEX54">
        <v>1</v>
      </c>
      <c r="AFK54">
        <v>1</v>
      </c>
      <c r="AFL54">
        <v>0</v>
      </c>
      <c r="AFM54">
        <v>0</v>
      </c>
      <c r="AFN54">
        <v>0</v>
      </c>
      <c r="AGA54">
        <v>1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1</v>
      </c>
      <c r="AGI54">
        <v>0</v>
      </c>
      <c r="AGJ54">
        <v>0</v>
      </c>
      <c r="AGK54">
        <v>0</v>
      </c>
      <c r="AGL54">
        <v>1</v>
      </c>
    </row>
    <row r="55" spans="1:870" x14ac:dyDescent="0.3">
      <c r="A55" t="s">
        <v>1204</v>
      </c>
      <c r="C55" t="s">
        <v>1188</v>
      </c>
      <c r="D55" t="s">
        <v>1179</v>
      </c>
      <c r="E55" t="s">
        <v>1205</v>
      </c>
      <c r="G55" t="s">
        <v>1092</v>
      </c>
      <c r="H55" s="1">
        <v>44666.285231481001</v>
      </c>
      <c r="I55" t="s">
        <v>1087</v>
      </c>
      <c r="K55">
        <v>0</v>
      </c>
      <c r="L55">
        <v>1</v>
      </c>
      <c r="M55">
        <v>0</v>
      </c>
      <c r="N55">
        <v>0</v>
      </c>
      <c r="AM55">
        <v>0</v>
      </c>
      <c r="AN55">
        <v>1</v>
      </c>
      <c r="AO55">
        <v>0</v>
      </c>
      <c r="AP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CE55">
        <v>0</v>
      </c>
      <c r="CF55">
        <v>0</v>
      </c>
      <c r="CG55">
        <v>1</v>
      </c>
      <c r="CH55">
        <v>0</v>
      </c>
      <c r="EA55">
        <v>0</v>
      </c>
      <c r="EB55">
        <v>0</v>
      </c>
      <c r="EC55">
        <v>1</v>
      </c>
      <c r="ED55">
        <v>0</v>
      </c>
      <c r="EI55">
        <v>1</v>
      </c>
      <c r="EJ55">
        <v>0</v>
      </c>
      <c r="EK55">
        <v>0</v>
      </c>
      <c r="EL55">
        <v>0</v>
      </c>
      <c r="FC55">
        <v>1</v>
      </c>
      <c r="FD55">
        <v>0</v>
      </c>
      <c r="FE55">
        <v>0</v>
      </c>
      <c r="FF55">
        <v>0</v>
      </c>
      <c r="FK55">
        <v>1</v>
      </c>
      <c r="FL55">
        <v>0</v>
      </c>
      <c r="FM55">
        <v>0</v>
      </c>
      <c r="FN55">
        <v>0</v>
      </c>
      <c r="IQ55">
        <v>0</v>
      </c>
      <c r="IR55">
        <v>0</v>
      </c>
      <c r="IS55">
        <v>1</v>
      </c>
      <c r="IT55">
        <v>0</v>
      </c>
      <c r="IY55">
        <v>1</v>
      </c>
      <c r="IZ55">
        <v>0</v>
      </c>
      <c r="JA55">
        <v>0</v>
      </c>
      <c r="JB55">
        <v>0</v>
      </c>
      <c r="JO55">
        <v>0</v>
      </c>
      <c r="JP55">
        <v>1</v>
      </c>
      <c r="JQ55">
        <v>0</v>
      </c>
      <c r="JR55">
        <v>0</v>
      </c>
      <c r="JS55">
        <v>1</v>
      </c>
      <c r="JT55">
        <v>0</v>
      </c>
      <c r="JU55">
        <v>0</v>
      </c>
      <c r="JV55">
        <v>0</v>
      </c>
      <c r="KM55">
        <v>1</v>
      </c>
      <c r="KN55">
        <v>0</v>
      </c>
      <c r="KO55">
        <v>0</v>
      </c>
      <c r="KP55">
        <v>0</v>
      </c>
      <c r="KY55">
        <v>1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1</v>
      </c>
      <c r="MI55">
        <v>1</v>
      </c>
      <c r="MJ55">
        <v>0</v>
      </c>
      <c r="MK55">
        <v>0</v>
      </c>
      <c r="ML55">
        <v>0</v>
      </c>
      <c r="MY55">
        <v>0</v>
      </c>
      <c r="MZ55">
        <v>1</v>
      </c>
      <c r="NA55">
        <v>0</v>
      </c>
      <c r="NB55">
        <v>0</v>
      </c>
      <c r="NO55">
        <v>0</v>
      </c>
      <c r="NP55">
        <v>0</v>
      </c>
      <c r="NQ55">
        <v>0</v>
      </c>
      <c r="NR55">
        <v>1</v>
      </c>
      <c r="PG55">
        <v>0</v>
      </c>
      <c r="PH55">
        <v>0</v>
      </c>
      <c r="PI55">
        <v>1</v>
      </c>
      <c r="PJ55">
        <v>0</v>
      </c>
      <c r="PS55">
        <v>0</v>
      </c>
      <c r="PT55">
        <v>0</v>
      </c>
      <c r="PU55">
        <v>1</v>
      </c>
      <c r="PV55">
        <v>0</v>
      </c>
      <c r="QE55">
        <v>0</v>
      </c>
      <c r="QF55">
        <v>0</v>
      </c>
      <c r="QG55">
        <v>0</v>
      </c>
      <c r="QH55">
        <v>1</v>
      </c>
      <c r="QI55">
        <v>0</v>
      </c>
      <c r="QJ55">
        <v>1</v>
      </c>
      <c r="QK55">
        <v>0</v>
      </c>
      <c r="QL55">
        <v>0</v>
      </c>
      <c r="QM55">
        <v>0</v>
      </c>
      <c r="QN55">
        <v>0</v>
      </c>
      <c r="QO55">
        <v>1</v>
      </c>
      <c r="QP55">
        <v>0</v>
      </c>
      <c r="RC55">
        <v>1</v>
      </c>
      <c r="RD55">
        <v>0</v>
      </c>
      <c r="RE55">
        <v>0</v>
      </c>
      <c r="RF55">
        <v>0</v>
      </c>
      <c r="RK55">
        <v>0</v>
      </c>
      <c r="RL55">
        <v>0</v>
      </c>
      <c r="RM55">
        <v>1</v>
      </c>
      <c r="RN55">
        <v>0</v>
      </c>
      <c r="SA55">
        <v>0</v>
      </c>
      <c r="SB55">
        <v>0</v>
      </c>
      <c r="SC55">
        <v>0</v>
      </c>
      <c r="SD55">
        <v>1</v>
      </c>
      <c r="SI55">
        <v>1</v>
      </c>
      <c r="SJ55">
        <v>0</v>
      </c>
      <c r="SK55">
        <v>0</v>
      </c>
      <c r="SL55">
        <v>0</v>
      </c>
      <c r="TC55">
        <v>0</v>
      </c>
      <c r="TD55">
        <v>0</v>
      </c>
      <c r="TE55">
        <v>1</v>
      </c>
      <c r="TF55">
        <v>0</v>
      </c>
      <c r="UE55">
        <v>0</v>
      </c>
      <c r="UF55">
        <v>0</v>
      </c>
      <c r="UG55">
        <v>0</v>
      </c>
      <c r="UH55">
        <v>1</v>
      </c>
      <c r="UY55">
        <v>0</v>
      </c>
      <c r="UZ55">
        <v>0</v>
      </c>
      <c r="VA55">
        <v>0</v>
      </c>
      <c r="VB55">
        <v>1</v>
      </c>
      <c r="VG55">
        <v>1</v>
      </c>
      <c r="VH55">
        <v>0</v>
      </c>
      <c r="VI55">
        <v>0</v>
      </c>
      <c r="VJ55">
        <v>0</v>
      </c>
      <c r="VW55">
        <v>0</v>
      </c>
      <c r="VX55">
        <v>1</v>
      </c>
      <c r="VY55">
        <v>0</v>
      </c>
      <c r="VZ55">
        <v>0</v>
      </c>
      <c r="WA55">
        <v>1</v>
      </c>
      <c r="WB55">
        <v>0</v>
      </c>
      <c r="WC55">
        <v>0</v>
      </c>
      <c r="WD55">
        <v>0</v>
      </c>
      <c r="WI55">
        <v>1</v>
      </c>
      <c r="WJ55">
        <v>0</v>
      </c>
      <c r="WK55">
        <v>0</v>
      </c>
      <c r="WL55">
        <v>0</v>
      </c>
      <c r="XK55">
        <v>1</v>
      </c>
      <c r="XL55">
        <v>0</v>
      </c>
      <c r="XM55">
        <v>0</v>
      </c>
      <c r="XN55">
        <v>0</v>
      </c>
      <c r="YQ55">
        <v>0</v>
      </c>
      <c r="YR55">
        <v>0</v>
      </c>
      <c r="YS55">
        <v>1</v>
      </c>
      <c r="YT55">
        <v>0</v>
      </c>
      <c r="ZK55">
        <v>1</v>
      </c>
      <c r="ZL55">
        <v>0</v>
      </c>
      <c r="ZM55">
        <v>0</v>
      </c>
      <c r="ZN55">
        <v>0</v>
      </c>
      <c r="ZS55">
        <v>0</v>
      </c>
      <c r="ZT55">
        <v>0</v>
      </c>
      <c r="ZU55">
        <v>0</v>
      </c>
      <c r="ZV55">
        <v>0</v>
      </c>
      <c r="AAM55">
        <v>0</v>
      </c>
      <c r="AAN55">
        <v>0</v>
      </c>
      <c r="AAO55">
        <v>0</v>
      </c>
      <c r="AAP55">
        <v>1</v>
      </c>
      <c r="AAY55">
        <v>0</v>
      </c>
      <c r="AAZ55">
        <v>1</v>
      </c>
      <c r="ABA55">
        <v>0</v>
      </c>
      <c r="ABB55">
        <v>0</v>
      </c>
      <c r="ABG55">
        <v>1</v>
      </c>
      <c r="ABH55">
        <v>0</v>
      </c>
      <c r="ABI55">
        <v>0</v>
      </c>
      <c r="ABJ55">
        <v>0</v>
      </c>
      <c r="ABS55">
        <v>1</v>
      </c>
      <c r="ABT55">
        <v>0</v>
      </c>
      <c r="ABU55">
        <v>0</v>
      </c>
      <c r="ABV55">
        <v>0</v>
      </c>
      <c r="ACE55">
        <v>0</v>
      </c>
      <c r="ACF55">
        <v>0</v>
      </c>
      <c r="ACG55">
        <v>0</v>
      </c>
      <c r="ACH55">
        <v>1</v>
      </c>
      <c r="ADK55">
        <v>0</v>
      </c>
      <c r="ADL55">
        <v>1</v>
      </c>
      <c r="ADM55">
        <v>0</v>
      </c>
      <c r="ADN55">
        <v>0</v>
      </c>
      <c r="ADO55">
        <v>0</v>
      </c>
      <c r="ADP55">
        <v>1</v>
      </c>
      <c r="ADQ55">
        <v>0</v>
      </c>
      <c r="ADR55">
        <v>0</v>
      </c>
      <c r="AEM55">
        <v>1</v>
      </c>
      <c r="AEN55">
        <v>0</v>
      </c>
      <c r="AEO55">
        <v>0</v>
      </c>
      <c r="AEP55">
        <v>0</v>
      </c>
      <c r="AEY55">
        <v>1</v>
      </c>
      <c r="AEZ55">
        <v>0</v>
      </c>
      <c r="AFA55">
        <v>0</v>
      </c>
      <c r="AFB55">
        <v>0</v>
      </c>
      <c r="AFK55">
        <v>1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1</v>
      </c>
    </row>
    <row r="56" spans="1:870" x14ac:dyDescent="0.3">
      <c r="A56" t="s">
        <v>1206</v>
      </c>
      <c r="C56" t="s">
        <v>1188</v>
      </c>
      <c r="D56" t="s">
        <v>1179</v>
      </c>
      <c r="E56" t="s">
        <v>1207</v>
      </c>
      <c r="G56" t="s">
        <v>1092</v>
      </c>
      <c r="H56" s="1">
        <v>44666.274525462999</v>
      </c>
      <c r="I56" t="s">
        <v>1087</v>
      </c>
      <c r="W56">
        <v>1</v>
      </c>
      <c r="X56">
        <v>0</v>
      </c>
      <c r="Y56">
        <v>0</v>
      </c>
      <c r="Z56">
        <v>0</v>
      </c>
      <c r="AE56">
        <v>1</v>
      </c>
      <c r="AF56">
        <v>0</v>
      </c>
      <c r="AG56">
        <v>0</v>
      </c>
      <c r="AH56">
        <v>0</v>
      </c>
      <c r="AM56">
        <v>0</v>
      </c>
      <c r="AN56">
        <v>1</v>
      </c>
      <c r="AO56">
        <v>0</v>
      </c>
      <c r="AP56">
        <v>0</v>
      </c>
      <c r="AY56">
        <v>0</v>
      </c>
      <c r="AZ56">
        <v>1</v>
      </c>
      <c r="BA56">
        <v>0</v>
      </c>
      <c r="BB56">
        <v>0</v>
      </c>
      <c r="CE56">
        <v>0</v>
      </c>
      <c r="CF56">
        <v>0</v>
      </c>
      <c r="CG56">
        <v>1</v>
      </c>
      <c r="CH56">
        <v>0</v>
      </c>
      <c r="DG56">
        <v>0</v>
      </c>
      <c r="DH56">
        <v>1</v>
      </c>
      <c r="DI56">
        <v>0</v>
      </c>
      <c r="DJ56">
        <v>0</v>
      </c>
      <c r="DS56">
        <v>0</v>
      </c>
      <c r="DT56">
        <v>0</v>
      </c>
      <c r="DU56">
        <v>0</v>
      </c>
      <c r="DV56">
        <v>1</v>
      </c>
      <c r="EU56">
        <v>0</v>
      </c>
      <c r="EV56">
        <v>0</v>
      </c>
      <c r="EW56">
        <v>0</v>
      </c>
      <c r="EX56">
        <v>1</v>
      </c>
      <c r="HC56">
        <v>0</v>
      </c>
      <c r="HD56">
        <v>1</v>
      </c>
      <c r="HE56">
        <v>0</v>
      </c>
      <c r="HF56">
        <v>0</v>
      </c>
      <c r="HO56">
        <v>0</v>
      </c>
      <c r="HP56">
        <v>1</v>
      </c>
      <c r="HQ56">
        <v>0</v>
      </c>
      <c r="HR56">
        <v>0</v>
      </c>
      <c r="HW56">
        <v>0</v>
      </c>
      <c r="HX56">
        <v>0</v>
      </c>
      <c r="HY56">
        <v>1</v>
      </c>
      <c r="HZ56">
        <v>0</v>
      </c>
      <c r="IU56">
        <v>0</v>
      </c>
      <c r="IV56">
        <v>0</v>
      </c>
      <c r="IW56">
        <v>0</v>
      </c>
      <c r="IX56">
        <v>1</v>
      </c>
      <c r="JG56">
        <v>0</v>
      </c>
      <c r="JH56">
        <v>0</v>
      </c>
      <c r="JI56">
        <v>0</v>
      </c>
      <c r="JJ56">
        <v>1</v>
      </c>
      <c r="JK56">
        <v>1</v>
      </c>
      <c r="JL56">
        <v>0</v>
      </c>
      <c r="JM56">
        <v>0</v>
      </c>
      <c r="JN56">
        <v>0</v>
      </c>
      <c r="KY56">
        <v>1</v>
      </c>
      <c r="KZ56">
        <v>0</v>
      </c>
      <c r="LA56">
        <v>0</v>
      </c>
      <c r="LB56">
        <v>0</v>
      </c>
      <c r="LK56">
        <v>0</v>
      </c>
      <c r="LL56">
        <v>0</v>
      </c>
      <c r="LM56">
        <v>0</v>
      </c>
      <c r="LN56">
        <v>1</v>
      </c>
      <c r="LO56">
        <v>0</v>
      </c>
      <c r="LP56">
        <v>0</v>
      </c>
      <c r="LQ56">
        <v>1</v>
      </c>
      <c r="LR56">
        <v>0</v>
      </c>
      <c r="LS56">
        <v>0</v>
      </c>
      <c r="LT56">
        <v>0</v>
      </c>
      <c r="LU56">
        <v>0</v>
      </c>
      <c r="LV56">
        <v>1</v>
      </c>
      <c r="ME56">
        <v>0</v>
      </c>
      <c r="MF56">
        <v>1</v>
      </c>
      <c r="MG56">
        <v>0</v>
      </c>
      <c r="MH56">
        <v>0</v>
      </c>
      <c r="MI56">
        <v>1</v>
      </c>
      <c r="MJ56">
        <v>0</v>
      </c>
      <c r="MK56">
        <v>0</v>
      </c>
      <c r="ML56">
        <v>0</v>
      </c>
      <c r="NK56">
        <v>0</v>
      </c>
      <c r="NL56">
        <v>0</v>
      </c>
      <c r="NM56">
        <v>0</v>
      </c>
      <c r="NN56">
        <v>1</v>
      </c>
      <c r="OE56">
        <v>1</v>
      </c>
      <c r="OF56">
        <v>0</v>
      </c>
      <c r="OG56">
        <v>0</v>
      </c>
      <c r="OH56">
        <v>0</v>
      </c>
      <c r="OQ56">
        <v>0</v>
      </c>
      <c r="OR56">
        <v>0</v>
      </c>
      <c r="OS56">
        <v>1</v>
      </c>
      <c r="OT56">
        <v>0</v>
      </c>
      <c r="PC56">
        <v>0</v>
      </c>
      <c r="PD56">
        <v>1</v>
      </c>
      <c r="PE56">
        <v>0</v>
      </c>
      <c r="PF56">
        <v>0</v>
      </c>
      <c r="QE56">
        <v>0</v>
      </c>
      <c r="QF56">
        <v>0</v>
      </c>
      <c r="QG56">
        <v>0</v>
      </c>
      <c r="QH56">
        <v>1</v>
      </c>
      <c r="RK56">
        <v>0</v>
      </c>
      <c r="RL56">
        <v>0</v>
      </c>
      <c r="RM56">
        <v>1</v>
      </c>
      <c r="RN56">
        <v>0</v>
      </c>
      <c r="SE56">
        <v>0</v>
      </c>
      <c r="SF56">
        <v>1</v>
      </c>
      <c r="SG56">
        <v>0</v>
      </c>
      <c r="SH56">
        <v>0</v>
      </c>
      <c r="TO56">
        <v>0</v>
      </c>
      <c r="TP56">
        <v>0</v>
      </c>
      <c r="TQ56">
        <v>1</v>
      </c>
      <c r="TR56">
        <v>0</v>
      </c>
      <c r="TW56">
        <v>0</v>
      </c>
      <c r="TX56">
        <v>0</v>
      </c>
      <c r="TY56">
        <v>0</v>
      </c>
      <c r="TZ56">
        <v>1</v>
      </c>
      <c r="UI56">
        <v>0</v>
      </c>
      <c r="UJ56">
        <v>0</v>
      </c>
      <c r="UK56">
        <v>0</v>
      </c>
      <c r="UL56">
        <v>1</v>
      </c>
      <c r="UM56">
        <v>1</v>
      </c>
      <c r="UN56">
        <v>0</v>
      </c>
      <c r="UO56">
        <v>0</v>
      </c>
      <c r="UP56">
        <v>0</v>
      </c>
      <c r="VC56">
        <v>0</v>
      </c>
      <c r="VD56">
        <v>0</v>
      </c>
      <c r="VE56">
        <v>1</v>
      </c>
      <c r="VF56">
        <v>0</v>
      </c>
      <c r="WE56">
        <v>1</v>
      </c>
      <c r="WF56">
        <v>0</v>
      </c>
      <c r="WG56">
        <v>0</v>
      </c>
      <c r="WH56">
        <v>0</v>
      </c>
      <c r="WU56">
        <v>0</v>
      </c>
      <c r="WV56">
        <v>0</v>
      </c>
      <c r="WW56">
        <v>0</v>
      </c>
      <c r="WX56">
        <v>1</v>
      </c>
      <c r="XC56">
        <v>0</v>
      </c>
      <c r="XD56">
        <v>0</v>
      </c>
      <c r="XE56">
        <v>1</v>
      </c>
      <c r="XF56">
        <v>0</v>
      </c>
      <c r="XO56">
        <v>0</v>
      </c>
      <c r="XP56">
        <v>0</v>
      </c>
      <c r="XQ56">
        <v>0</v>
      </c>
      <c r="XR56">
        <v>1</v>
      </c>
      <c r="YE56">
        <v>0</v>
      </c>
      <c r="YF56">
        <v>1</v>
      </c>
      <c r="YG56">
        <v>0</v>
      </c>
      <c r="YH56">
        <v>0</v>
      </c>
      <c r="YU56">
        <v>0</v>
      </c>
      <c r="YV56">
        <v>1</v>
      </c>
      <c r="YW56">
        <v>0</v>
      </c>
      <c r="YX56">
        <v>0</v>
      </c>
      <c r="ZG56">
        <v>0</v>
      </c>
      <c r="ZH56">
        <v>0</v>
      </c>
      <c r="ZI56">
        <v>1</v>
      </c>
      <c r="ZJ56">
        <v>0</v>
      </c>
      <c r="ZK56">
        <v>0</v>
      </c>
      <c r="ZL56">
        <v>1</v>
      </c>
      <c r="ZM56">
        <v>0</v>
      </c>
      <c r="ZN56">
        <v>0</v>
      </c>
      <c r="AAI56">
        <v>0</v>
      </c>
      <c r="AAJ56">
        <v>0</v>
      </c>
      <c r="AAK56">
        <v>0</v>
      </c>
      <c r="AAL56">
        <v>1</v>
      </c>
      <c r="ABC56">
        <v>1</v>
      </c>
      <c r="ABD56">
        <v>0</v>
      </c>
      <c r="ABE56">
        <v>0</v>
      </c>
      <c r="ABF56">
        <v>0</v>
      </c>
      <c r="ABW56">
        <v>0</v>
      </c>
      <c r="ABX56">
        <v>1</v>
      </c>
      <c r="ABY56">
        <v>0</v>
      </c>
      <c r="ABZ56">
        <v>0</v>
      </c>
      <c r="ACU56">
        <v>1</v>
      </c>
      <c r="ACV56">
        <v>0</v>
      </c>
      <c r="ACW56">
        <v>0</v>
      </c>
      <c r="ACX56">
        <v>0</v>
      </c>
      <c r="ADW56">
        <v>0</v>
      </c>
      <c r="ADX56">
        <v>0</v>
      </c>
      <c r="ADY56">
        <v>1</v>
      </c>
      <c r="ADZ56">
        <v>0</v>
      </c>
      <c r="AEE56">
        <v>0</v>
      </c>
      <c r="AEF56">
        <v>0</v>
      </c>
      <c r="AEG56">
        <v>0</v>
      </c>
      <c r="AEH56">
        <v>1</v>
      </c>
      <c r="AEQ56">
        <v>0</v>
      </c>
      <c r="AER56">
        <v>0</v>
      </c>
      <c r="AES56">
        <v>1</v>
      </c>
      <c r="AET56">
        <v>0</v>
      </c>
      <c r="AEY56">
        <v>1</v>
      </c>
      <c r="AEZ56">
        <v>0</v>
      </c>
      <c r="AFA56">
        <v>0</v>
      </c>
      <c r="AFB56">
        <v>0</v>
      </c>
      <c r="AFG56">
        <v>1</v>
      </c>
      <c r="AFH56">
        <v>0</v>
      </c>
      <c r="AFI56">
        <v>0</v>
      </c>
      <c r="AFJ56">
        <v>0</v>
      </c>
      <c r="AFW56">
        <v>0</v>
      </c>
      <c r="AFX56">
        <v>1</v>
      </c>
      <c r="AFY56">
        <v>0</v>
      </c>
      <c r="AFZ56">
        <v>0</v>
      </c>
    </row>
    <row r="57" spans="1:870" x14ac:dyDescent="0.3">
      <c r="A57" t="s">
        <v>1208</v>
      </c>
      <c r="C57" t="s">
        <v>1099</v>
      </c>
      <c r="D57" t="s">
        <v>1179</v>
      </c>
      <c r="E57" t="s">
        <v>1209</v>
      </c>
      <c r="G57" t="s">
        <v>1092</v>
      </c>
      <c r="H57" s="1">
        <v>44670.565555556001</v>
      </c>
      <c r="I57" t="s">
        <v>1087</v>
      </c>
      <c r="O57">
        <v>0</v>
      </c>
      <c r="P57">
        <v>0</v>
      </c>
      <c r="Q57">
        <v>1</v>
      </c>
      <c r="R57">
        <v>0</v>
      </c>
      <c r="AE57">
        <v>0</v>
      </c>
      <c r="AF57">
        <v>0</v>
      </c>
      <c r="AG57">
        <v>0</v>
      </c>
      <c r="AH57">
        <v>0</v>
      </c>
      <c r="CU57">
        <v>0</v>
      </c>
      <c r="CV57">
        <v>0</v>
      </c>
      <c r="CW57">
        <v>0</v>
      </c>
      <c r="CX57">
        <v>1</v>
      </c>
      <c r="DC57">
        <v>0</v>
      </c>
      <c r="DD57">
        <v>0</v>
      </c>
      <c r="DE57">
        <v>0</v>
      </c>
      <c r="DF57">
        <v>0</v>
      </c>
      <c r="DK57">
        <v>0</v>
      </c>
      <c r="DL57">
        <v>1</v>
      </c>
      <c r="DM57">
        <v>0</v>
      </c>
      <c r="DN57">
        <v>0</v>
      </c>
      <c r="DS57">
        <v>0</v>
      </c>
      <c r="DT57">
        <v>0</v>
      </c>
      <c r="DU57">
        <v>0</v>
      </c>
      <c r="DV57">
        <v>1</v>
      </c>
      <c r="EE57">
        <v>0</v>
      </c>
      <c r="EF57">
        <v>1</v>
      </c>
      <c r="EG57">
        <v>0</v>
      </c>
      <c r="EH57">
        <v>0</v>
      </c>
      <c r="GE57">
        <v>0</v>
      </c>
      <c r="GF57">
        <v>1</v>
      </c>
      <c r="GG57">
        <v>0</v>
      </c>
      <c r="GH57">
        <v>0</v>
      </c>
      <c r="IE57">
        <v>0</v>
      </c>
      <c r="IF57">
        <v>0</v>
      </c>
      <c r="IG57">
        <v>1</v>
      </c>
      <c r="IH57">
        <v>0</v>
      </c>
      <c r="IQ57">
        <v>0</v>
      </c>
      <c r="IR57">
        <v>0</v>
      </c>
      <c r="IS57">
        <v>0</v>
      </c>
      <c r="IT57">
        <v>0</v>
      </c>
      <c r="JO57">
        <v>0</v>
      </c>
      <c r="JP57">
        <v>0</v>
      </c>
      <c r="JQ57">
        <v>1</v>
      </c>
      <c r="JR57">
        <v>0</v>
      </c>
      <c r="JW57">
        <v>1</v>
      </c>
      <c r="JX57">
        <v>0</v>
      </c>
      <c r="JY57">
        <v>0</v>
      </c>
      <c r="JZ57">
        <v>0</v>
      </c>
      <c r="KQ57">
        <v>1</v>
      </c>
      <c r="KR57">
        <v>0</v>
      </c>
      <c r="KS57">
        <v>0</v>
      </c>
      <c r="KT57">
        <v>0</v>
      </c>
      <c r="KU57">
        <v>0</v>
      </c>
      <c r="KV57">
        <v>1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MA57">
        <v>1</v>
      </c>
      <c r="MB57">
        <v>0</v>
      </c>
      <c r="MC57">
        <v>0</v>
      </c>
      <c r="MD57">
        <v>0</v>
      </c>
      <c r="NC57">
        <v>1</v>
      </c>
      <c r="ND57">
        <v>0</v>
      </c>
      <c r="NE57">
        <v>0</v>
      </c>
      <c r="NF57">
        <v>0</v>
      </c>
      <c r="OM57">
        <v>0</v>
      </c>
      <c r="ON57">
        <v>1</v>
      </c>
      <c r="OO57">
        <v>0</v>
      </c>
      <c r="OP57">
        <v>0</v>
      </c>
      <c r="OY57">
        <v>0</v>
      </c>
      <c r="OZ57">
        <v>0</v>
      </c>
      <c r="PA57">
        <v>1</v>
      </c>
      <c r="PB57">
        <v>0</v>
      </c>
      <c r="PW57">
        <v>1</v>
      </c>
      <c r="PX57">
        <v>0</v>
      </c>
      <c r="PY57">
        <v>0</v>
      </c>
      <c r="PZ57">
        <v>0</v>
      </c>
      <c r="QI57">
        <v>0</v>
      </c>
      <c r="QJ57">
        <v>1</v>
      </c>
      <c r="QK57">
        <v>0</v>
      </c>
      <c r="QL57">
        <v>0</v>
      </c>
      <c r="QM57">
        <v>0</v>
      </c>
      <c r="QN57">
        <v>0</v>
      </c>
      <c r="QO57">
        <v>1</v>
      </c>
      <c r="QP57">
        <v>0</v>
      </c>
      <c r="QQ57">
        <v>0</v>
      </c>
      <c r="QR57">
        <v>0</v>
      </c>
      <c r="QS57">
        <v>0</v>
      </c>
      <c r="QT57">
        <v>1</v>
      </c>
      <c r="RC57">
        <v>0</v>
      </c>
      <c r="RD57">
        <v>0</v>
      </c>
      <c r="RE57">
        <v>0</v>
      </c>
      <c r="RF57">
        <v>0</v>
      </c>
      <c r="RG57">
        <v>1</v>
      </c>
      <c r="RH57">
        <v>0</v>
      </c>
      <c r="RI57">
        <v>0</v>
      </c>
      <c r="RJ57">
        <v>0</v>
      </c>
      <c r="RS57">
        <v>0</v>
      </c>
      <c r="RT57">
        <v>0</v>
      </c>
      <c r="RU57">
        <v>0</v>
      </c>
      <c r="RV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O57">
        <v>0</v>
      </c>
      <c r="TP57">
        <v>0</v>
      </c>
      <c r="TQ57">
        <v>0</v>
      </c>
      <c r="TR57">
        <v>0</v>
      </c>
      <c r="TW57">
        <v>1</v>
      </c>
      <c r="TX57">
        <v>0</v>
      </c>
      <c r="TY57">
        <v>0</v>
      </c>
      <c r="TZ57">
        <v>0</v>
      </c>
      <c r="UI57">
        <v>0</v>
      </c>
      <c r="UJ57">
        <v>0</v>
      </c>
      <c r="UK57">
        <v>0</v>
      </c>
      <c r="UL57">
        <v>1</v>
      </c>
      <c r="UY57">
        <v>0</v>
      </c>
      <c r="UZ57">
        <v>0</v>
      </c>
      <c r="VA57">
        <v>0</v>
      </c>
      <c r="VB57">
        <v>1</v>
      </c>
      <c r="VK57">
        <v>1</v>
      </c>
      <c r="VL57">
        <v>0</v>
      </c>
      <c r="VM57">
        <v>0</v>
      </c>
      <c r="VN57">
        <v>0</v>
      </c>
      <c r="VW57">
        <v>0</v>
      </c>
      <c r="VX57">
        <v>1</v>
      </c>
      <c r="VY57">
        <v>0</v>
      </c>
      <c r="VZ57">
        <v>0</v>
      </c>
      <c r="WU57">
        <v>0</v>
      </c>
      <c r="WV57">
        <v>0</v>
      </c>
      <c r="WW57">
        <v>0</v>
      </c>
      <c r="WX57">
        <v>1</v>
      </c>
      <c r="ZG57">
        <v>0</v>
      </c>
      <c r="ZH57">
        <v>0</v>
      </c>
      <c r="ZI57">
        <v>1</v>
      </c>
      <c r="ZJ57">
        <v>0</v>
      </c>
      <c r="ZO57">
        <v>1</v>
      </c>
      <c r="ZP57">
        <v>0</v>
      </c>
      <c r="ZQ57">
        <v>0</v>
      </c>
      <c r="ZR57">
        <v>0</v>
      </c>
      <c r="AAA57">
        <v>0</v>
      </c>
      <c r="AAB57">
        <v>1</v>
      </c>
      <c r="AAC57">
        <v>0</v>
      </c>
      <c r="AAD57">
        <v>0</v>
      </c>
      <c r="AAE57">
        <v>0</v>
      </c>
      <c r="AAF57">
        <v>0</v>
      </c>
      <c r="AAG57">
        <v>1</v>
      </c>
      <c r="AAH57">
        <v>0</v>
      </c>
      <c r="AAI57">
        <v>0</v>
      </c>
      <c r="AAJ57">
        <v>0</v>
      </c>
      <c r="AAK57">
        <v>0</v>
      </c>
      <c r="AAL57">
        <v>1</v>
      </c>
      <c r="ABC57">
        <v>1</v>
      </c>
      <c r="ABD57">
        <v>0</v>
      </c>
      <c r="ABE57">
        <v>0</v>
      </c>
      <c r="ABF57">
        <v>0</v>
      </c>
      <c r="ABS57">
        <v>1</v>
      </c>
      <c r="ABT57">
        <v>0</v>
      </c>
      <c r="ABU57">
        <v>0</v>
      </c>
      <c r="ABV57">
        <v>0</v>
      </c>
      <c r="ACE57">
        <v>0</v>
      </c>
      <c r="ACF57">
        <v>0</v>
      </c>
      <c r="ACG57">
        <v>0</v>
      </c>
      <c r="ACH57">
        <v>1</v>
      </c>
      <c r="ACU57">
        <v>1</v>
      </c>
      <c r="ACV57">
        <v>0</v>
      </c>
      <c r="ACW57">
        <v>0</v>
      </c>
      <c r="ACX57">
        <v>0</v>
      </c>
      <c r="ADO57">
        <v>0</v>
      </c>
      <c r="ADP57">
        <v>1</v>
      </c>
      <c r="ADQ57">
        <v>0</v>
      </c>
      <c r="ADR57">
        <v>0</v>
      </c>
      <c r="ADW57">
        <v>0</v>
      </c>
      <c r="ADX57">
        <v>0</v>
      </c>
      <c r="ADY57">
        <v>1</v>
      </c>
      <c r="ADZ57">
        <v>0</v>
      </c>
      <c r="AEA57">
        <v>0</v>
      </c>
      <c r="AEB57">
        <v>1</v>
      </c>
      <c r="AEC57">
        <v>0</v>
      </c>
      <c r="AED57">
        <v>0</v>
      </c>
      <c r="AEY57">
        <v>0</v>
      </c>
      <c r="AEZ57">
        <v>1</v>
      </c>
      <c r="AFA57">
        <v>0</v>
      </c>
      <c r="AFB57">
        <v>0</v>
      </c>
      <c r="AFO57">
        <v>1</v>
      </c>
      <c r="AFP57">
        <v>0</v>
      </c>
      <c r="AFQ57">
        <v>0</v>
      </c>
      <c r="AFR57">
        <v>0</v>
      </c>
      <c r="AFS57">
        <v>1</v>
      </c>
      <c r="AFT57">
        <v>0</v>
      </c>
      <c r="AFU57">
        <v>0</v>
      </c>
      <c r="AFV57">
        <v>0</v>
      </c>
    </row>
    <row r="58" spans="1:870" x14ac:dyDescent="0.3">
      <c r="A58" t="s">
        <v>1210</v>
      </c>
      <c r="C58" t="s">
        <v>1133</v>
      </c>
      <c r="D58" t="s">
        <v>1179</v>
      </c>
      <c r="E58" t="s">
        <v>1211</v>
      </c>
      <c r="G58" t="s">
        <v>1092</v>
      </c>
      <c r="H58" s="1">
        <v>44671.590960647998</v>
      </c>
      <c r="I58" t="s">
        <v>1087</v>
      </c>
      <c r="W58">
        <v>1</v>
      </c>
      <c r="X58">
        <v>0</v>
      </c>
      <c r="Y58">
        <v>0</v>
      </c>
      <c r="Z58">
        <v>0</v>
      </c>
      <c r="BC58">
        <v>1</v>
      </c>
      <c r="BD58">
        <v>0</v>
      </c>
      <c r="BE58">
        <v>0</v>
      </c>
      <c r="BF58">
        <v>0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1</v>
      </c>
      <c r="CH58">
        <v>0</v>
      </c>
      <c r="CM58">
        <v>0</v>
      </c>
      <c r="CN58">
        <v>0</v>
      </c>
      <c r="CO58">
        <v>1</v>
      </c>
      <c r="CP58">
        <v>0</v>
      </c>
      <c r="EU58">
        <v>0</v>
      </c>
      <c r="EV58">
        <v>0</v>
      </c>
      <c r="EW58">
        <v>0</v>
      </c>
      <c r="EX58">
        <v>1</v>
      </c>
      <c r="FC58">
        <v>1</v>
      </c>
      <c r="FD58">
        <v>0</v>
      </c>
      <c r="FE58">
        <v>0</v>
      </c>
      <c r="FF58">
        <v>0</v>
      </c>
      <c r="FG58">
        <v>0</v>
      </c>
      <c r="FH58">
        <v>1</v>
      </c>
      <c r="FI58">
        <v>0</v>
      </c>
      <c r="FJ58">
        <v>0</v>
      </c>
      <c r="GE58">
        <v>0</v>
      </c>
      <c r="GF58">
        <v>1</v>
      </c>
      <c r="GG58">
        <v>0</v>
      </c>
      <c r="GH58">
        <v>0</v>
      </c>
      <c r="GM58">
        <v>1</v>
      </c>
      <c r="GN58">
        <v>0</v>
      </c>
      <c r="GO58">
        <v>0</v>
      </c>
      <c r="GP58">
        <v>0</v>
      </c>
      <c r="GU58">
        <v>0</v>
      </c>
      <c r="GV58">
        <v>0</v>
      </c>
      <c r="GW58">
        <v>1</v>
      </c>
      <c r="GX58">
        <v>0</v>
      </c>
      <c r="JK58">
        <v>0</v>
      </c>
      <c r="JL58">
        <v>0</v>
      </c>
      <c r="JM58">
        <v>1</v>
      </c>
      <c r="JN58">
        <v>0</v>
      </c>
      <c r="KE58">
        <v>0</v>
      </c>
      <c r="KF58">
        <v>1</v>
      </c>
      <c r="KG58">
        <v>0</v>
      </c>
      <c r="KH58">
        <v>0</v>
      </c>
      <c r="KM58">
        <v>1</v>
      </c>
      <c r="KN58">
        <v>0</v>
      </c>
      <c r="KO58">
        <v>0</v>
      </c>
      <c r="KP58">
        <v>0</v>
      </c>
      <c r="KY58">
        <v>1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1</v>
      </c>
      <c r="MA58">
        <v>1</v>
      </c>
      <c r="MB58">
        <v>0</v>
      </c>
      <c r="MC58">
        <v>0</v>
      </c>
      <c r="MD58">
        <v>0</v>
      </c>
      <c r="MY58">
        <v>0</v>
      </c>
      <c r="MZ58">
        <v>1</v>
      </c>
      <c r="NA58">
        <v>0</v>
      </c>
      <c r="NB58">
        <v>0</v>
      </c>
      <c r="NG58">
        <v>0</v>
      </c>
      <c r="NH58">
        <v>0</v>
      </c>
      <c r="NI58">
        <v>0</v>
      </c>
      <c r="NJ58">
        <v>1</v>
      </c>
      <c r="PC58">
        <v>0</v>
      </c>
      <c r="PD58">
        <v>1</v>
      </c>
      <c r="PE58">
        <v>0</v>
      </c>
      <c r="PF58">
        <v>0</v>
      </c>
      <c r="QA58">
        <v>0</v>
      </c>
      <c r="QB58">
        <v>0</v>
      </c>
      <c r="QC58">
        <v>0</v>
      </c>
      <c r="QD58">
        <v>1</v>
      </c>
      <c r="QE58">
        <v>0</v>
      </c>
      <c r="QF58">
        <v>0</v>
      </c>
      <c r="QG58">
        <v>0</v>
      </c>
      <c r="QH58">
        <v>1</v>
      </c>
      <c r="QU58">
        <v>0</v>
      </c>
      <c r="QV58">
        <v>0</v>
      </c>
      <c r="QW58">
        <v>0</v>
      </c>
      <c r="QX58">
        <v>1</v>
      </c>
      <c r="QY58">
        <v>1</v>
      </c>
      <c r="QZ58">
        <v>0</v>
      </c>
      <c r="RA58">
        <v>0</v>
      </c>
      <c r="RB58">
        <v>0</v>
      </c>
      <c r="RG58">
        <v>1</v>
      </c>
      <c r="RH58">
        <v>0</v>
      </c>
      <c r="RI58">
        <v>0</v>
      </c>
      <c r="RJ58">
        <v>0</v>
      </c>
      <c r="RO58">
        <v>0</v>
      </c>
      <c r="RP58">
        <v>0</v>
      </c>
      <c r="RQ58">
        <v>0</v>
      </c>
      <c r="RR58">
        <v>1</v>
      </c>
      <c r="RS58">
        <v>0</v>
      </c>
      <c r="RT58">
        <v>0</v>
      </c>
      <c r="RU58">
        <v>0</v>
      </c>
      <c r="RV58">
        <v>1</v>
      </c>
      <c r="SE58">
        <v>0</v>
      </c>
      <c r="SF58">
        <v>1</v>
      </c>
      <c r="SG58">
        <v>0</v>
      </c>
      <c r="SH58">
        <v>0</v>
      </c>
      <c r="TG58">
        <v>0</v>
      </c>
      <c r="TH58">
        <v>0</v>
      </c>
      <c r="TI58">
        <v>0</v>
      </c>
      <c r="TJ58">
        <v>1</v>
      </c>
      <c r="TO58">
        <v>0</v>
      </c>
      <c r="TP58">
        <v>1</v>
      </c>
      <c r="TQ58">
        <v>0</v>
      </c>
      <c r="TR58">
        <v>0</v>
      </c>
      <c r="UA58">
        <v>1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1</v>
      </c>
      <c r="UY58">
        <v>0</v>
      </c>
      <c r="UZ58">
        <v>0</v>
      </c>
      <c r="VA58">
        <v>0</v>
      </c>
      <c r="VB58">
        <v>1</v>
      </c>
      <c r="VW58">
        <v>0</v>
      </c>
      <c r="VX58">
        <v>0</v>
      </c>
      <c r="VY58">
        <v>0</v>
      </c>
      <c r="VZ58">
        <v>0</v>
      </c>
      <c r="WQ58">
        <v>0</v>
      </c>
      <c r="WR58">
        <v>1</v>
      </c>
      <c r="WS58">
        <v>0</v>
      </c>
      <c r="WT58">
        <v>0</v>
      </c>
      <c r="XG58">
        <v>1</v>
      </c>
      <c r="XH58">
        <v>0</v>
      </c>
      <c r="XI58">
        <v>0</v>
      </c>
      <c r="XJ58">
        <v>0</v>
      </c>
      <c r="YM58">
        <v>0</v>
      </c>
      <c r="YN58">
        <v>0</v>
      </c>
      <c r="YO58">
        <v>0</v>
      </c>
      <c r="YP58">
        <v>1</v>
      </c>
      <c r="ZG58">
        <v>0</v>
      </c>
      <c r="ZH58">
        <v>0</v>
      </c>
      <c r="ZI58">
        <v>1</v>
      </c>
      <c r="ZJ58">
        <v>0</v>
      </c>
      <c r="ZS58">
        <v>0</v>
      </c>
      <c r="ZT58">
        <v>0</v>
      </c>
      <c r="ZU58">
        <v>1</v>
      </c>
      <c r="ZV58">
        <v>0</v>
      </c>
      <c r="ZW58">
        <v>1</v>
      </c>
      <c r="ZX58">
        <v>0</v>
      </c>
      <c r="ZY58">
        <v>0</v>
      </c>
      <c r="ZZ58">
        <v>0</v>
      </c>
      <c r="AAA58">
        <v>0</v>
      </c>
      <c r="AAB58">
        <v>1</v>
      </c>
      <c r="AAC58">
        <v>0</v>
      </c>
      <c r="AAD58">
        <v>0</v>
      </c>
      <c r="AAE58">
        <v>0</v>
      </c>
      <c r="AAF58">
        <v>0</v>
      </c>
      <c r="AAG58">
        <v>1</v>
      </c>
      <c r="AAH58">
        <v>0</v>
      </c>
      <c r="AAQ58">
        <v>0</v>
      </c>
      <c r="AAR58">
        <v>1</v>
      </c>
      <c r="AAS58">
        <v>0</v>
      </c>
      <c r="AAT58">
        <v>0</v>
      </c>
      <c r="ABK58">
        <v>0</v>
      </c>
      <c r="ABL58">
        <v>1</v>
      </c>
      <c r="ABM58">
        <v>0</v>
      </c>
      <c r="ABN58">
        <v>0</v>
      </c>
      <c r="ACE58">
        <v>0</v>
      </c>
      <c r="ACF58">
        <v>0</v>
      </c>
      <c r="ACG58">
        <v>0</v>
      </c>
      <c r="ACH58">
        <v>1</v>
      </c>
      <c r="ACM58">
        <v>0</v>
      </c>
      <c r="ACN58">
        <v>0</v>
      </c>
      <c r="ACO58">
        <v>0</v>
      </c>
      <c r="ACP58">
        <v>1</v>
      </c>
      <c r="ACQ58">
        <v>0</v>
      </c>
      <c r="ACR58">
        <v>1</v>
      </c>
      <c r="ACS58">
        <v>0</v>
      </c>
      <c r="ACT58">
        <v>0</v>
      </c>
      <c r="AEA58">
        <v>0</v>
      </c>
      <c r="AEB58">
        <v>1</v>
      </c>
      <c r="AEC58">
        <v>0</v>
      </c>
      <c r="AED58">
        <v>0</v>
      </c>
      <c r="AEQ58">
        <v>0</v>
      </c>
      <c r="AER58">
        <v>1</v>
      </c>
      <c r="AES58">
        <v>0</v>
      </c>
      <c r="AET58">
        <v>0</v>
      </c>
      <c r="AFK58">
        <v>0</v>
      </c>
      <c r="AFL58">
        <v>1</v>
      </c>
      <c r="AFM58">
        <v>0</v>
      </c>
      <c r="AFN58">
        <v>0</v>
      </c>
    </row>
    <row r="59" spans="1:870" x14ac:dyDescent="0.3">
      <c r="A59" t="s">
        <v>1212</v>
      </c>
      <c r="C59" t="s">
        <v>1106</v>
      </c>
      <c r="D59" t="s">
        <v>1179</v>
      </c>
      <c r="E59" t="s">
        <v>1213</v>
      </c>
      <c r="G59" t="s">
        <v>1092</v>
      </c>
      <c r="H59" s="1">
        <v>44671.721562500003</v>
      </c>
      <c r="I59" t="s">
        <v>1087</v>
      </c>
      <c r="W59">
        <v>1</v>
      </c>
      <c r="X59">
        <v>0</v>
      </c>
      <c r="Y59">
        <v>0</v>
      </c>
      <c r="Z59">
        <v>0</v>
      </c>
      <c r="AE59">
        <v>0</v>
      </c>
      <c r="AF59">
        <v>1</v>
      </c>
      <c r="AG59">
        <v>0</v>
      </c>
      <c r="AH59">
        <v>0</v>
      </c>
      <c r="AY59">
        <v>0</v>
      </c>
      <c r="AZ59">
        <v>1</v>
      </c>
      <c r="BA59">
        <v>0</v>
      </c>
      <c r="BB59">
        <v>0</v>
      </c>
      <c r="BW59">
        <v>1</v>
      </c>
      <c r="BX59">
        <v>0</v>
      </c>
      <c r="BY59">
        <v>0</v>
      </c>
      <c r="BZ59">
        <v>0</v>
      </c>
      <c r="CE59">
        <v>0</v>
      </c>
      <c r="CF59">
        <v>0</v>
      </c>
      <c r="CG59">
        <v>1</v>
      </c>
      <c r="CH59">
        <v>0</v>
      </c>
      <c r="CM59">
        <v>0</v>
      </c>
      <c r="CN59">
        <v>0</v>
      </c>
      <c r="CO59">
        <v>0</v>
      </c>
      <c r="CP59">
        <v>1</v>
      </c>
      <c r="DO59">
        <v>1</v>
      </c>
      <c r="DP59">
        <v>0</v>
      </c>
      <c r="DQ59">
        <v>0</v>
      </c>
      <c r="DR59">
        <v>0</v>
      </c>
      <c r="EQ59">
        <v>0</v>
      </c>
      <c r="ER59">
        <v>0</v>
      </c>
      <c r="ES59">
        <v>0</v>
      </c>
      <c r="ET59">
        <v>0</v>
      </c>
      <c r="FW59">
        <v>0</v>
      </c>
      <c r="FX59">
        <v>1</v>
      </c>
      <c r="FY59">
        <v>0</v>
      </c>
      <c r="FZ59">
        <v>0</v>
      </c>
      <c r="GE59">
        <v>0</v>
      </c>
      <c r="GF59">
        <v>0</v>
      </c>
      <c r="GG59">
        <v>0</v>
      </c>
      <c r="GH59">
        <v>0</v>
      </c>
      <c r="GM59">
        <v>0</v>
      </c>
      <c r="GN59">
        <v>0</v>
      </c>
      <c r="GO59">
        <v>0</v>
      </c>
      <c r="GP59">
        <v>0</v>
      </c>
      <c r="GU59">
        <v>0</v>
      </c>
      <c r="GV59">
        <v>0</v>
      </c>
      <c r="GW59">
        <v>1</v>
      </c>
      <c r="GX59">
        <v>0</v>
      </c>
      <c r="GY59">
        <v>1</v>
      </c>
      <c r="GZ59">
        <v>0</v>
      </c>
      <c r="HA59">
        <v>0</v>
      </c>
      <c r="HB59">
        <v>0</v>
      </c>
      <c r="HK59">
        <v>0</v>
      </c>
      <c r="HL59">
        <v>1</v>
      </c>
      <c r="HM59">
        <v>0</v>
      </c>
      <c r="HN59">
        <v>0</v>
      </c>
      <c r="IU59">
        <v>0</v>
      </c>
      <c r="IV59">
        <v>0</v>
      </c>
      <c r="IW59">
        <v>0</v>
      </c>
      <c r="IX59">
        <v>1</v>
      </c>
      <c r="LG59">
        <v>0</v>
      </c>
      <c r="LH59">
        <v>0</v>
      </c>
      <c r="LI59">
        <v>0</v>
      </c>
      <c r="LJ59">
        <v>1</v>
      </c>
      <c r="LK59">
        <v>0</v>
      </c>
      <c r="LL59">
        <v>0</v>
      </c>
      <c r="LM59">
        <v>0</v>
      </c>
      <c r="LN59">
        <v>1</v>
      </c>
      <c r="MI59">
        <v>0</v>
      </c>
      <c r="MJ59">
        <v>0</v>
      </c>
      <c r="MK59">
        <v>0</v>
      </c>
      <c r="ML59">
        <v>1</v>
      </c>
      <c r="NG59">
        <v>1</v>
      </c>
      <c r="NH59">
        <v>0</v>
      </c>
      <c r="NI59">
        <v>0</v>
      </c>
      <c r="NJ59">
        <v>0</v>
      </c>
      <c r="OM59">
        <v>0</v>
      </c>
      <c r="ON59">
        <v>1</v>
      </c>
      <c r="OO59">
        <v>0</v>
      </c>
      <c r="OP59">
        <v>0</v>
      </c>
      <c r="OU59">
        <v>0</v>
      </c>
      <c r="OV59">
        <v>0</v>
      </c>
      <c r="OW59">
        <v>1</v>
      </c>
      <c r="OX59">
        <v>0</v>
      </c>
      <c r="QA59">
        <v>0</v>
      </c>
      <c r="QB59">
        <v>0</v>
      </c>
      <c r="QC59">
        <v>0</v>
      </c>
      <c r="QD59">
        <v>1</v>
      </c>
      <c r="QQ59">
        <v>0</v>
      </c>
      <c r="QR59">
        <v>0</v>
      </c>
      <c r="QS59">
        <v>0</v>
      </c>
      <c r="QT59">
        <v>1</v>
      </c>
      <c r="RC59">
        <v>0</v>
      </c>
      <c r="RD59">
        <v>0</v>
      </c>
      <c r="RE59">
        <v>1</v>
      </c>
      <c r="RF59">
        <v>0</v>
      </c>
      <c r="RG59">
        <v>1</v>
      </c>
      <c r="RH59">
        <v>0</v>
      </c>
      <c r="RI59">
        <v>0</v>
      </c>
      <c r="RJ59">
        <v>0</v>
      </c>
      <c r="RS59">
        <v>0</v>
      </c>
      <c r="RT59">
        <v>0</v>
      </c>
      <c r="RU59">
        <v>0</v>
      </c>
      <c r="RV59">
        <v>1</v>
      </c>
      <c r="SA59">
        <v>0</v>
      </c>
      <c r="SB59">
        <v>0</v>
      </c>
      <c r="SC59">
        <v>0</v>
      </c>
      <c r="SD59">
        <v>1</v>
      </c>
      <c r="SE59">
        <v>0</v>
      </c>
      <c r="SF59">
        <v>0</v>
      </c>
      <c r="SG59">
        <v>0</v>
      </c>
      <c r="SH59">
        <v>1</v>
      </c>
      <c r="SI59">
        <v>1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U59">
        <v>0</v>
      </c>
      <c r="SV59">
        <v>0</v>
      </c>
      <c r="SW59">
        <v>0</v>
      </c>
      <c r="SX59">
        <v>0</v>
      </c>
      <c r="TS59">
        <v>0</v>
      </c>
      <c r="TT59">
        <v>0</v>
      </c>
      <c r="TU59">
        <v>0</v>
      </c>
      <c r="TV59">
        <v>0</v>
      </c>
      <c r="UI59">
        <v>0</v>
      </c>
      <c r="UJ59">
        <v>0</v>
      </c>
      <c r="UK59">
        <v>0</v>
      </c>
      <c r="UL59">
        <v>0</v>
      </c>
      <c r="VC59">
        <v>0</v>
      </c>
      <c r="VD59">
        <v>0</v>
      </c>
      <c r="VE59">
        <v>1</v>
      </c>
      <c r="VF59">
        <v>0</v>
      </c>
      <c r="VS59">
        <v>0</v>
      </c>
      <c r="VT59">
        <v>0</v>
      </c>
      <c r="VU59">
        <v>1</v>
      </c>
      <c r="VV59">
        <v>0</v>
      </c>
      <c r="XO59">
        <v>0</v>
      </c>
      <c r="XP59">
        <v>0</v>
      </c>
      <c r="XQ59">
        <v>0</v>
      </c>
      <c r="XR59">
        <v>1</v>
      </c>
      <c r="YE59">
        <v>0</v>
      </c>
      <c r="YF59">
        <v>1</v>
      </c>
      <c r="YG59">
        <v>0</v>
      </c>
      <c r="YH59">
        <v>0</v>
      </c>
      <c r="ZS59">
        <v>0</v>
      </c>
      <c r="ZT59">
        <v>0</v>
      </c>
      <c r="ZU59">
        <v>1</v>
      </c>
      <c r="ZV59">
        <v>0</v>
      </c>
      <c r="ZW59">
        <v>1</v>
      </c>
      <c r="ZX59">
        <v>0</v>
      </c>
      <c r="ZY59">
        <v>0</v>
      </c>
      <c r="ZZ59">
        <v>0</v>
      </c>
      <c r="AAI59">
        <v>0</v>
      </c>
      <c r="AAJ59">
        <v>0</v>
      </c>
      <c r="AAK59">
        <v>0</v>
      </c>
      <c r="AAL59">
        <v>1</v>
      </c>
      <c r="AAM59">
        <v>1</v>
      </c>
      <c r="AAN59">
        <v>0</v>
      </c>
      <c r="AAO59">
        <v>0</v>
      </c>
      <c r="AAP59">
        <v>0</v>
      </c>
      <c r="AAQ59">
        <v>1</v>
      </c>
      <c r="AAR59">
        <v>0</v>
      </c>
      <c r="AAS59">
        <v>0</v>
      </c>
      <c r="AAT59">
        <v>0</v>
      </c>
      <c r="ABW59">
        <v>0</v>
      </c>
      <c r="ABX59">
        <v>0</v>
      </c>
      <c r="ABY59">
        <v>0</v>
      </c>
      <c r="ABZ59">
        <v>1</v>
      </c>
      <c r="ACA59">
        <v>0</v>
      </c>
      <c r="ACB59">
        <v>1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1</v>
      </c>
      <c r="ACM59">
        <v>0</v>
      </c>
      <c r="ACN59">
        <v>0</v>
      </c>
      <c r="ACO59">
        <v>0</v>
      </c>
      <c r="ACP59">
        <v>1</v>
      </c>
      <c r="AEE59">
        <v>0</v>
      </c>
      <c r="AEF59">
        <v>0</v>
      </c>
      <c r="AEG59">
        <v>0</v>
      </c>
      <c r="AEH59">
        <v>0</v>
      </c>
      <c r="AFC59">
        <v>0</v>
      </c>
      <c r="AFD59">
        <v>1</v>
      </c>
      <c r="AFE59">
        <v>0</v>
      </c>
      <c r="AFF59">
        <v>0</v>
      </c>
      <c r="AFK59">
        <v>0</v>
      </c>
      <c r="AFL59">
        <v>1</v>
      </c>
      <c r="AFM59">
        <v>0</v>
      </c>
      <c r="AFN59">
        <v>0</v>
      </c>
      <c r="AFS59">
        <v>1</v>
      </c>
      <c r="AFT59">
        <v>0</v>
      </c>
      <c r="AFU59">
        <v>0</v>
      </c>
      <c r="AFV59">
        <v>0</v>
      </c>
    </row>
    <row r="60" spans="1:870" x14ac:dyDescent="0.3">
      <c r="A60" t="s">
        <v>1214</v>
      </c>
      <c r="C60" t="s">
        <v>1125</v>
      </c>
      <c r="D60" t="s">
        <v>1179</v>
      </c>
      <c r="E60" t="s">
        <v>1215</v>
      </c>
      <c r="G60" t="s">
        <v>1092</v>
      </c>
      <c r="H60" s="1">
        <v>44672.341006944</v>
      </c>
      <c r="I60" t="s">
        <v>1087</v>
      </c>
      <c r="S60">
        <v>1</v>
      </c>
      <c r="T60">
        <v>0</v>
      </c>
      <c r="U60">
        <v>0</v>
      </c>
      <c r="V60">
        <v>0</v>
      </c>
      <c r="AQ60">
        <v>1</v>
      </c>
      <c r="AR60">
        <v>0</v>
      </c>
      <c r="AS60">
        <v>0</v>
      </c>
      <c r="AT60">
        <v>0</v>
      </c>
      <c r="AY60">
        <v>0</v>
      </c>
      <c r="AZ60">
        <v>1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S60">
        <v>0</v>
      </c>
      <c r="BT60">
        <v>1</v>
      </c>
      <c r="BU60">
        <v>0</v>
      </c>
      <c r="BV60">
        <v>0</v>
      </c>
      <c r="CE60">
        <v>0</v>
      </c>
      <c r="CF60">
        <v>0</v>
      </c>
      <c r="CG60">
        <v>1</v>
      </c>
      <c r="CH60">
        <v>0</v>
      </c>
      <c r="CQ60">
        <v>0</v>
      </c>
      <c r="CR60">
        <v>0</v>
      </c>
      <c r="CS60">
        <v>1</v>
      </c>
      <c r="CT60">
        <v>0</v>
      </c>
      <c r="DW60">
        <v>1</v>
      </c>
      <c r="DX60">
        <v>0</v>
      </c>
      <c r="DY60">
        <v>0</v>
      </c>
      <c r="DZ60">
        <v>0</v>
      </c>
      <c r="FK60">
        <v>1</v>
      </c>
      <c r="FL60">
        <v>0</v>
      </c>
      <c r="FM60">
        <v>0</v>
      </c>
      <c r="FN60">
        <v>0</v>
      </c>
      <c r="GQ60">
        <v>0</v>
      </c>
      <c r="GR60">
        <v>0</v>
      </c>
      <c r="GS60">
        <v>1</v>
      </c>
      <c r="GT60">
        <v>0</v>
      </c>
      <c r="IM60">
        <v>0</v>
      </c>
      <c r="IN60">
        <v>0</v>
      </c>
      <c r="IO60">
        <v>1</v>
      </c>
      <c r="IP60">
        <v>0</v>
      </c>
      <c r="JG60">
        <v>0</v>
      </c>
      <c r="JH60">
        <v>0</v>
      </c>
      <c r="JI60">
        <v>0</v>
      </c>
      <c r="JJ60">
        <v>0</v>
      </c>
      <c r="JO60">
        <v>0</v>
      </c>
      <c r="JP60">
        <v>0</v>
      </c>
      <c r="JQ60">
        <v>1</v>
      </c>
      <c r="JR60">
        <v>0</v>
      </c>
      <c r="JS60">
        <v>1</v>
      </c>
      <c r="JT60">
        <v>0</v>
      </c>
      <c r="JU60">
        <v>0</v>
      </c>
      <c r="JV60">
        <v>0</v>
      </c>
      <c r="KI60">
        <v>0</v>
      </c>
      <c r="KJ60">
        <v>1</v>
      </c>
      <c r="KK60">
        <v>0</v>
      </c>
      <c r="KL60">
        <v>0</v>
      </c>
      <c r="NG60">
        <v>0</v>
      </c>
      <c r="NH60">
        <v>0</v>
      </c>
      <c r="NI60">
        <v>0</v>
      </c>
      <c r="NJ60">
        <v>1</v>
      </c>
      <c r="NK60">
        <v>0</v>
      </c>
      <c r="NL60">
        <v>0</v>
      </c>
      <c r="NM60">
        <v>0</v>
      </c>
      <c r="NN60">
        <v>1</v>
      </c>
      <c r="OM60">
        <v>0</v>
      </c>
      <c r="ON60">
        <v>1</v>
      </c>
      <c r="OO60">
        <v>0</v>
      </c>
      <c r="OP60">
        <v>0</v>
      </c>
      <c r="OY60">
        <v>1</v>
      </c>
      <c r="OZ60">
        <v>0</v>
      </c>
      <c r="PA60">
        <v>0</v>
      </c>
      <c r="PB60">
        <v>0</v>
      </c>
      <c r="PC60">
        <v>0</v>
      </c>
      <c r="PD60">
        <v>1</v>
      </c>
      <c r="PE60">
        <v>0</v>
      </c>
      <c r="PF60">
        <v>0</v>
      </c>
      <c r="QI60">
        <v>0</v>
      </c>
      <c r="QJ60">
        <v>1</v>
      </c>
      <c r="QK60">
        <v>0</v>
      </c>
      <c r="QL60">
        <v>0</v>
      </c>
      <c r="QQ60">
        <v>0</v>
      </c>
      <c r="QR60">
        <v>0</v>
      </c>
      <c r="QS60">
        <v>1</v>
      </c>
      <c r="QT60">
        <v>0</v>
      </c>
      <c r="QY60">
        <v>1</v>
      </c>
      <c r="QZ60">
        <v>0</v>
      </c>
      <c r="RA60">
        <v>0</v>
      </c>
      <c r="RB60">
        <v>0</v>
      </c>
      <c r="RC60">
        <v>1</v>
      </c>
      <c r="RD60">
        <v>0</v>
      </c>
      <c r="RE60">
        <v>0</v>
      </c>
      <c r="RF60">
        <v>0</v>
      </c>
      <c r="RG60">
        <v>1</v>
      </c>
      <c r="RH60">
        <v>0</v>
      </c>
      <c r="RI60">
        <v>0</v>
      </c>
      <c r="RJ60">
        <v>0</v>
      </c>
      <c r="RO60">
        <v>0</v>
      </c>
      <c r="RP60">
        <v>0</v>
      </c>
      <c r="RQ60">
        <v>0</v>
      </c>
      <c r="RR60">
        <v>1</v>
      </c>
      <c r="RS60">
        <v>0</v>
      </c>
      <c r="RT60">
        <v>0</v>
      </c>
      <c r="RU60">
        <v>0</v>
      </c>
      <c r="RV60">
        <v>1</v>
      </c>
      <c r="SQ60">
        <v>0</v>
      </c>
      <c r="SR60">
        <v>0</v>
      </c>
      <c r="SS60">
        <v>0</v>
      </c>
      <c r="ST60">
        <v>1</v>
      </c>
      <c r="TG60">
        <v>0</v>
      </c>
      <c r="TH60">
        <v>0</v>
      </c>
      <c r="TI60">
        <v>1</v>
      </c>
      <c r="TJ60">
        <v>0</v>
      </c>
      <c r="TK60">
        <v>1</v>
      </c>
      <c r="TL60">
        <v>0</v>
      </c>
      <c r="TM60">
        <v>0</v>
      </c>
      <c r="TN60">
        <v>0</v>
      </c>
      <c r="UI60">
        <v>0</v>
      </c>
      <c r="UJ60">
        <v>0</v>
      </c>
      <c r="UK60">
        <v>1</v>
      </c>
      <c r="UL60">
        <v>0</v>
      </c>
      <c r="VC60">
        <v>0</v>
      </c>
      <c r="VD60">
        <v>0</v>
      </c>
      <c r="VE60">
        <v>1</v>
      </c>
      <c r="VF60">
        <v>0</v>
      </c>
      <c r="VW60">
        <v>0</v>
      </c>
      <c r="VX60">
        <v>1</v>
      </c>
      <c r="VY60">
        <v>0</v>
      </c>
      <c r="VZ60">
        <v>0</v>
      </c>
      <c r="WA60">
        <v>1</v>
      </c>
      <c r="WB60">
        <v>0</v>
      </c>
      <c r="WC60">
        <v>0</v>
      </c>
      <c r="WD60">
        <v>0</v>
      </c>
      <c r="WY60">
        <v>1</v>
      </c>
      <c r="WZ60">
        <v>0</v>
      </c>
      <c r="XA60">
        <v>0</v>
      </c>
      <c r="XB60">
        <v>0</v>
      </c>
      <c r="XS60">
        <v>0</v>
      </c>
      <c r="XT60">
        <v>1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1</v>
      </c>
      <c r="YM60">
        <v>0</v>
      </c>
      <c r="YN60">
        <v>0</v>
      </c>
      <c r="YO60">
        <v>0</v>
      </c>
      <c r="YP60">
        <v>1</v>
      </c>
      <c r="YY60">
        <v>0</v>
      </c>
      <c r="YZ60">
        <v>0</v>
      </c>
      <c r="ZA60">
        <v>0</v>
      </c>
      <c r="ZB60">
        <v>1</v>
      </c>
      <c r="ZC60">
        <v>0</v>
      </c>
      <c r="ZD60">
        <v>0</v>
      </c>
      <c r="ZE60">
        <v>0</v>
      </c>
      <c r="ZF60">
        <v>1</v>
      </c>
      <c r="ZS60">
        <v>0</v>
      </c>
      <c r="ZT60">
        <v>0</v>
      </c>
      <c r="ZU60">
        <v>1</v>
      </c>
      <c r="ZV60">
        <v>0</v>
      </c>
      <c r="AAA60">
        <v>0</v>
      </c>
      <c r="AAB60">
        <v>1</v>
      </c>
      <c r="AAC60">
        <v>0</v>
      </c>
      <c r="AAD60">
        <v>0</v>
      </c>
      <c r="ABC60">
        <v>1</v>
      </c>
      <c r="ABD60">
        <v>0</v>
      </c>
      <c r="ABE60">
        <v>0</v>
      </c>
      <c r="ABF60">
        <v>0</v>
      </c>
      <c r="ACA60">
        <v>0</v>
      </c>
      <c r="ACB60">
        <v>1</v>
      </c>
      <c r="ACC60">
        <v>0</v>
      </c>
      <c r="ACD60">
        <v>0</v>
      </c>
      <c r="ADG60">
        <v>0</v>
      </c>
      <c r="ADH60">
        <v>0</v>
      </c>
      <c r="ADI60">
        <v>1</v>
      </c>
      <c r="ADJ60">
        <v>0</v>
      </c>
      <c r="AEA60">
        <v>0</v>
      </c>
      <c r="AEB60">
        <v>0</v>
      </c>
      <c r="AEC60">
        <v>1</v>
      </c>
      <c r="AED60">
        <v>0</v>
      </c>
      <c r="AEQ60">
        <v>1</v>
      </c>
      <c r="AER60">
        <v>0</v>
      </c>
      <c r="AES60">
        <v>0</v>
      </c>
      <c r="AET60">
        <v>0</v>
      </c>
      <c r="AFK60">
        <v>0</v>
      </c>
      <c r="AFL60">
        <v>1</v>
      </c>
      <c r="AFM60">
        <v>0</v>
      </c>
      <c r="AFN60">
        <v>0</v>
      </c>
      <c r="AFS60">
        <v>1</v>
      </c>
      <c r="AFT60">
        <v>0</v>
      </c>
      <c r="AFU60">
        <v>0</v>
      </c>
      <c r="AFV60">
        <v>0</v>
      </c>
      <c r="AGA60">
        <v>1</v>
      </c>
      <c r="AGB60">
        <v>0</v>
      </c>
      <c r="AGC60">
        <v>0</v>
      </c>
      <c r="AGD60">
        <v>0</v>
      </c>
    </row>
    <row r="61" spans="1:870" x14ac:dyDescent="0.3">
      <c r="A61" t="s">
        <v>1216</v>
      </c>
      <c r="C61" t="s">
        <v>1196</v>
      </c>
      <c r="D61" t="s">
        <v>1179</v>
      </c>
      <c r="E61" t="s">
        <v>1217</v>
      </c>
      <c r="G61" t="s">
        <v>1092</v>
      </c>
      <c r="H61" s="1">
        <v>44664.501724537004</v>
      </c>
      <c r="I61" t="s">
        <v>1087</v>
      </c>
      <c r="O61">
        <v>0</v>
      </c>
      <c r="P61">
        <v>0</v>
      </c>
      <c r="Q61">
        <v>1</v>
      </c>
      <c r="R61">
        <v>0</v>
      </c>
      <c r="AA61">
        <v>1</v>
      </c>
      <c r="AB61">
        <v>0</v>
      </c>
      <c r="AC61">
        <v>0</v>
      </c>
      <c r="AD61">
        <v>0</v>
      </c>
      <c r="BS61">
        <v>0</v>
      </c>
      <c r="BT61">
        <v>1</v>
      </c>
      <c r="BU61">
        <v>0</v>
      </c>
      <c r="BV61">
        <v>0</v>
      </c>
      <c r="CI61">
        <v>0</v>
      </c>
      <c r="CJ61">
        <v>0</v>
      </c>
      <c r="CK61">
        <v>1</v>
      </c>
      <c r="CL61">
        <v>0</v>
      </c>
      <c r="DW61">
        <v>1</v>
      </c>
      <c r="DX61">
        <v>0</v>
      </c>
      <c r="DY61">
        <v>0</v>
      </c>
      <c r="DZ61">
        <v>0</v>
      </c>
      <c r="EE61">
        <v>0</v>
      </c>
      <c r="EF61">
        <v>1</v>
      </c>
      <c r="EG61">
        <v>0</v>
      </c>
      <c r="EH61">
        <v>0</v>
      </c>
      <c r="EI61">
        <v>1</v>
      </c>
      <c r="EJ61">
        <v>0</v>
      </c>
      <c r="EK61">
        <v>0</v>
      </c>
      <c r="EL61">
        <v>0</v>
      </c>
      <c r="FC61">
        <v>1</v>
      </c>
      <c r="FD61">
        <v>0</v>
      </c>
      <c r="FE61">
        <v>0</v>
      </c>
      <c r="FF61">
        <v>0</v>
      </c>
      <c r="FW61">
        <v>0</v>
      </c>
      <c r="FX61">
        <v>1</v>
      </c>
      <c r="FY61">
        <v>0</v>
      </c>
      <c r="FZ61">
        <v>0</v>
      </c>
      <c r="GE61">
        <v>0</v>
      </c>
      <c r="GF61">
        <v>1</v>
      </c>
      <c r="GG61">
        <v>0</v>
      </c>
      <c r="GH61">
        <v>0</v>
      </c>
      <c r="GU61">
        <v>0</v>
      </c>
      <c r="GV61">
        <v>0</v>
      </c>
      <c r="GW61">
        <v>1</v>
      </c>
      <c r="GX61">
        <v>0</v>
      </c>
      <c r="HS61">
        <v>0</v>
      </c>
      <c r="HT61">
        <v>0</v>
      </c>
      <c r="HU61">
        <v>0</v>
      </c>
      <c r="HV61">
        <v>1</v>
      </c>
      <c r="IQ61">
        <v>0</v>
      </c>
      <c r="IR61">
        <v>0</v>
      </c>
      <c r="IS61">
        <v>1</v>
      </c>
      <c r="IT61">
        <v>0</v>
      </c>
      <c r="JG61">
        <v>0</v>
      </c>
      <c r="JH61">
        <v>1</v>
      </c>
      <c r="JI61">
        <v>0</v>
      </c>
      <c r="JJ61">
        <v>0</v>
      </c>
      <c r="KE61">
        <v>0</v>
      </c>
      <c r="KF61">
        <v>1</v>
      </c>
      <c r="KG61">
        <v>0</v>
      </c>
      <c r="KH61">
        <v>0</v>
      </c>
      <c r="LC61">
        <v>0</v>
      </c>
      <c r="LD61">
        <v>0</v>
      </c>
      <c r="LE61">
        <v>0</v>
      </c>
      <c r="LF61">
        <v>1</v>
      </c>
      <c r="LG61">
        <v>0</v>
      </c>
      <c r="LH61">
        <v>0</v>
      </c>
      <c r="LI61">
        <v>0</v>
      </c>
      <c r="LJ61">
        <v>1</v>
      </c>
      <c r="LK61">
        <v>0</v>
      </c>
      <c r="LL61">
        <v>0</v>
      </c>
      <c r="LM61">
        <v>0</v>
      </c>
      <c r="LN61">
        <v>1</v>
      </c>
      <c r="ME61">
        <v>0</v>
      </c>
      <c r="MF61">
        <v>1</v>
      </c>
      <c r="MG61">
        <v>0</v>
      </c>
      <c r="MH61">
        <v>0</v>
      </c>
      <c r="MI61">
        <v>1</v>
      </c>
      <c r="MJ61">
        <v>0</v>
      </c>
      <c r="MK61">
        <v>0</v>
      </c>
      <c r="ML61">
        <v>0</v>
      </c>
      <c r="MU61">
        <v>0</v>
      </c>
      <c r="MV61">
        <v>0</v>
      </c>
      <c r="MW61">
        <v>1</v>
      </c>
      <c r="MX61">
        <v>0</v>
      </c>
      <c r="OU61">
        <v>0</v>
      </c>
      <c r="OV61">
        <v>0</v>
      </c>
      <c r="OW61">
        <v>1</v>
      </c>
      <c r="OX61">
        <v>0</v>
      </c>
      <c r="PW61">
        <v>1</v>
      </c>
      <c r="PX61">
        <v>0</v>
      </c>
      <c r="PY61">
        <v>0</v>
      </c>
      <c r="PZ61">
        <v>0</v>
      </c>
      <c r="QI61">
        <v>0</v>
      </c>
      <c r="QJ61">
        <v>1</v>
      </c>
      <c r="QK61">
        <v>0</v>
      </c>
      <c r="QL61">
        <v>0</v>
      </c>
      <c r="RG61">
        <v>1</v>
      </c>
      <c r="RH61">
        <v>0</v>
      </c>
      <c r="RI61">
        <v>0</v>
      </c>
      <c r="RJ61">
        <v>0</v>
      </c>
      <c r="SA61">
        <v>0</v>
      </c>
      <c r="SB61">
        <v>0</v>
      </c>
      <c r="SC61">
        <v>0</v>
      </c>
      <c r="SD61">
        <v>1</v>
      </c>
      <c r="TK61">
        <v>1</v>
      </c>
      <c r="TL61">
        <v>0</v>
      </c>
      <c r="TM61">
        <v>0</v>
      </c>
      <c r="TN61">
        <v>0</v>
      </c>
      <c r="UI61">
        <v>0</v>
      </c>
      <c r="UJ61">
        <v>0</v>
      </c>
      <c r="UK61">
        <v>0</v>
      </c>
      <c r="UL61">
        <v>1</v>
      </c>
      <c r="UU61">
        <v>1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1</v>
      </c>
      <c r="VS61">
        <v>1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1</v>
      </c>
      <c r="VZ61">
        <v>0</v>
      </c>
      <c r="WE61">
        <v>1</v>
      </c>
      <c r="WF61">
        <v>0</v>
      </c>
      <c r="WG61">
        <v>0</v>
      </c>
      <c r="WH61">
        <v>0</v>
      </c>
      <c r="WY61">
        <v>1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1</v>
      </c>
      <c r="XF61">
        <v>0</v>
      </c>
      <c r="YE61">
        <v>0</v>
      </c>
      <c r="YF61">
        <v>1</v>
      </c>
      <c r="YG61">
        <v>0</v>
      </c>
      <c r="YH61">
        <v>0</v>
      </c>
      <c r="YM61">
        <v>0</v>
      </c>
      <c r="YN61">
        <v>0</v>
      </c>
      <c r="YO61">
        <v>0</v>
      </c>
      <c r="YP61">
        <v>1</v>
      </c>
      <c r="AAA61">
        <v>0</v>
      </c>
      <c r="AAB61">
        <v>1</v>
      </c>
      <c r="AAC61">
        <v>0</v>
      </c>
      <c r="AAD61">
        <v>0</v>
      </c>
      <c r="AAE61">
        <v>0</v>
      </c>
      <c r="AAF61">
        <v>0</v>
      </c>
      <c r="AAG61">
        <v>1</v>
      </c>
      <c r="AAH61">
        <v>0</v>
      </c>
      <c r="AAQ61">
        <v>0</v>
      </c>
      <c r="AAR61">
        <v>1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BK61">
        <v>0</v>
      </c>
      <c r="ABL61">
        <v>1</v>
      </c>
      <c r="ABM61">
        <v>0</v>
      </c>
      <c r="ABN61">
        <v>0</v>
      </c>
      <c r="ABW61">
        <v>0</v>
      </c>
      <c r="ABX61">
        <v>1</v>
      </c>
      <c r="ABY61">
        <v>0</v>
      </c>
      <c r="ABZ61">
        <v>0</v>
      </c>
      <c r="ACE61">
        <v>0</v>
      </c>
      <c r="ACF61">
        <v>0</v>
      </c>
      <c r="ACG61">
        <v>0</v>
      </c>
      <c r="ACH61">
        <v>1</v>
      </c>
      <c r="ADO61">
        <v>0</v>
      </c>
      <c r="ADP61">
        <v>1</v>
      </c>
      <c r="ADQ61">
        <v>0</v>
      </c>
      <c r="ADR61">
        <v>0</v>
      </c>
      <c r="AEA61">
        <v>0</v>
      </c>
      <c r="AEB61">
        <v>0</v>
      </c>
      <c r="AEC61">
        <v>1</v>
      </c>
      <c r="AED61">
        <v>0</v>
      </c>
      <c r="AEE61">
        <v>0</v>
      </c>
      <c r="AEF61">
        <v>0</v>
      </c>
      <c r="AEG61">
        <v>0</v>
      </c>
      <c r="AEH61">
        <v>1</v>
      </c>
      <c r="AEQ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0</v>
      </c>
      <c r="AEX61">
        <v>1</v>
      </c>
      <c r="AEY61">
        <v>1</v>
      </c>
      <c r="AEZ61">
        <v>0</v>
      </c>
      <c r="AFA61">
        <v>0</v>
      </c>
      <c r="AFB61">
        <v>0</v>
      </c>
    </row>
    <row r="62" spans="1:870" x14ac:dyDescent="0.3">
      <c r="A62" t="s">
        <v>1218</v>
      </c>
      <c r="C62" t="s">
        <v>1133</v>
      </c>
      <c r="D62" t="s">
        <v>1179</v>
      </c>
      <c r="E62" t="s">
        <v>1219</v>
      </c>
      <c r="G62" t="s">
        <v>1092</v>
      </c>
      <c r="H62" s="1">
        <v>44664.594930555999</v>
      </c>
      <c r="I62" t="s">
        <v>1087</v>
      </c>
      <c r="AE62">
        <v>0</v>
      </c>
      <c r="AF62">
        <v>0</v>
      </c>
      <c r="AG62">
        <v>0</v>
      </c>
      <c r="AH62">
        <v>0</v>
      </c>
      <c r="AM62">
        <v>0</v>
      </c>
      <c r="AN62">
        <v>1</v>
      </c>
      <c r="AO62">
        <v>0</v>
      </c>
      <c r="AP62">
        <v>0</v>
      </c>
      <c r="BG62">
        <v>0</v>
      </c>
      <c r="BH62">
        <v>1</v>
      </c>
      <c r="BI62">
        <v>0</v>
      </c>
      <c r="BJ62">
        <v>0</v>
      </c>
      <c r="BO62">
        <v>0</v>
      </c>
      <c r="BP62">
        <v>1</v>
      </c>
      <c r="BQ62">
        <v>0</v>
      </c>
      <c r="BR62">
        <v>0</v>
      </c>
      <c r="CE62">
        <v>0</v>
      </c>
      <c r="CF62">
        <v>0</v>
      </c>
      <c r="CG62">
        <v>1</v>
      </c>
      <c r="CH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1</v>
      </c>
      <c r="CY62">
        <v>0</v>
      </c>
      <c r="CZ62">
        <v>0</v>
      </c>
      <c r="DA62">
        <v>0</v>
      </c>
      <c r="DB62">
        <v>1</v>
      </c>
      <c r="EU62">
        <v>0</v>
      </c>
      <c r="EV62">
        <v>0</v>
      </c>
      <c r="EW62">
        <v>0</v>
      </c>
      <c r="EX62">
        <v>1</v>
      </c>
      <c r="EY62">
        <v>1</v>
      </c>
      <c r="EZ62">
        <v>0</v>
      </c>
      <c r="FA62">
        <v>0</v>
      </c>
      <c r="FB62">
        <v>0</v>
      </c>
      <c r="FK62">
        <v>1</v>
      </c>
      <c r="FL62">
        <v>0</v>
      </c>
      <c r="FM62">
        <v>0</v>
      </c>
      <c r="FN62">
        <v>0</v>
      </c>
      <c r="IQ62">
        <v>0</v>
      </c>
      <c r="IR62">
        <v>0</v>
      </c>
      <c r="IS62">
        <v>1</v>
      </c>
      <c r="IT62">
        <v>0</v>
      </c>
      <c r="JG62">
        <v>0</v>
      </c>
      <c r="JH62">
        <v>0</v>
      </c>
      <c r="JI62">
        <v>0</v>
      </c>
      <c r="JJ62">
        <v>1</v>
      </c>
      <c r="KU62">
        <v>0</v>
      </c>
      <c r="KV62">
        <v>0</v>
      </c>
      <c r="KW62">
        <v>1</v>
      </c>
      <c r="KX62">
        <v>0</v>
      </c>
      <c r="LG62">
        <v>0</v>
      </c>
      <c r="LH62">
        <v>0</v>
      </c>
      <c r="LI62">
        <v>0</v>
      </c>
      <c r="LJ62">
        <v>1</v>
      </c>
      <c r="ME62">
        <v>0</v>
      </c>
      <c r="MF62">
        <v>1</v>
      </c>
      <c r="MG62">
        <v>0</v>
      </c>
      <c r="MH62">
        <v>0</v>
      </c>
      <c r="MU62">
        <v>0</v>
      </c>
      <c r="MV62">
        <v>0</v>
      </c>
      <c r="MW62">
        <v>1</v>
      </c>
      <c r="MX62">
        <v>0</v>
      </c>
      <c r="MY62">
        <v>0</v>
      </c>
      <c r="MZ62">
        <v>1</v>
      </c>
      <c r="NA62">
        <v>0</v>
      </c>
      <c r="NB62">
        <v>0</v>
      </c>
      <c r="NO62">
        <v>0</v>
      </c>
      <c r="NP62">
        <v>0</v>
      </c>
      <c r="NQ62">
        <v>0</v>
      </c>
      <c r="NR62">
        <v>1</v>
      </c>
      <c r="NW62">
        <v>1</v>
      </c>
      <c r="NX62">
        <v>0</v>
      </c>
      <c r="NY62">
        <v>0</v>
      </c>
      <c r="NZ62">
        <v>0</v>
      </c>
      <c r="OY62">
        <v>1</v>
      </c>
      <c r="OZ62">
        <v>0</v>
      </c>
      <c r="PA62">
        <v>0</v>
      </c>
      <c r="PB62">
        <v>0</v>
      </c>
      <c r="PW62">
        <v>1</v>
      </c>
      <c r="PX62">
        <v>0</v>
      </c>
      <c r="PY62">
        <v>0</v>
      </c>
      <c r="PZ62">
        <v>0</v>
      </c>
      <c r="QM62">
        <v>0</v>
      </c>
      <c r="QN62">
        <v>0</v>
      </c>
      <c r="QO62">
        <v>1</v>
      </c>
      <c r="QP62">
        <v>0</v>
      </c>
      <c r="QU62">
        <v>0</v>
      </c>
      <c r="QV62">
        <v>1</v>
      </c>
      <c r="QW62">
        <v>0</v>
      </c>
      <c r="QX62">
        <v>0</v>
      </c>
      <c r="RO62">
        <v>0</v>
      </c>
      <c r="RP62">
        <v>0</v>
      </c>
      <c r="RQ62">
        <v>0</v>
      </c>
      <c r="RR62">
        <v>1</v>
      </c>
      <c r="RW62">
        <v>0</v>
      </c>
      <c r="RX62">
        <v>0</v>
      </c>
      <c r="RY62">
        <v>0</v>
      </c>
      <c r="RZ62">
        <v>1</v>
      </c>
      <c r="SI62">
        <v>0</v>
      </c>
      <c r="SJ62">
        <v>0</v>
      </c>
      <c r="SK62">
        <v>0</v>
      </c>
      <c r="SL62">
        <v>1</v>
      </c>
      <c r="SM62">
        <v>0</v>
      </c>
      <c r="SN62">
        <v>1</v>
      </c>
      <c r="SO62">
        <v>0</v>
      </c>
      <c r="SP62">
        <v>0</v>
      </c>
      <c r="SU62">
        <v>0</v>
      </c>
      <c r="SV62">
        <v>1</v>
      </c>
      <c r="SW62">
        <v>0</v>
      </c>
      <c r="SX62">
        <v>0</v>
      </c>
      <c r="TC62">
        <v>0</v>
      </c>
      <c r="TD62">
        <v>0</v>
      </c>
      <c r="TE62">
        <v>1</v>
      </c>
      <c r="TF62">
        <v>0</v>
      </c>
      <c r="TK62">
        <v>1</v>
      </c>
      <c r="TL62">
        <v>0</v>
      </c>
      <c r="TM62">
        <v>0</v>
      </c>
      <c r="TN62">
        <v>0</v>
      </c>
      <c r="UU62">
        <v>1</v>
      </c>
      <c r="UV62">
        <v>0</v>
      </c>
      <c r="UW62">
        <v>0</v>
      </c>
      <c r="UX62">
        <v>0</v>
      </c>
      <c r="WA62">
        <v>1</v>
      </c>
      <c r="WB62">
        <v>0</v>
      </c>
      <c r="WC62">
        <v>0</v>
      </c>
      <c r="WD62">
        <v>0</v>
      </c>
      <c r="WE62">
        <v>1</v>
      </c>
      <c r="WF62">
        <v>0</v>
      </c>
      <c r="WG62">
        <v>0</v>
      </c>
      <c r="WH62">
        <v>0</v>
      </c>
      <c r="XK62">
        <v>1</v>
      </c>
      <c r="XL62">
        <v>0</v>
      </c>
      <c r="XM62">
        <v>0</v>
      </c>
      <c r="XN62">
        <v>0</v>
      </c>
      <c r="YE62">
        <v>0</v>
      </c>
      <c r="YF62">
        <v>1</v>
      </c>
      <c r="YG62">
        <v>0</v>
      </c>
      <c r="YH62">
        <v>0</v>
      </c>
      <c r="YI62">
        <v>0</v>
      </c>
      <c r="YJ62">
        <v>1</v>
      </c>
      <c r="YK62">
        <v>0</v>
      </c>
      <c r="YL62">
        <v>0</v>
      </c>
      <c r="ZK62">
        <v>1</v>
      </c>
      <c r="ZL62">
        <v>0</v>
      </c>
      <c r="ZM62">
        <v>0</v>
      </c>
      <c r="ZN62">
        <v>0</v>
      </c>
      <c r="AAE62">
        <v>0</v>
      </c>
      <c r="AAF62">
        <v>0</v>
      </c>
      <c r="AAG62">
        <v>1</v>
      </c>
      <c r="AAH62">
        <v>0</v>
      </c>
      <c r="AAU62">
        <v>0</v>
      </c>
      <c r="AAV62">
        <v>0</v>
      </c>
      <c r="AAW62">
        <v>1</v>
      </c>
      <c r="AAX62">
        <v>0</v>
      </c>
      <c r="ABO62">
        <v>0</v>
      </c>
      <c r="ABP62">
        <v>0</v>
      </c>
      <c r="ABQ62">
        <v>1</v>
      </c>
      <c r="ABR62">
        <v>0</v>
      </c>
      <c r="ABS62">
        <v>1</v>
      </c>
      <c r="ABT62">
        <v>0</v>
      </c>
      <c r="ABU62">
        <v>0</v>
      </c>
      <c r="ABV62">
        <v>0</v>
      </c>
      <c r="ACE62">
        <v>0</v>
      </c>
      <c r="ACF62">
        <v>0</v>
      </c>
      <c r="ACG62">
        <v>0</v>
      </c>
      <c r="ACH62">
        <v>1</v>
      </c>
      <c r="ADC62">
        <v>0</v>
      </c>
      <c r="ADD62">
        <v>1</v>
      </c>
      <c r="ADE62">
        <v>0</v>
      </c>
      <c r="ADF62">
        <v>0</v>
      </c>
      <c r="ADG62">
        <v>0</v>
      </c>
      <c r="ADH62">
        <v>0</v>
      </c>
      <c r="ADI62">
        <v>1</v>
      </c>
      <c r="ADJ62">
        <v>0</v>
      </c>
      <c r="ADK62">
        <v>0</v>
      </c>
      <c r="ADL62">
        <v>1</v>
      </c>
      <c r="ADM62">
        <v>0</v>
      </c>
      <c r="ADN62">
        <v>0</v>
      </c>
      <c r="AFC62">
        <v>0</v>
      </c>
      <c r="AFD62">
        <v>1</v>
      </c>
      <c r="AFE62">
        <v>0</v>
      </c>
      <c r="AFF62">
        <v>0</v>
      </c>
      <c r="AFG62">
        <v>1</v>
      </c>
      <c r="AFH62">
        <v>0</v>
      </c>
      <c r="AFI62">
        <v>0</v>
      </c>
      <c r="AFJ62">
        <v>0</v>
      </c>
      <c r="AFW62">
        <v>0</v>
      </c>
      <c r="AFX62">
        <v>1</v>
      </c>
      <c r="AFY62">
        <v>0</v>
      </c>
      <c r="AFZ62">
        <v>0</v>
      </c>
    </row>
    <row r="63" spans="1:870" x14ac:dyDescent="0.3">
      <c r="A63" t="s">
        <v>1220</v>
      </c>
      <c r="C63" t="s">
        <v>1103</v>
      </c>
      <c r="D63" t="s">
        <v>1179</v>
      </c>
      <c r="E63" t="s">
        <v>1221</v>
      </c>
      <c r="G63" t="s">
        <v>1092</v>
      </c>
      <c r="H63" s="1">
        <v>44664.628923611002</v>
      </c>
      <c r="I63" t="s">
        <v>1087</v>
      </c>
      <c r="AY63">
        <v>0</v>
      </c>
      <c r="AZ63">
        <v>1</v>
      </c>
      <c r="BA63">
        <v>0</v>
      </c>
      <c r="BB63">
        <v>0</v>
      </c>
      <c r="BG63">
        <v>0</v>
      </c>
      <c r="BH63">
        <v>0</v>
      </c>
      <c r="BI63">
        <v>1</v>
      </c>
      <c r="BJ63">
        <v>0</v>
      </c>
      <c r="BW63">
        <v>1</v>
      </c>
      <c r="BX63">
        <v>0</v>
      </c>
      <c r="BY63">
        <v>0</v>
      </c>
      <c r="BZ63">
        <v>0</v>
      </c>
      <c r="CI63">
        <v>0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1</v>
      </c>
      <c r="CP63">
        <v>0</v>
      </c>
      <c r="DO63">
        <v>0</v>
      </c>
      <c r="DP63">
        <v>0</v>
      </c>
      <c r="DQ63">
        <v>0</v>
      </c>
      <c r="DR63">
        <v>1</v>
      </c>
      <c r="EQ63">
        <v>1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GA63">
        <v>0</v>
      </c>
      <c r="GB63">
        <v>0</v>
      </c>
      <c r="GC63">
        <v>0</v>
      </c>
      <c r="GD63">
        <v>0</v>
      </c>
      <c r="HS63">
        <v>0</v>
      </c>
      <c r="HT63">
        <v>0</v>
      </c>
      <c r="HU63">
        <v>0</v>
      </c>
      <c r="HV63">
        <v>1</v>
      </c>
      <c r="HW63">
        <v>1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1</v>
      </c>
      <c r="IH63">
        <v>0</v>
      </c>
      <c r="II63">
        <v>0</v>
      </c>
      <c r="IJ63">
        <v>0</v>
      </c>
      <c r="IK63">
        <v>1</v>
      </c>
      <c r="IL63">
        <v>0</v>
      </c>
      <c r="KM63">
        <v>1</v>
      </c>
      <c r="KN63">
        <v>0</v>
      </c>
      <c r="KO63">
        <v>0</v>
      </c>
      <c r="KP63">
        <v>0</v>
      </c>
      <c r="LO63">
        <v>0</v>
      </c>
      <c r="LP63">
        <v>0</v>
      </c>
      <c r="LQ63">
        <v>1</v>
      </c>
      <c r="LR63">
        <v>0</v>
      </c>
      <c r="LW63">
        <v>0</v>
      </c>
      <c r="LX63">
        <v>0</v>
      </c>
      <c r="LY63">
        <v>0</v>
      </c>
      <c r="LZ63">
        <v>1</v>
      </c>
      <c r="OI63">
        <v>0</v>
      </c>
      <c r="OJ63">
        <v>0</v>
      </c>
      <c r="OK63">
        <v>1</v>
      </c>
      <c r="OL63">
        <v>0</v>
      </c>
      <c r="OM63">
        <v>0</v>
      </c>
      <c r="ON63">
        <v>1</v>
      </c>
      <c r="OO63">
        <v>0</v>
      </c>
      <c r="OP63">
        <v>0</v>
      </c>
      <c r="OQ63">
        <v>0</v>
      </c>
      <c r="OR63">
        <v>0</v>
      </c>
      <c r="OS63">
        <v>1</v>
      </c>
      <c r="OT63">
        <v>0</v>
      </c>
      <c r="PC63">
        <v>0</v>
      </c>
      <c r="PD63">
        <v>1</v>
      </c>
      <c r="PE63">
        <v>0</v>
      </c>
      <c r="PF63">
        <v>0</v>
      </c>
      <c r="PO63">
        <v>0</v>
      </c>
      <c r="PP63">
        <v>1</v>
      </c>
      <c r="PQ63">
        <v>0</v>
      </c>
      <c r="PR63">
        <v>0</v>
      </c>
      <c r="QE63">
        <v>0</v>
      </c>
      <c r="QF63">
        <v>0</v>
      </c>
      <c r="QG63">
        <v>0</v>
      </c>
      <c r="QH63">
        <v>1</v>
      </c>
      <c r="QU63">
        <v>0</v>
      </c>
      <c r="QV63">
        <v>0</v>
      </c>
      <c r="QW63">
        <v>0</v>
      </c>
      <c r="QX63">
        <v>1</v>
      </c>
      <c r="QY63">
        <v>1</v>
      </c>
      <c r="QZ63">
        <v>0</v>
      </c>
      <c r="RA63">
        <v>0</v>
      </c>
      <c r="RB63">
        <v>0</v>
      </c>
      <c r="RS63">
        <v>0</v>
      </c>
      <c r="RT63">
        <v>0</v>
      </c>
      <c r="RU63">
        <v>0</v>
      </c>
      <c r="RV63">
        <v>1</v>
      </c>
      <c r="RW63">
        <v>0</v>
      </c>
      <c r="RX63">
        <v>0</v>
      </c>
      <c r="RY63">
        <v>0</v>
      </c>
      <c r="RZ63">
        <v>1</v>
      </c>
      <c r="TC63">
        <v>0</v>
      </c>
      <c r="TD63">
        <v>0</v>
      </c>
      <c r="TE63">
        <v>1</v>
      </c>
      <c r="TF63">
        <v>0</v>
      </c>
      <c r="TW63">
        <v>0</v>
      </c>
      <c r="TX63">
        <v>0</v>
      </c>
      <c r="TY63">
        <v>0</v>
      </c>
      <c r="TZ63">
        <v>1</v>
      </c>
      <c r="UU63">
        <v>1</v>
      </c>
      <c r="UV63">
        <v>0</v>
      </c>
      <c r="UW63">
        <v>0</v>
      </c>
      <c r="UX63">
        <v>0</v>
      </c>
      <c r="VC63">
        <v>0</v>
      </c>
      <c r="VD63">
        <v>0</v>
      </c>
      <c r="VE63">
        <v>1</v>
      </c>
      <c r="VF63">
        <v>0</v>
      </c>
      <c r="VO63">
        <v>1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1</v>
      </c>
      <c r="VV63">
        <v>0</v>
      </c>
      <c r="WE63">
        <v>1</v>
      </c>
      <c r="WF63">
        <v>0</v>
      </c>
      <c r="WG63">
        <v>0</v>
      </c>
      <c r="WH63">
        <v>0</v>
      </c>
      <c r="WM63">
        <v>1</v>
      </c>
      <c r="WN63">
        <v>0</v>
      </c>
      <c r="WO63">
        <v>0</v>
      </c>
      <c r="WP63">
        <v>0</v>
      </c>
      <c r="XO63">
        <v>0</v>
      </c>
      <c r="XP63">
        <v>0</v>
      </c>
      <c r="XQ63">
        <v>0</v>
      </c>
      <c r="XR63">
        <v>1</v>
      </c>
      <c r="YM63">
        <v>0</v>
      </c>
      <c r="YN63">
        <v>0</v>
      </c>
      <c r="YO63">
        <v>0</v>
      </c>
      <c r="YP63">
        <v>1</v>
      </c>
      <c r="YY63">
        <v>0</v>
      </c>
      <c r="YZ63">
        <v>0</v>
      </c>
      <c r="ZA63">
        <v>0</v>
      </c>
      <c r="ZB63">
        <v>1</v>
      </c>
      <c r="ZW63">
        <v>1</v>
      </c>
      <c r="ZX63">
        <v>0</v>
      </c>
      <c r="ZY63">
        <v>0</v>
      </c>
      <c r="ZZ63">
        <v>0</v>
      </c>
      <c r="AAI63">
        <v>0</v>
      </c>
      <c r="AAJ63">
        <v>0</v>
      </c>
      <c r="AAK63">
        <v>0</v>
      </c>
      <c r="AAL63">
        <v>1</v>
      </c>
      <c r="AAM63">
        <v>0</v>
      </c>
      <c r="AAN63">
        <v>1</v>
      </c>
      <c r="AAO63">
        <v>0</v>
      </c>
      <c r="AAP63">
        <v>0</v>
      </c>
      <c r="ABC63">
        <v>1</v>
      </c>
      <c r="ABD63">
        <v>0</v>
      </c>
      <c r="ABE63">
        <v>0</v>
      </c>
      <c r="ABF63">
        <v>0</v>
      </c>
      <c r="ABG63">
        <v>1</v>
      </c>
      <c r="ABH63">
        <v>0</v>
      </c>
      <c r="ABI63">
        <v>0</v>
      </c>
      <c r="ABJ63">
        <v>0</v>
      </c>
      <c r="ABK63">
        <v>1</v>
      </c>
      <c r="ABL63">
        <v>0</v>
      </c>
      <c r="ABM63">
        <v>0</v>
      </c>
      <c r="ABN63">
        <v>0</v>
      </c>
      <c r="ABW63">
        <v>0</v>
      </c>
      <c r="ABX63">
        <v>1</v>
      </c>
      <c r="ABY63">
        <v>0</v>
      </c>
      <c r="ABZ63">
        <v>0</v>
      </c>
      <c r="ACE63">
        <v>0</v>
      </c>
      <c r="ACF63">
        <v>0</v>
      </c>
      <c r="ACG63">
        <v>0</v>
      </c>
      <c r="ACH63">
        <v>1</v>
      </c>
      <c r="ACY63">
        <v>0</v>
      </c>
      <c r="ACZ63">
        <v>0</v>
      </c>
      <c r="ADA63">
        <v>1</v>
      </c>
      <c r="ADB63">
        <v>0</v>
      </c>
      <c r="ADK63">
        <v>0</v>
      </c>
      <c r="ADL63">
        <v>1</v>
      </c>
      <c r="ADM63">
        <v>0</v>
      </c>
      <c r="ADN63">
        <v>0</v>
      </c>
      <c r="AEU63">
        <v>0</v>
      </c>
      <c r="AEV63">
        <v>0</v>
      </c>
      <c r="AEW63">
        <v>0</v>
      </c>
      <c r="AEX63">
        <v>1</v>
      </c>
      <c r="AFK63">
        <v>0</v>
      </c>
      <c r="AFL63">
        <v>1</v>
      </c>
      <c r="AFM63">
        <v>0</v>
      </c>
      <c r="AFN63">
        <v>0</v>
      </c>
    </row>
    <row r="64" spans="1:870" x14ac:dyDescent="0.3">
      <c r="A64" t="s">
        <v>1222</v>
      </c>
      <c r="C64" t="s">
        <v>1103</v>
      </c>
      <c r="D64" t="s">
        <v>1179</v>
      </c>
      <c r="E64" t="s">
        <v>1223</v>
      </c>
      <c r="G64" t="s">
        <v>1092</v>
      </c>
      <c r="H64" s="1">
        <v>44664.666863425999</v>
      </c>
      <c r="I64" t="s">
        <v>1087</v>
      </c>
      <c r="BO64">
        <v>0</v>
      </c>
      <c r="BP64">
        <v>1</v>
      </c>
      <c r="BQ64">
        <v>0</v>
      </c>
      <c r="BR64">
        <v>0</v>
      </c>
      <c r="CA64">
        <v>0</v>
      </c>
      <c r="CB64">
        <v>0</v>
      </c>
      <c r="CC64">
        <v>1</v>
      </c>
      <c r="CD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0</v>
      </c>
      <c r="DK64">
        <v>0</v>
      </c>
      <c r="DL64">
        <v>0</v>
      </c>
      <c r="DM64">
        <v>1</v>
      </c>
      <c r="DN64">
        <v>0</v>
      </c>
      <c r="DS64">
        <v>0</v>
      </c>
      <c r="DT64">
        <v>0</v>
      </c>
      <c r="DU64">
        <v>0</v>
      </c>
      <c r="DV64">
        <v>1</v>
      </c>
      <c r="FG64">
        <v>0</v>
      </c>
      <c r="FH64">
        <v>0</v>
      </c>
      <c r="FI64">
        <v>1</v>
      </c>
      <c r="FJ64">
        <v>0</v>
      </c>
      <c r="FK64">
        <v>1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1</v>
      </c>
      <c r="GE64">
        <v>0</v>
      </c>
      <c r="GF64">
        <v>1</v>
      </c>
      <c r="GG64">
        <v>0</v>
      </c>
      <c r="GH64">
        <v>0</v>
      </c>
      <c r="GM64">
        <v>1</v>
      </c>
      <c r="GN64">
        <v>0</v>
      </c>
      <c r="GO64">
        <v>0</v>
      </c>
      <c r="GP64">
        <v>0</v>
      </c>
      <c r="GY64">
        <v>0</v>
      </c>
      <c r="GZ64">
        <v>0</v>
      </c>
      <c r="HA64">
        <v>0</v>
      </c>
      <c r="HB64">
        <v>1</v>
      </c>
      <c r="HW64">
        <v>1</v>
      </c>
      <c r="HX64">
        <v>0</v>
      </c>
      <c r="HY64">
        <v>0</v>
      </c>
      <c r="HZ64">
        <v>0</v>
      </c>
      <c r="JC64">
        <v>0</v>
      </c>
      <c r="JD64">
        <v>1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1</v>
      </c>
      <c r="LC64">
        <v>0</v>
      </c>
      <c r="LD64">
        <v>0</v>
      </c>
      <c r="LE64">
        <v>0</v>
      </c>
      <c r="LF64">
        <v>1</v>
      </c>
      <c r="LW64">
        <v>0</v>
      </c>
      <c r="LX64">
        <v>0</v>
      </c>
      <c r="LY64">
        <v>0</v>
      </c>
      <c r="LZ64">
        <v>1</v>
      </c>
      <c r="MA64">
        <v>1</v>
      </c>
      <c r="MB64">
        <v>0</v>
      </c>
      <c r="MC64">
        <v>0</v>
      </c>
      <c r="MD64">
        <v>0</v>
      </c>
      <c r="MI64">
        <v>1</v>
      </c>
      <c r="MJ64">
        <v>0</v>
      </c>
      <c r="MK64">
        <v>0</v>
      </c>
      <c r="ML64">
        <v>0</v>
      </c>
      <c r="MY64">
        <v>0</v>
      </c>
      <c r="MZ64">
        <v>1</v>
      </c>
      <c r="NA64">
        <v>0</v>
      </c>
      <c r="NB64">
        <v>0</v>
      </c>
      <c r="NC64">
        <v>1</v>
      </c>
      <c r="ND64">
        <v>0</v>
      </c>
      <c r="NE64">
        <v>0</v>
      </c>
      <c r="NF64">
        <v>0</v>
      </c>
      <c r="PG64">
        <v>0</v>
      </c>
      <c r="PH64">
        <v>0</v>
      </c>
      <c r="PI64">
        <v>1</v>
      </c>
      <c r="PJ64">
        <v>0</v>
      </c>
      <c r="PK64">
        <v>0</v>
      </c>
      <c r="PL64">
        <v>0</v>
      </c>
      <c r="PM64">
        <v>1</v>
      </c>
      <c r="PN64">
        <v>0</v>
      </c>
      <c r="PW64">
        <v>1</v>
      </c>
      <c r="PX64">
        <v>0</v>
      </c>
      <c r="PY64">
        <v>0</v>
      </c>
      <c r="PZ64">
        <v>0</v>
      </c>
      <c r="QU64">
        <v>0</v>
      </c>
      <c r="QV64">
        <v>0</v>
      </c>
      <c r="QW64">
        <v>0</v>
      </c>
      <c r="QX64">
        <v>1</v>
      </c>
      <c r="RK64">
        <v>0</v>
      </c>
      <c r="RL64">
        <v>0</v>
      </c>
      <c r="RM64">
        <v>1</v>
      </c>
      <c r="RN64">
        <v>0</v>
      </c>
      <c r="SQ64">
        <v>0</v>
      </c>
      <c r="SR64">
        <v>0</v>
      </c>
      <c r="SS64">
        <v>1</v>
      </c>
      <c r="ST64">
        <v>0</v>
      </c>
      <c r="SU64">
        <v>0</v>
      </c>
      <c r="SV64">
        <v>1</v>
      </c>
      <c r="SW64">
        <v>0</v>
      </c>
      <c r="SX64">
        <v>0</v>
      </c>
      <c r="UA64">
        <v>0</v>
      </c>
      <c r="UB64">
        <v>1</v>
      </c>
      <c r="UC64">
        <v>0</v>
      </c>
      <c r="UD64">
        <v>0</v>
      </c>
      <c r="VG64">
        <v>1</v>
      </c>
      <c r="VH64">
        <v>0</v>
      </c>
      <c r="VI64">
        <v>0</v>
      </c>
      <c r="VJ64">
        <v>0</v>
      </c>
      <c r="VO64">
        <v>1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1</v>
      </c>
      <c r="VV64">
        <v>0</v>
      </c>
      <c r="WA64">
        <v>1</v>
      </c>
      <c r="WB64">
        <v>0</v>
      </c>
      <c r="WC64">
        <v>0</v>
      </c>
      <c r="WD64">
        <v>0</v>
      </c>
      <c r="WQ64">
        <v>0</v>
      </c>
      <c r="WR64">
        <v>1</v>
      </c>
      <c r="WS64">
        <v>0</v>
      </c>
      <c r="WT64">
        <v>0</v>
      </c>
      <c r="XC64">
        <v>0</v>
      </c>
      <c r="XD64">
        <v>0</v>
      </c>
      <c r="XE64">
        <v>1</v>
      </c>
      <c r="XF64">
        <v>0</v>
      </c>
      <c r="XW64">
        <v>0</v>
      </c>
      <c r="XX64">
        <v>0</v>
      </c>
      <c r="XY64">
        <v>0</v>
      </c>
      <c r="XZ64">
        <v>1</v>
      </c>
      <c r="YA64">
        <v>1</v>
      </c>
      <c r="YB64">
        <v>0</v>
      </c>
      <c r="YC64">
        <v>0</v>
      </c>
      <c r="YD64">
        <v>0</v>
      </c>
      <c r="YI64">
        <v>0</v>
      </c>
      <c r="YJ64">
        <v>1</v>
      </c>
      <c r="YK64">
        <v>0</v>
      </c>
      <c r="YL64">
        <v>0</v>
      </c>
      <c r="ABO64">
        <v>0</v>
      </c>
      <c r="ABP64">
        <v>0</v>
      </c>
      <c r="ABQ64">
        <v>1</v>
      </c>
      <c r="ABR64">
        <v>0</v>
      </c>
      <c r="ABS64">
        <v>1</v>
      </c>
      <c r="ABT64">
        <v>0</v>
      </c>
      <c r="ABU64">
        <v>0</v>
      </c>
      <c r="ABV64">
        <v>0</v>
      </c>
      <c r="ABW64">
        <v>0</v>
      </c>
      <c r="ABX64">
        <v>1</v>
      </c>
      <c r="ABY64">
        <v>0</v>
      </c>
      <c r="ABZ64">
        <v>0</v>
      </c>
      <c r="ACA64">
        <v>0</v>
      </c>
      <c r="ACB64">
        <v>1</v>
      </c>
      <c r="ACC64">
        <v>0</v>
      </c>
      <c r="ACD64">
        <v>0</v>
      </c>
      <c r="ACI64">
        <v>0</v>
      </c>
      <c r="ACJ64">
        <v>1</v>
      </c>
      <c r="ACK64">
        <v>0</v>
      </c>
      <c r="ACL64">
        <v>0</v>
      </c>
      <c r="ACQ64">
        <v>0</v>
      </c>
      <c r="ACR64">
        <v>0</v>
      </c>
      <c r="ACS64">
        <v>1</v>
      </c>
      <c r="ACT64">
        <v>0</v>
      </c>
      <c r="ADG64">
        <v>1</v>
      </c>
      <c r="ADH64">
        <v>0</v>
      </c>
      <c r="ADI64">
        <v>0</v>
      </c>
      <c r="ADJ64">
        <v>0</v>
      </c>
      <c r="ADO64">
        <v>0</v>
      </c>
      <c r="ADP64">
        <v>1</v>
      </c>
      <c r="ADQ64">
        <v>0</v>
      </c>
      <c r="ADR64">
        <v>0</v>
      </c>
      <c r="AEQ64">
        <v>1</v>
      </c>
      <c r="AER64">
        <v>0</v>
      </c>
      <c r="AES64">
        <v>0</v>
      </c>
      <c r="AET64">
        <v>0</v>
      </c>
      <c r="AFO64">
        <v>1</v>
      </c>
      <c r="AFP64">
        <v>0</v>
      </c>
      <c r="AFQ64">
        <v>0</v>
      </c>
      <c r="AFR64">
        <v>0</v>
      </c>
      <c r="AGA64">
        <v>1</v>
      </c>
      <c r="AGB64">
        <v>0</v>
      </c>
      <c r="AGC64">
        <v>0</v>
      </c>
      <c r="AGD64">
        <v>0</v>
      </c>
      <c r="AGI64">
        <v>0</v>
      </c>
      <c r="AGJ64">
        <v>0</v>
      </c>
      <c r="AGK64">
        <v>0</v>
      </c>
      <c r="AGL64">
        <v>1</v>
      </c>
    </row>
    <row r="65" spans="1:870" x14ac:dyDescent="0.3">
      <c r="A65" t="s">
        <v>1224</v>
      </c>
      <c r="C65" t="s">
        <v>1193</v>
      </c>
      <c r="D65" t="s">
        <v>1179</v>
      </c>
      <c r="E65" t="s">
        <v>1225</v>
      </c>
      <c r="G65" t="s">
        <v>1092</v>
      </c>
      <c r="H65" s="1">
        <v>44664.640891203999</v>
      </c>
      <c r="I65" t="s">
        <v>1087</v>
      </c>
      <c r="BC65">
        <v>1</v>
      </c>
      <c r="BD65">
        <v>0</v>
      </c>
      <c r="BE65">
        <v>0</v>
      </c>
      <c r="BF65">
        <v>0</v>
      </c>
      <c r="BO65">
        <v>0</v>
      </c>
      <c r="BP65">
        <v>1</v>
      </c>
      <c r="BQ65">
        <v>0</v>
      </c>
      <c r="BR65">
        <v>0</v>
      </c>
      <c r="DO65">
        <v>0</v>
      </c>
      <c r="DP65">
        <v>0</v>
      </c>
      <c r="DQ65">
        <v>0</v>
      </c>
      <c r="DR65">
        <v>1</v>
      </c>
      <c r="EU65">
        <v>0</v>
      </c>
      <c r="EV65">
        <v>0</v>
      </c>
      <c r="EW65">
        <v>0</v>
      </c>
      <c r="EX65">
        <v>1</v>
      </c>
      <c r="FO65">
        <v>0</v>
      </c>
      <c r="FP65">
        <v>0</v>
      </c>
      <c r="FQ65">
        <v>0</v>
      </c>
      <c r="FR65">
        <v>1</v>
      </c>
      <c r="FW65">
        <v>0</v>
      </c>
      <c r="FX65">
        <v>1</v>
      </c>
      <c r="FY65">
        <v>0</v>
      </c>
      <c r="FZ65">
        <v>0</v>
      </c>
      <c r="GU65">
        <v>0</v>
      </c>
      <c r="GV65">
        <v>0</v>
      </c>
      <c r="GW65">
        <v>1</v>
      </c>
      <c r="GX65">
        <v>0</v>
      </c>
      <c r="GY65">
        <v>0</v>
      </c>
      <c r="GZ65">
        <v>0</v>
      </c>
      <c r="HA65">
        <v>0</v>
      </c>
      <c r="HB65">
        <v>1</v>
      </c>
      <c r="HC65">
        <v>0</v>
      </c>
      <c r="HD65">
        <v>1</v>
      </c>
      <c r="HE65">
        <v>0</v>
      </c>
      <c r="HF65">
        <v>0</v>
      </c>
      <c r="JC65">
        <v>0</v>
      </c>
      <c r="JD65">
        <v>1</v>
      </c>
      <c r="JE65">
        <v>0</v>
      </c>
      <c r="JF65">
        <v>0</v>
      </c>
      <c r="JS65">
        <v>1</v>
      </c>
      <c r="JT65">
        <v>0</v>
      </c>
      <c r="JU65">
        <v>0</v>
      </c>
      <c r="JV65">
        <v>0</v>
      </c>
      <c r="JW65">
        <v>1</v>
      </c>
      <c r="JX65">
        <v>0</v>
      </c>
      <c r="JY65">
        <v>0</v>
      </c>
      <c r="JZ65">
        <v>0</v>
      </c>
      <c r="KM65">
        <v>1</v>
      </c>
      <c r="KN65">
        <v>0</v>
      </c>
      <c r="KO65">
        <v>0</v>
      </c>
      <c r="KP65">
        <v>0</v>
      </c>
      <c r="KU65">
        <v>0</v>
      </c>
      <c r="KV65">
        <v>0</v>
      </c>
      <c r="KW65">
        <v>1</v>
      </c>
      <c r="KX65">
        <v>0</v>
      </c>
      <c r="KY65">
        <v>1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1</v>
      </c>
      <c r="LS65">
        <v>0</v>
      </c>
      <c r="LT65">
        <v>0</v>
      </c>
      <c r="LU65">
        <v>0</v>
      </c>
      <c r="LV65">
        <v>1</v>
      </c>
      <c r="LW65">
        <v>0</v>
      </c>
      <c r="LX65">
        <v>0</v>
      </c>
      <c r="LY65">
        <v>0</v>
      </c>
      <c r="LZ65">
        <v>1</v>
      </c>
      <c r="OI65">
        <v>0</v>
      </c>
      <c r="OJ65">
        <v>0</v>
      </c>
      <c r="OK65">
        <v>1</v>
      </c>
      <c r="OL65">
        <v>0</v>
      </c>
      <c r="PC65">
        <v>0</v>
      </c>
      <c r="PD65">
        <v>1</v>
      </c>
      <c r="PE65">
        <v>0</v>
      </c>
      <c r="PF65">
        <v>0</v>
      </c>
      <c r="PG65">
        <v>0</v>
      </c>
      <c r="PH65">
        <v>0</v>
      </c>
      <c r="PI65">
        <v>1</v>
      </c>
      <c r="PJ65">
        <v>0</v>
      </c>
      <c r="PW65">
        <v>1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1</v>
      </c>
      <c r="QD65">
        <v>0</v>
      </c>
      <c r="QQ65">
        <v>0</v>
      </c>
      <c r="QR65">
        <v>0</v>
      </c>
      <c r="QS65">
        <v>0</v>
      </c>
      <c r="QT65">
        <v>1</v>
      </c>
      <c r="RG65">
        <v>1</v>
      </c>
      <c r="RH65">
        <v>0</v>
      </c>
      <c r="RI65">
        <v>0</v>
      </c>
      <c r="RJ65">
        <v>0</v>
      </c>
      <c r="RO65">
        <v>0</v>
      </c>
      <c r="RP65">
        <v>0</v>
      </c>
      <c r="RQ65">
        <v>0</v>
      </c>
      <c r="RR65">
        <v>1</v>
      </c>
      <c r="SM65">
        <v>0</v>
      </c>
      <c r="SN65">
        <v>1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1</v>
      </c>
      <c r="SY65">
        <v>0</v>
      </c>
      <c r="SZ65">
        <v>0</v>
      </c>
      <c r="TA65">
        <v>1</v>
      </c>
      <c r="TB65">
        <v>0</v>
      </c>
      <c r="TW65">
        <v>0</v>
      </c>
      <c r="TX65">
        <v>0</v>
      </c>
      <c r="TY65">
        <v>0</v>
      </c>
      <c r="TZ65">
        <v>1</v>
      </c>
      <c r="UM65">
        <v>1</v>
      </c>
      <c r="UN65">
        <v>0</v>
      </c>
      <c r="UO65">
        <v>0</v>
      </c>
      <c r="UP65">
        <v>0</v>
      </c>
      <c r="UY65">
        <v>0</v>
      </c>
      <c r="UZ65">
        <v>0</v>
      </c>
      <c r="VA65">
        <v>0</v>
      </c>
      <c r="VB65">
        <v>1</v>
      </c>
      <c r="VS65">
        <v>0</v>
      </c>
      <c r="VT65">
        <v>0</v>
      </c>
      <c r="VU65">
        <v>1</v>
      </c>
      <c r="VV65">
        <v>0</v>
      </c>
      <c r="WE65">
        <v>1</v>
      </c>
      <c r="WF65">
        <v>0</v>
      </c>
      <c r="WG65">
        <v>0</v>
      </c>
      <c r="WH65">
        <v>0</v>
      </c>
      <c r="WY65">
        <v>1</v>
      </c>
      <c r="WZ65">
        <v>0</v>
      </c>
      <c r="XA65">
        <v>0</v>
      </c>
      <c r="XB65">
        <v>0</v>
      </c>
      <c r="YQ65">
        <v>0</v>
      </c>
      <c r="YR65">
        <v>0</v>
      </c>
      <c r="YS65">
        <v>1</v>
      </c>
      <c r="YT65">
        <v>0</v>
      </c>
      <c r="ZG65">
        <v>0</v>
      </c>
      <c r="ZH65">
        <v>0</v>
      </c>
      <c r="ZI65">
        <v>1</v>
      </c>
      <c r="ZJ65">
        <v>0</v>
      </c>
      <c r="ZW65">
        <v>1</v>
      </c>
      <c r="ZX65">
        <v>0</v>
      </c>
      <c r="ZY65">
        <v>0</v>
      </c>
      <c r="ZZ65">
        <v>0</v>
      </c>
      <c r="AAA65">
        <v>0</v>
      </c>
      <c r="AAB65">
        <v>1</v>
      </c>
      <c r="AAC65">
        <v>0</v>
      </c>
      <c r="AAD65">
        <v>0</v>
      </c>
      <c r="AAI65">
        <v>0</v>
      </c>
      <c r="AAJ65">
        <v>0</v>
      </c>
      <c r="AAK65">
        <v>0</v>
      </c>
      <c r="AAL65">
        <v>1</v>
      </c>
      <c r="ABG65">
        <v>1</v>
      </c>
      <c r="ABH65">
        <v>0</v>
      </c>
      <c r="ABI65">
        <v>0</v>
      </c>
      <c r="ABJ65">
        <v>0</v>
      </c>
      <c r="ABK65">
        <v>1</v>
      </c>
      <c r="ABL65">
        <v>0</v>
      </c>
      <c r="ABM65">
        <v>0</v>
      </c>
      <c r="ABN65">
        <v>0</v>
      </c>
      <c r="ABS65">
        <v>1</v>
      </c>
      <c r="ABT65">
        <v>0</v>
      </c>
      <c r="ABU65">
        <v>0</v>
      </c>
      <c r="ABV65">
        <v>0</v>
      </c>
      <c r="ACU65">
        <v>1</v>
      </c>
      <c r="ACV65">
        <v>0</v>
      </c>
      <c r="ACW65">
        <v>0</v>
      </c>
      <c r="ACX65">
        <v>0</v>
      </c>
      <c r="AEE65">
        <v>0</v>
      </c>
      <c r="AEF65">
        <v>0</v>
      </c>
      <c r="AEG65">
        <v>0</v>
      </c>
      <c r="AEH65">
        <v>1</v>
      </c>
      <c r="AEY65">
        <v>1</v>
      </c>
      <c r="AEZ65">
        <v>0</v>
      </c>
      <c r="AFA65">
        <v>0</v>
      </c>
      <c r="AFB65">
        <v>0</v>
      </c>
      <c r="AFC65">
        <v>0</v>
      </c>
      <c r="AFD65">
        <v>1</v>
      </c>
      <c r="AFE65">
        <v>0</v>
      </c>
      <c r="AFF65">
        <v>0</v>
      </c>
      <c r="AFG65">
        <v>1</v>
      </c>
      <c r="AFH65">
        <v>0</v>
      </c>
      <c r="AFI65">
        <v>0</v>
      </c>
      <c r="AFJ65">
        <v>0</v>
      </c>
      <c r="AFO65">
        <v>1</v>
      </c>
      <c r="AFP65">
        <v>0</v>
      </c>
      <c r="AFQ65">
        <v>0</v>
      </c>
      <c r="AFR65">
        <v>0</v>
      </c>
      <c r="AFW65">
        <v>0</v>
      </c>
      <c r="AFX65">
        <v>1</v>
      </c>
      <c r="AFY65">
        <v>0</v>
      </c>
      <c r="AFZ65">
        <v>0</v>
      </c>
    </row>
    <row r="66" spans="1:870" x14ac:dyDescent="0.3">
      <c r="A66" t="s">
        <v>1226</v>
      </c>
      <c r="C66" t="s">
        <v>1193</v>
      </c>
      <c r="D66" t="s">
        <v>1179</v>
      </c>
      <c r="E66" t="s">
        <v>1227</v>
      </c>
      <c r="G66" t="s">
        <v>1092</v>
      </c>
      <c r="H66" s="1">
        <v>44665.576967592999</v>
      </c>
      <c r="I66" t="s">
        <v>1087</v>
      </c>
      <c r="W66">
        <v>1</v>
      </c>
      <c r="X66">
        <v>0</v>
      </c>
      <c r="Y66">
        <v>0</v>
      </c>
      <c r="Z66">
        <v>0</v>
      </c>
      <c r="AI66">
        <v>0</v>
      </c>
      <c r="AJ66">
        <v>0</v>
      </c>
      <c r="AK66">
        <v>0</v>
      </c>
      <c r="AL66">
        <v>1</v>
      </c>
      <c r="BK66">
        <v>0</v>
      </c>
      <c r="BL66">
        <v>0</v>
      </c>
      <c r="BM66">
        <v>1</v>
      </c>
      <c r="BN66">
        <v>0</v>
      </c>
      <c r="BS66">
        <v>0</v>
      </c>
      <c r="BT66">
        <v>1</v>
      </c>
      <c r="BU66">
        <v>0</v>
      </c>
      <c r="BV66">
        <v>0</v>
      </c>
      <c r="DO66">
        <v>0</v>
      </c>
      <c r="DP66">
        <v>0</v>
      </c>
      <c r="DQ66">
        <v>0</v>
      </c>
      <c r="DR66">
        <v>1</v>
      </c>
      <c r="DS66">
        <v>0</v>
      </c>
      <c r="DT66">
        <v>0</v>
      </c>
      <c r="DU66">
        <v>0</v>
      </c>
      <c r="DV66">
        <v>1</v>
      </c>
      <c r="EI66">
        <v>1</v>
      </c>
      <c r="EJ66">
        <v>0</v>
      </c>
      <c r="EK66">
        <v>0</v>
      </c>
      <c r="EL66">
        <v>0</v>
      </c>
      <c r="EQ66">
        <v>0</v>
      </c>
      <c r="ER66">
        <v>0</v>
      </c>
      <c r="ES66">
        <v>0</v>
      </c>
      <c r="ET66">
        <v>1</v>
      </c>
      <c r="EU66">
        <v>0</v>
      </c>
      <c r="EV66">
        <v>0</v>
      </c>
      <c r="EW66">
        <v>0</v>
      </c>
      <c r="EX66">
        <v>1</v>
      </c>
      <c r="FS66">
        <v>0</v>
      </c>
      <c r="FT66">
        <v>1</v>
      </c>
      <c r="FU66">
        <v>0</v>
      </c>
      <c r="FV66">
        <v>0</v>
      </c>
      <c r="GA66">
        <v>0</v>
      </c>
      <c r="GB66">
        <v>0</v>
      </c>
      <c r="GC66">
        <v>0</v>
      </c>
      <c r="GD66">
        <v>1</v>
      </c>
      <c r="GQ66">
        <v>1</v>
      </c>
      <c r="GR66">
        <v>0</v>
      </c>
      <c r="GS66">
        <v>0</v>
      </c>
      <c r="GT66">
        <v>0</v>
      </c>
      <c r="II66">
        <v>0</v>
      </c>
      <c r="IJ66">
        <v>0</v>
      </c>
      <c r="IK66">
        <v>1</v>
      </c>
      <c r="IL66">
        <v>0</v>
      </c>
      <c r="KE66">
        <v>0</v>
      </c>
      <c r="KF66">
        <v>1</v>
      </c>
      <c r="KG66">
        <v>0</v>
      </c>
      <c r="KH66">
        <v>0</v>
      </c>
      <c r="KM66">
        <v>1</v>
      </c>
      <c r="KN66">
        <v>0</v>
      </c>
      <c r="KO66">
        <v>0</v>
      </c>
      <c r="KP66">
        <v>0</v>
      </c>
      <c r="MI66">
        <v>1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1</v>
      </c>
      <c r="MY66">
        <v>0</v>
      </c>
      <c r="MZ66">
        <v>1</v>
      </c>
      <c r="NA66">
        <v>0</v>
      </c>
      <c r="NB66">
        <v>0</v>
      </c>
      <c r="NK66">
        <v>0</v>
      </c>
      <c r="NL66">
        <v>0</v>
      </c>
      <c r="NM66">
        <v>0</v>
      </c>
      <c r="NN66">
        <v>1</v>
      </c>
      <c r="NS66">
        <v>0</v>
      </c>
      <c r="NT66">
        <v>0</v>
      </c>
      <c r="NU66">
        <v>0</v>
      </c>
      <c r="NV66">
        <v>1</v>
      </c>
      <c r="NW66">
        <v>1</v>
      </c>
      <c r="NX66">
        <v>0</v>
      </c>
      <c r="NY66">
        <v>0</v>
      </c>
      <c r="NZ66">
        <v>0</v>
      </c>
      <c r="OI66">
        <v>0</v>
      </c>
      <c r="OJ66">
        <v>0</v>
      </c>
      <c r="OK66">
        <v>1</v>
      </c>
      <c r="OL66">
        <v>0</v>
      </c>
      <c r="PO66">
        <v>0</v>
      </c>
      <c r="PP66">
        <v>1</v>
      </c>
      <c r="PQ66">
        <v>0</v>
      </c>
      <c r="PR66">
        <v>0</v>
      </c>
      <c r="QI66">
        <v>0</v>
      </c>
      <c r="QJ66">
        <v>1</v>
      </c>
      <c r="QK66">
        <v>0</v>
      </c>
      <c r="QL66">
        <v>0</v>
      </c>
      <c r="QY66">
        <v>1</v>
      </c>
      <c r="QZ66">
        <v>0</v>
      </c>
      <c r="RA66">
        <v>0</v>
      </c>
      <c r="RB66">
        <v>0</v>
      </c>
      <c r="SY66">
        <v>0</v>
      </c>
      <c r="SZ66">
        <v>0</v>
      </c>
      <c r="TA66">
        <v>1</v>
      </c>
      <c r="TB66">
        <v>0</v>
      </c>
      <c r="TC66">
        <v>0</v>
      </c>
      <c r="TD66">
        <v>0</v>
      </c>
      <c r="TE66">
        <v>1</v>
      </c>
      <c r="TF66">
        <v>0</v>
      </c>
      <c r="TO66">
        <v>0</v>
      </c>
      <c r="TP66">
        <v>0</v>
      </c>
      <c r="TQ66">
        <v>1</v>
      </c>
      <c r="TR66">
        <v>0</v>
      </c>
      <c r="TS66">
        <v>1</v>
      </c>
      <c r="TT66">
        <v>0</v>
      </c>
      <c r="TU66">
        <v>0</v>
      </c>
      <c r="TV66">
        <v>0</v>
      </c>
      <c r="UA66">
        <v>0</v>
      </c>
      <c r="UB66">
        <v>1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1</v>
      </c>
      <c r="UU66">
        <v>1</v>
      </c>
      <c r="UV66">
        <v>0</v>
      </c>
      <c r="UW66">
        <v>0</v>
      </c>
      <c r="UX66">
        <v>0</v>
      </c>
      <c r="WI66">
        <v>0</v>
      </c>
      <c r="WJ66">
        <v>0</v>
      </c>
      <c r="WK66">
        <v>1</v>
      </c>
      <c r="WL66">
        <v>0</v>
      </c>
      <c r="WU66">
        <v>0</v>
      </c>
      <c r="WV66">
        <v>0</v>
      </c>
      <c r="WW66">
        <v>0</v>
      </c>
      <c r="WX66">
        <v>1</v>
      </c>
      <c r="WY66">
        <v>1</v>
      </c>
      <c r="WZ66">
        <v>0</v>
      </c>
      <c r="XA66">
        <v>0</v>
      </c>
      <c r="XB66">
        <v>0</v>
      </c>
      <c r="XG66">
        <v>1</v>
      </c>
      <c r="XH66">
        <v>0</v>
      </c>
      <c r="XI66">
        <v>0</v>
      </c>
      <c r="XJ66">
        <v>0</v>
      </c>
      <c r="YQ66">
        <v>0</v>
      </c>
      <c r="YR66">
        <v>0</v>
      </c>
      <c r="YS66">
        <v>1</v>
      </c>
      <c r="YT66">
        <v>0</v>
      </c>
      <c r="YY66">
        <v>0</v>
      </c>
      <c r="YZ66">
        <v>0</v>
      </c>
      <c r="ZA66">
        <v>0</v>
      </c>
      <c r="ZB66">
        <v>1</v>
      </c>
      <c r="ZK66">
        <v>0</v>
      </c>
      <c r="ZL66">
        <v>1</v>
      </c>
      <c r="ZM66">
        <v>0</v>
      </c>
      <c r="ZN66">
        <v>0</v>
      </c>
      <c r="ZS66">
        <v>0</v>
      </c>
      <c r="ZT66">
        <v>0</v>
      </c>
      <c r="ZU66">
        <v>1</v>
      </c>
      <c r="ZV66">
        <v>0</v>
      </c>
      <c r="ZW66">
        <v>1</v>
      </c>
      <c r="ZX66">
        <v>0</v>
      </c>
      <c r="ZY66">
        <v>0</v>
      </c>
      <c r="ZZ66">
        <v>0</v>
      </c>
      <c r="AAQ66">
        <v>0</v>
      </c>
      <c r="AAR66">
        <v>1</v>
      </c>
      <c r="AAS66">
        <v>0</v>
      </c>
      <c r="AAT66">
        <v>0</v>
      </c>
      <c r="AAU66">
        <v>0</v>
      </c>
      <c r="AAV66">
        <v>0</v>
      </c>
      <c r="AAW66">
        <v>1</v>
      </c>
      <c r="AAX66">
        <v>0</v>
      </c>
      <c r="ADC66">
        <v>0</v>
      </c>
      <c r="ADD66">
        <v>1</v>
      </c>
      <c r="ADE66">
        <v>0</v>
      </c>
      <c r="ADF66">
        <v>0</v>
      </c>
      <c r="AEA66">
        <v>0</v>
      </c>
      <c r="AEB66">
        <v>1</v>
      </c>
      <c r="AEC66">
        <v>0</v>
      </c>
      <c r="AED66">
        <v>0</v>
      </c>
      <c r="AFC66">
        <v>0</v>
      </c>
      <c r="AFD66">
        <v>1</v>
      </c>
      <c r="AFE66">
        <v>0</v>
      </c>
      <c r="AFF66">
        <v>0</v>
      </c>
      <c r="AFG66">
        <v>1</v>
      </c>
      <c r="AFH66">
        <v>0</v>
      </c>
      <c r="AFI66">
        <v>0</v>
      </c>
      <c r="AFJ66">
        <v>0</v>
      </c>
      <c r="AFO66">
        <v>1</v>
      </c>
      <c r="AFP66">
        <v>0</v>
      </c>
      <c r="AFQ66">
        <v>0</v>
      </c>
      <c r="AFR66">
        <v>0</v>
      </c>
      <c r="AFS66">
        <v>1</v>
      </c>
      <c r="AFT66">
        <v>0</v>
      </c>
      <c r="AFU66">
        <v>0</v>
      </c>
      <c r="AFV66">
        <v>0</v>
      </c>
      <c r="AGA66">
        <v>1</v>
      </c>
      <c r="AGB66">
        <v>0</v>
      </c>
      <c r="AGC66">
        <v>0</v>
      </c>
      <c r="AGD66">
        <v>0</v>
      </c>
    </row>
    <row r="67" spans="1:870" x14ac:dyDescent="0.3">
      <c r="A67" t="s">
        <v>1228</v>
      </c>
      <c r="C67" t="s">
        <v>1125</v>
      </c>
      <c r="D67" t="s">
        <v>1179</v>
      </c>
      <c r="E67" t="s">
        <v>1229</v>
      </c>
      <c r="G67" t="s">
        <v>1092</v>
      </c>
      <c r="H67" s="1">
        <v>44664.651979167</v>
      </c>
      <c r="I67" t="s">
        <v>1087</v>
      </c>
      <c r="W67">
        <v>1</v>
      </c>
      <c r="X67">
        <v>0</v>
      </c>
      <c r="Y67">
        <v>0</v>
      </c>
      <c r="Z67">
        <v>0</v>
      </c>
      <c r="AE67">
        <v>0</v>
      </c>
      <c r="AF67">
        <v>0</v>
      </c>
      <c r="AG67">
        <v>0</v>
      </c>
      <c r="AH67">
        <v>1</v>
      </c>
      <c r="AY67">
        <v>0</v>
      </c>
      <c r="AZ67">
        <v>1</v>
      </c>
      <c r="BA67">
        <v>0</v>
      </c>
      <c r="BB67">
        <v>0</v>
      </c>
      <c r="BK67">
        <v>0</v>
      </c>
      <c r="BL67">
        <v>0</v>
      </c>
      <c r="BM67">
        <v>1</v>
      </c>
      <c r="BN67">
        <v>0</v>
      </c>
      <c r="CU67">
        <v>0</v>
      </c>
      <c r="CV67">
        <v>0</v>
      </c>
      <c r="CW67">
        <v>0</v>
      </c>
      <c r="CX67">
        <v>1</v>
      </c>
      <c r="FO67">
        <v>0</v>
      </c>
      <c r="FP67">
        <v>0</v>
      </c>
      <c r="FQ67">
        <v>0</v>
      </c>
      <c r="FR67">
        <v>1</v>
      </c>
      <c r="GA67">
        <v>0</v>
      </c>
      <c r="GB67">
        <v>0</v>
      </c>
      <c r="GC67">
        <v>0</v>
      </c>
      <c r="GD67">
        <v>1</v>
      </c>
      <c r="HG67">
        <v>0</v>
      </c>
      <c r="HH67">
        <v>1</v>
      </c>
      <c r="HI67">
        <v>0</v>
      </c>
      <c r="HJ67">
        <v>0</v>
      </c>
      <c r="HS67">
        <v>0</v>
      </c>
      <c r="HT67">
        <v>0</v>
      </c>
      <c r="HU67">
        <v>0</v>
      </c>
      <c r="HV67">
        <v>1</v>
      </c>
      <c r="HW67">
        <v>1</v>
      </c>
      <c r="HX67">
        <v>0</v>
      </c>
      <c r="HY67">
        <v>0</v>
      </c>
      <c r="HZ67">
        <v>0</v>
      </c>
      <c r="IU67">
        <v>0</v>
      </c>
      <c r="IV67">
        <v>0</v>
      </c>
      <c r="IW67">
        <v>0</v>
      </c>
      <c r="IX67">
        <v>1</v>
      </c>
      <c r="JO67">
        <v>0</v>
      </c>
      <c r="JP67">
        <v>0</v>
      </c>
      <c r="JQ67">
        <v>1</v>
      </c>
      <c r="JR67">
        <v>0</v>
      </c>
      <c r="KA67">
        <v>0</v>
      </c>
      <c r="KB67">
        <v>0</v>
      </c>
      <c r="KC67">
        <v>0</v>
      </c>
      <c r="KD67">
        <v>1</v>
      </c>
      <c r="KM67">
        <v>1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1</v>
      </c>
      <c r="LG67">
        <v>0</v>
      </c>
      <c r="LH67">
        <v>0</v>
      </c>
      <c r="LI67">
        <v>0</v>
      </c>
      <c r="LJ67">
        <v>1</v>
      </c>
      <c r="NG67">
        <v>0</v>
      </c>
      <c r="NH67">
        <v>0</v>
      </c>
      <c r="NI67">
        <v>0</v>
      </c>
      <c r="NJ67">
        <v>1</v>
      </c>
      <c r="OI67">
        <v>0</v>
      </c>
      <c r="OJ67">
        <v>0</v>
      </c>
      <c r="OK67">
        <v>1</v>
      </c>
      <c r="OL67">
        <v>0</v>
      </c>
      <c r="OU67">
        <v>0</v>
      </c>
      <c r="OV67">
        <v>0</v>
      </c>
      <c r="OW67">
        <v>1</v>
      </c>
      <c r="OX67">
        <v>0</v>
      </c>
      <c r="PK67">
        <v>0</v>
      </c>
      <c r="PL67">
        <v>0</v>
      </c>
      <c r="PM67">
        <v>1</v>
      </c>
      <c r="PN67">
        <v>0</v>
      </c>
      <c r="PO67">
        <v>0</v>
      </c>
      <c r="PP67">
        <v>1</v>
      </c>
      <c r="PQ67">
        <v>0</v>
      </c>
      <c r="PR67">
        <v>0</v>
      </c>
      <c r="QI67">
        <v>0</v>
      </c>
      <c r="QJ67">
        <v>1</v>
      </c>
      <c r="QK67">
        <v>0</v>
      </c>
      <c r="QL67">
        <v>0</v>
      </c>
      <c r="QM67">
        <v>0</v>
      </c>
      <c r="QN67">
        <v>0</v>
      </c>
      <c r="QO67">
        <v>1</v>
      </c>
      <c r="QP67">
        <v>0</v>
      </c>
      <c r="QU67">
        <v>0</v>
      </c>
      <c r="QV67">
        <v>0</v>
      </c>
      <c r="QW67">
        <v>0</v>
      </c>
      <c r="QX67">
        <v>1</v>
      </c>
      <c r="RC67">
        <v>1</v>
      </c>
      <c r="RD67">
        <v>0</v>
      </c>
      <c r="RE67">
        <v>0</v>
      </c>
      <c r="RF67">
        <v>0</v>
      </c>
      <c r="SM67">
        <v>0</v>
      </c>
      <c r="SN67">
        <v>1</v>
      </c>
      <c r="SO67">
        <v>0</v>
      </c>
      <c r="SP67">
        <v>0</v>
      </c>
      <c r="TC67">
        <v>0</v>
      </c>
      <c r="TD67">
        <v>0</v>
      </c>
      <c r="TE67">
        <v>1</v>
      </c>
      <c r="TF67">
        <v>0</v>
      </c>
      <c r="TG67">
        <v>0</v>
      </c>
      <c r="TH67">
        <v>0</v>
      </c>
      <c r="TI67">
        <v>0</v>
      </c>
      <c r="TJ67">
        <v>1</v>
      </c>
      <c r="TO67">
        <v>0</v>
      </c>
      <c r="TP67">
        <v>0</v>
      </c>
      <c r="TQ67">
        <v>0</v>
      </c>
      <c r="TR67">
        <v>1</v>
      </c>
      <c r="TS67">
        <v>0</v>
      </c>
      <c r="TT67">
        <v>1</v>
      </c>
      <c r="TU67">
        <v>0</v>
      </c>
      <c r="TV67">
        <v>0</v>
      </c>
      <c r="UA67">
        <v>0</v>
      </c>
      <c r="UB67">
        <v>1</v>
      </c>
      <c r="UC67">
        <v>0</v>
      </c>
      <c r="UD67">
        <v>0</v>
      </c>
      <c r="UM67">
        <v>1</v>
      </c>
      <c r="UN67">
        <v>0</v>
      </c>
      <c r="UO67">
        <v>0</v>
      </c>
      <c r="UP67">
        <v>0</v>
      </c>
      <c r="UU67">
        <v>1</v>
      </c>
      <c r="UV67">
        <v>0</v>
      </c>
      <c r="UW67">
        <v>0</v>
      </c>
      <c r="UX67">
        <v>0</v>
      </c>
      <c r="VG67">
        <v>1</v>
      </c>
      <c r="VH67">
        <v>0</v>
      </c>
      <c r="VI67">
        <v>0</v>
      </c>
      <c r="VJ67">
        <v>0</v>
      </c>
      <c r="VS67">
        <v>1</v>
      </c>
      <c r="VT67">
        <v>0</v>
      </c>
      <c r="VU67">
        <v>0</v>
      </c>
      <c r="VV67">
        <v>0</v>
      </c>
      <c r="XK67">
        <v>1</v>
      </c>
      <c r="XL67">
        <v>0</v>
      </c>
      <c r="XM67">
        <v>0</v>
      </c>
      <c r="XN67">
        <v>0</v>
      </c>
      <c r="YA67">
        <v>0</v>
      </c>
      <c r="YB67">
        <v>0</v>
      </c>
      <c r="YC67">
        <v>0</v>
      </c>
      <c r="YD67">
        <v>1</v>
      </c>
      <c r="YE67">
        <v>0</v>
      </c>
      <c r="YF67">
        <v>1</v>
      </c>
      <c r="YG67">
        <v>0</v>
      </c>
      <c r="YH67">
        <v>0</v>
      </c>
      <c r="YM67">
        <v>0</v>
      </c>
      <c r="YN67">
        <v>0</v>
      </c>
      <c r="YO67">
        <v>0</v>
      </c>
      <c r="YP67">
        <v>1</v>
      </c>
      <c r="YQ67">
        <v>0</v>
      </c>
      <c r="YR67">
        <v>0</v>
      </c>
      <c r="YS67">
        <v>1</v>
      </c>
      <c r="YT67">
        <v>0</v>
      </c>
      <c r="ZK67">
        <v>1</v>
      </c>
      <c r="ZL67">
        <v>0</v>
      </c>
      <c r="ZM67">
        <v>0</v>
      </c>
      <c r="ZN67">
        <v>0</v>
      </c>
      <c r="ZS67">
        <v>0</v>
      </c>
      <c r="ZT67">
        <v>0</v>
      </c>
      <c r="ZU67">
        <v>1</v>
      </c>
      <c r="ZV67">
        <v>0</v>
      </c>
      <c r="ABO67">
        <v>0</v>
      </c>
      <c r="ABP67">
        <v>0</v>
      </c>
      <c r="ABQ67">
        <v>1</v>
      </c>
      <c r="ABR67">
        <v>0</v>
      </c>
      <c r="ACE67">
        <v>0</v>
      </c>
      <c r="ACF67">
        <v>0</v>
      </c>
      <c r="ACG67">
        <v>0</v>
      </c>
      <c r="ACH67">
        <v>1</v>
      </c>
      <c r="ACU67">
        <v>1</v>
      </c>
      <c r="ACV67">
        <v>0</v>
      </c>
      <c r="ACW67">
        <v>0</v>
      </c>
      <c r="ACX67">
        <v>0</v>
      </c>
      <c r="ADK67">
        <v>0</v>
      </c>
      <c r="ADL67">
        <v>1</v>
      </c>
      <c r="ADM67">
        <v>0</v>
      </c>
      <c r="ADN67">
        <v>0</v>
      </c>
      <c r="AEY67">
        <v>1</v>
      </c>
      <c r="AEZ67">
        <v>0</v>
      </c>
      <c r="AFA67">
        <v>0</v>
      </c>
      <c r="AFB67">
        <v>0</v>
      </c>
      <c r="AFG67">
        <v>1</v>
      </c>
      <c r="AFH67">
        <v>0</v>
      </c>
      <c r="AFI67">
        <v>0</v>
      </c>
      <c r="AFJ67">
        <v>0</v>
      </c>
      <c r="AFO67">
        <v>1</v>
      </c>
      <c r="AFP67">
        <v>0</v>
      </c>
      <c r="AFQ67">
        <v>0</v>
      </c>
      <c r="AFR67">
        <v>0</v>
      </c>
      <c r="AGE67">
        <v>0</v>
      </c>
      <c r="AGF67">
        <v>0</v>
      </c>
      <c r="AGG67">
        <v>0</v>
      </c>
      <c r="AGH67">
        <v>1</v>
      </c>
    </row>
    <row r="68" spans="1:870" x14ac:dyDescent="0.3">
      <c r="A68" t="s">
        <v>1230</v>
      </c>
      <c r="C68" t="s">
        <v>1099</v>
      </c>
      <c r="D68" t="s">
        <v>1179</v>
      </c>
      <c r="E68" t="s">
        <v>1231</v>
      </c>
      <c r="G68" t="s">
        <v>1092</v>
      </c>
      <c r="H68" s="1">
        <v>44666.404513889</v>
      </c>
      <c r="I68" t="s">
        <v>1087</v>
      </c>
      <c r="O68">
        <v>0</v>
      </c>
      <c r="P68">
        <v>0</v>
      </c>
      <c r="Q68">
        <v>1</v>
      </c>
      <c r="R68">
        <v>0</v>
      </c>
      <c r="W68">
        <v>1</v>
      </c>
      <c r="X68">
        <v>0</v>
      </c>
      <c r="Y68">
        <v>0</v>
      </c>
      <c r="Z68">
        <v>0</v>
      </c>
      <c r="AM68">
        <v>0</v>
      </c>
      <c r="AN68">
        <v>1</v>
      </c>
      <c r="AO68">
        <v>0</v>
      </c>
      <c r="AP68">
        <v>0</v>
      </c>
      <c r="AU68">
        <v>1</v>
      </c>
      <c r="AV68">
        <v>0</v>
      </c>
      <c r="AW68">
        <v>0</v>
      </c>
      <c r="AX68">
        <v>0</v>
      </c>
      <c r="CE68">
        <v>0</v>
      </c>
      <c r="CF68">
        <v>0</v>
      </c>
      <c r="CG68">
        <v>1</v>
      </c>
      <c r="CH68">
        <v>0</v>
      </c>
      <c r="DG68">
        <v>0</v>
      </c>
      <c r="DH68">
        <v>1</v>
      </c>
      <c r="DI68">
        <v>0</v>
      </c>
      <c r="DJ68">
        <v>0</v>
      </c>
      <c r="EM68">
        <v>0</v>
      </c>
      <c r="EN68">
        <v>0</v>
      </c>
      <c r="EO68">
        <v>1</v>
      </c>
      <c r="EP68">
        <v>0</v>
      </c>
      <c r="FG68">
        <v>0</v>
      </c>
      <c r="FH68">
        <v>0</v>
      </c>
      <c r="FI68">
        <v>1</v>
      </c>
      <c r="FJ68">
        <v>0</v>
      </c>
      <c r="FO68">
        <v>0</v>
      </c>
      <c r="FP68">
        <v>0</v>
      </c>
      <c r="FQ68">
        <v>0</v>
      </c>
      <c r="FR68">
        <v>1</v>
      </c>
      <c r="FS68">
        <v>0</v>
      </c>
      <c r="FT68">
        <v>0</v>
      </c>
      <c r="FU68">
        <v>0</v>
      </c>
      <c r="FV68">
        <v>0</v>
      </c>
      <c r="IA68">
        <v>0</v>
      </c>
      <c r="IB68">
        <v>1</v>
      </c>
      <c r="IC68">
        <v>0</v>
      </c>
      <c r="ID68">
        <v>0</v>
      </c>
      <c r="IY68">
        <v>1</v>
      </c>
      <c r="IZ68">
        <v>0</v>
      </c>
      <c r="JA68">
        <v>0</v>
      </c>
      <c r="JB68">
        <v>0</v>
      </c>
      <c r="JO68">
        <v>0</v>
      </c>
      <c r="JP68">
        <v>0</v>
      </c>
      <c r="JQ68">
        <v>0</v>
      </c>
      <c r="JR68">
        <v>1</v>
      </c>
      <c r="KI68">
        <v>0</v>
      </c>
      <c r="KJ68">
        <v>1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MA68">
        <v>1</v>
      </c>
      <c r="MB68">
        <v>0</v>
      </c>
      <c r="MC68">
        <v>0</v>
      </c>
      <c r="MD68">
        <v>0</v>
      </c>
      <c r="ME68">
        <v>0</v>
      </c>
      <c r="MF68">
        <v>1</v>
      </c>
      <c r="MG68">
        <v>0</v>
      </c>
      <c r="MH68">
        <v>0</v>
      </c>
      <c r="MM68">
        <v>0</v>
      </c>
      <c r="MN68">
        <v>0</v>
      </c>
      <c r="MO68">
        <v>0</v>
      </c>
      <c r="MP68">
        <v>1</v>
      </c>
      <c r="NC68">
        <v>1</v>
      </c>
      <c r="ND68">
        <v>0</v>
      </c>
      <c r="NE68">
        <v>0</v>
      </c>
      <c r="NF68">
        <v>0</v>
      </c>
      <c r="NW68">
        <v>1</v>
      </c>
      <c r="NX68">
        <v>0</v>
      </c>
      <c r="NY68">
        <v>0</v>
      </c>
      <c r="NZ68">
        <v>0</v>
      </c>
      <c r="OU68">
        <v>0</v>
      </c>
      <c r="OV68">
        <v>0</v>
      </c>
      <c r="OW68">
        <v>1</v>
      </c>
      <c r="OX68">
        <v>0</v>
      </c>
      <c r="PC68">
        <v>0</v>
      </c>
      <c r="PD68">
        <v>1</v>
      </c>
      <c r="PE68">
        <v>0</v>
      </c>
      <c r="PF68">
        <v>0</v>
      </c>
      <c r="QI68">
        <v>0</v>
      </c>
      <c r="QJ68">
        <v>1</v>
      </c>
      <c r="QK68">
        <v>0</v>
      </c>
      <c r="QL68">
        <v>0</v>
      </c>
      <c r="QQ68">
        <v>1</v>
      </c>
      <c r="QR68">
        <v>0</v>
      </c>
      <c r="QS68">
        <v>0</v>
      </c>
      <c r="QT68">
        <v>0</v>
      </c>
      <c r="RC68">
        <v>1</v>
      </c>
      <c r="RD68">
        <v>0</v>
      </c>
      <c r="RE68">
        <v>0</v>
      </c>
      <c r="RF68">
        <v>0</v>
      </c>
      <c r="RO68">
        <v>0</v>
      </c>
      <c r="RP68">
        <v>0</v>
      </c>
      <c r="RQ68">
        <v>0</v>
      </c>
      <c r="RR68">
        <v>1</v>
      </c>
      <c r="RS68">
        <v>0</v>
      </c>
      <c r="RT68">
        <v>0</v>
      </c>
      <c r="RU68">
        <v>0</v>
      </c>
      <c r="RV68">
        <v>1</v>
      </c>
      <c r="RW68">
        <v>0</v>
      </c>
      <c r="RX68">
        <v>0</v>
      </c>
      <c r="RY68">
        <v>0</v>
      </c>
      <c r="RZ68">
        <v>1</v>
      </c>
      <c r="SI68">
        <v>0</v>
      </c>
      <c r="SJ68">
        <v>0</v>
      </c>
      <c r="SK68">
        <v>0</v>
      </c>
      <c r="SL68">
        <v>1</v>
      </c>
      <c r="SY68">
        <v>0</v>
      </c>
      <c r="SZ68">
        <v>1</v>
      </c>
      <c r="TA68">
        <v>0</v>
      </c>
      <c r="TB68">
        <v>0</v>
      </c>
      <c r="VO68">
        <v>0</v>
      </c>
      <c r="VP68">
        <v>0</v>
      </c>
      <c r="VQ68">
        <v>0</v>
      </c>
      <c r="VR68">
        <v>0</v>
      </c>
      <c r="VS68">
        <v>1</v>
      </c>
      <c r="VT68">
        <v>0</v>
      </c>
      <c r="VU68">
        <v>0</v>
      </c>
      <c r="VV68">
        <v>0</v>
      </c>
      <c r="WI68">
        <v>1</v>
      </c>
      <c r="WJ68">
        <v>0</v>
      </c>
      <c r="WK68">
        <v>0</v>
      </c>
      <c r="WL68">
        <v>0</v>
      </c>
      <c r="WQ68">
        <v>1</v>
      </c>
      <c r="WR68">
        <v>0</v>
      </c>
      <c r="WS68">
        <v>0</v>
      </c>
      <c r="WT68">
        <v>0</v>
      </c>
      <c r="WY68">
        <v>1</v>
      </c>
      <c r="WZ68">
        <v>0</v>
      </c>
      <c r="XA68">
        <v>0</v>
      </c>
      <c r="XB68">
        <v>0</v>
      </c>
      <c r="XG68">
        <v>1</v>
      </c>
      <c r="XH68">
        <v>0</v>
      </c>
      <c r="XI68">
        <v>0</v>
      </c>
      <c r="XJ68">
        <v>0</v>
      </c>
      <c r="YI68">
        <v>0</v>
      </c>
      <c r="YJ68">
        <v>1</v>
      </c>
      <c r="YK68">
        <v>0</v>
      </c>
      <c r="YL68">
        <v>0</v>
      </c>
      <c r="YU68">
        <v>0</v>
      </c>
      <c r="YV68">
        <v>1</v>
      </c>
      <c r="YW68">
        <v>0</v>
      </c>
      <c r="YX68">
        <v>0</v>
      </c>
      <c r="AAI68">
        <v>0</v>
      </c>
      <c r="AAJ68">
        <v>0</v>
      </c>
      <c r="AAK68">
        <v>0</v>
      </c>
      <c r="AAL68">
        <v>1</v>
      </c>
      <c r="ACA68">
        <v>0</v>
      </c>
      <c r="ACB68">
        <v>0</v>
      </c>
      <c r="ACC68">
        <v>0</v>
      </c>
      <c r="ACD68">
        <v>1</v>
      </c>
      <c r="ACI68">
        <v>0</v>
      </c>
      <c r="ACJ68">
        <v>1</v>
      </c>
      <c r="ACK68">
        <v>0</v>
      </c>
      <c r="ACL68">
        <v>0</v>
      </c>
      <c r="ACU68">
        <v>1</v>
      </c>
      <c r="ACV68">
        <v>0</v>
      </c>
      <c r="ACW68">
        <v>0</v>
      </c>
      <c r="ACX68">
        <v>0</v>
      </c>
      <c r="ADG68">
        <v>0</v>
      </c>
      <c r="ADH68">
        <v>0</v>
      </c>
      <c r="ADI68">
        <v>1</v>
      </c>
      <c r="ADJ68">
        <v>0</v>
      </c>
      <c r="ADW68">
        <v>0</v>
      </c>
      <c r="ADX68">
        <v>0</v>
      </c>
      <c r="ADY68">
        <v>1</v>
      </c>
      <c r="ADZ68">
        <v>0</v>
      </c>
      <c r="AEE68">
        <v>0</v>
      </c>
      <c r="AEF68">
        <v>0</v>
      </c>
      <c r="AEG68">
        <v>0</v>
      </c>
      <c r="AEH68">
        <v>0</v>
      </c>
      <c r="AFC68">
        <v>0</v>
      </c>
      <c r="AFD68">
        <v>0</v>
      </c>
      <c r="AFE68">
        <v>1</v>
      </c>
      <c r="AFF68">
        <v>0</v>
      </c>
      <c r="AFG68">
        <v>1</v>
      </c>
      <c r="AFH68">
        <v>0</v>
      </c>
      <c r="AFI68">
        <v>0</v>
      </c>
      <c r="AFJ68">
        <v>0</v>
      </c>
      <c r="AFS68">
        <v>1</v>
      </c>
      <c r="AFT68">
        <v>0</v>
      </c>
      <c r="AFU68">
        <v>0</v>
      </c>
      <c r="AFV68">
        <v>0</v>
      </c>
      <c r="AGE68">
        <v>0</v>
      </c>
      <c r="AGF68">
        <v>0</v>
      </c>
      <c r="AGG68">
        <v>0</v>
      </c>
      <c r="AGH68">
        <v>1</v>
      </c>
      <c r="AGI68">
        <v>0</v>
      </c>
      <c r="AGJ68">
        <v>0</v>
      </c>
      <c r="AGK68">
        <v>0</v>
      </c>
      <c r="AGL68">
        <v>1</v>
      </c>
    </row>
    <row r="69" spans="1:870" x14ac:dyDescent="0.3">
      <c r="A69" t="s">
        <v>1232</v>
      </c>
      <c r="C69" t="s">
        <v>1233</v>
      </c>
      <c r="G69" t="s">
        <v>1092</v>
      </c>
      <c r="H69" s="1">
        <v>44694.637268519</v>
      </c>
      <c r="I69" t="s">
        <v>1087</v>
      </c>
      <c r="S69">
        <v>1</v>
      </c>
      <c r="T69">
        <v>0</v>
      </c>
      <c r="U69">
        <v>0</v>
      </c>
      <c r="V69">
        <v>0</v>
      </c>
      <c r="AM69">
        <v>0</v>
      </c>
      <c r="AN69">
        <v>1</v>
      </c>
      <c r="AO69">
        <v>0</v>
      </c>
      <c r="AP69">
        <v>0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O69">
        <v>0</v>
      </c>
      <c r="BP69">
        <v>1</v>
      </c>
      <c r="BQ69">
        <v>0</v>
      </c>
      <c r="BR69">
        <v>0</v>
      </c>
      <c r="DG69">
        <v>0</v>
      </c>
      <c r="DH69">
        <v>0</v>
      </c>
      <c r="DI69">
        <v>1</v>
      </c>
      <c r="DJ69">
        <v>0</v>
      </c>
      <c r="EA69">
        <v>0</v>
      </c>
      <c r="EB69">
        <v>0</v>
      </c>
      <c r="EC69">
        <v>1</v>
      </c>
      <c r="ED69">
        <v>0</v>
      </c>
      <c r="EM69">
        <v>0</v>
      </c>
      <c r="EN69">
        <v>0</v>
      </c>
      <c r="EO69">
        <v>1</v>
      </c>
      <c r="EP69">
        <v>0</v>
      </c>
      <c r="EU69">
        <v>0</v>
      </c>
      <c r="EV69">
        <v>0</v>
      </c>
      <c r="EW69">
        <v>0</v>
      </c>
      <c r="EX69">
        <v>1</v>
      </c>
      <c r="FS69">
        <v>0</v>
      </c>
      <c r="FT69">
        <v>1</v>
      </c>
      <c r="FU69">
        <v>0</v>
      </c>
      <c r="FV69">
        <v>0</v>
      </c>
      <c r="GI69">
        <v>0</v>
      </c>
      <c r="GJ69">
        <v>1</v>
      </c>
      <c r="GK69">
        <v>0</v>
      </c>
      <c r="GL69">
        <v>0</v>
      </c>
      <c r="GY69">
        <v>0</v>
      </c>
      <c r="GZ69">
        <v>0</v>
      </c>
      <c r="HA69">
        <v>0</v>
      </c>
      <c r="HB69">
        <v>1</v>
      </c>
      <c r="HG69">
        <v>0</v>
      </c>
      <c r="HH69">
        <v>1</v>
      </c>
      <c r="HI69">
        <v>0</v>
      </c>
      <c r="HJ69">
        <v>0</v>
      </c>
      <c r="II69">
        <v>0</v>
      </c>
      <c r="IJ69">
        <v>0</v>
      </c>
      <c r="IK69">
        <v>1</v>
      </c>
      <c r="IL69">
        <v>0</v>
      </c>
      <c r="IY69">
        <v>0</v>
      </c>
      <c r="IZ69">
        <v>0</v>
      </c>
      <c r="JA69">
        <v>0</v>
      </c>
      <c r="JB69">
        <v>1</v>
      </c>
      <c r="LK69">
        <v>0</v>
      </c>
      <c r="LL69">
        <v>0</v>
      </c>
      <c r="LM69">
        <v>0</v>
      </c>
      <c r="LN69">
        <v>1</v>
      </c>
      <c r="LS69">
        <v>1</v>
      </c>
      <c r="LT69">
        <v>0</v>
      </c>
      <c r="LU69">
        <v>0</v>
      </c>
      <c r="LV69">
        <v>0</v>
      </c>
      <c r="ME69">
        <v>0</v>
      </c>
      <c r="MF69">
        <v>1</v>
      </c>
      <c r="MG69">
        <v>0</v>
      </c>
      <c r="MH69">
        <v>0</v>
      </c>
      <c r="MU69">
        <v>0</v>
      </c>
      <c r="MV69">
        <v>0</v>
      </c>
      <c r="MW69">
        <v>1</v>
      </c>
      <c r="MX69">
        <v>0</v>
      </c>
      <c r="MY69">
        <v>0</v>
      </c>
      <c r="MZ69">
        <v>1</v>
      </c>
      <c r="NA69">
        <v>0</v>
      </c>
      <c r="NB69">
        <v>0</v>
      </c>
      <c r="NO69">
        <v>0</v>
      </c>
      <c r="NP69">
        <v>0</v>
      </c>
      <c r="NQ69">
        <v>0</v>
      </c>
      <c r="NR69">
        <v>1</v>
      </c>
      <c r="PC69">
        <v>0</v>
      </c>
      <c r="PD69">
        <v>0</v>
      </c>
      <c r="PE69">
        <v>0</v>
      </c>
      <c r="PF69">
        <v>1</v>
      </c>
      <c r="PG69">
        <v>0</v>
      </c>
      <c r="PH69">
        <v>0</v>
      </c>
      <c r="PI69">
        <v>0</v>
      </c>
      <c r="PJ69">
        <v>1</v>
      </c>
      <c r="PS69">
        <v>0</v>
      </c>
      <c r="PT69">
        <v>1</v>
      </c>
      <c r="PU69">
        <v>0</v>
      </c>
      <c r="PV69">
        <v>0</v>
      </c>
      <c r="QM69">
        <v>0</v>
      </c>
      <c r="QN69">
        <v>0</v>
      </c>
      <c r="QO69">
        <v>1</v>
      </c>
      <c r="QP69">
        <v>0</v>
      </c>
      <c r="RO69">
        <v>0</v>
      </c>
      <c r="RP69">
        <v>0</v>
      </c>
      <c r="RQ69">
        <v>0</v>
      </c>
      <c r="RR69">
        <v>1</v>
      </c>
      <c r="RS69">
        <v>0</v>
      </c>
      <c r="RT69">
        <v>0</v>
      </c>
      <c r="RU69">
        <v>0</v>
      </c>
      <c r="RV69">
        <v>1</v>
      </c>
      <c r="SI69">
        <v>0</v>
      </c>
      <c r="SJ69">
        <v>0</v>
      </c>
      <c r="SK69">
        <v>0</v>
      </c>
      <c r="SL69">
        <v>1</v>
      </c>
      <c r="SM69">
        <v>0</v>
      </c>
      <c r="SN69">
        <v>1</v>
      </c>
      <c r="SO69">
        <v>0</v>
      </c>
      <c r="SP69">
        <v>0</v>
      </c>
      <c r="SU69">
        <v>0</v>
      </c>
      <c r="SV69">
        <v>1</v>
      </c>
      <c r="SW69">
        <v>0</v>
      </c>
      <c r="SX69">
        <v>0</v>
      </c>
      <c r="UI69">
        <v>0</v>
      </c>
      <c r="UJ69">
        <v>0</v>
      </c>
      <c r="UK69">
        <v>1</v>
      </c>
      <c r="UL69">
        <v>0</v>
      </c>
      <c r="UU69">
        <v>0</v>
      </c>
      <c r="UV69">
        <v>0</v>
      </c>
      <c r="UW69">
        <v>0</v>
      </c>
      <c r="UX69">
        <v>0</v>
      </c>
      <c r="VS69">
        <v>0</v>
      </c>
      <c r="VT69">
        <v>0</v>
      </c>
      <c r="VU69">
        <v>1</v>
      </c>
      <c r="VV69">
        <v>0</v>
      </c>
      <c r="VW69">
        <v>0</v>
      </c>
      <c r="VX69">
        <v>1</v>
      </c>
      <c r="VY69">
        <v>0</v>
      </c>
      <c r="VZ69">
        <v>0</v>
      </c>
      <c r="WU69">
        <v>0</v>
      </c>
      <c r="WV69">
        <v>0</v>
      </c>
      <c r="WW69">
        <v>0</v>
      </c>
      <c r="WX69">
        <v>1</v>
      </c>
      <c r="XG69">
        <v>1</v>
      </c>
      <c r="XH69">
        <v>0</v>
      </c>
      <c r="XI69">
        <v>0</v>
      </c>
      <c r="XJ69">
        <v>0</v>
      </c>
      <c r="XO69">
        <v>0</v>
      </c>
      <c r="XP69">
        <v>0</v>
      </c>
      <c r="XQ69">
        <v>0</v>
      </c>
      <c r="XR69">
        <v>1</v>
      </c>
      <c r="XW69">
        <v>0</v>
      </c>
      <c r="XX69">
        <v>0</v>
      </c>
      <c r="XY69">
        <v>0</v>
      </c>
      <c r="XZ69">
        <v>1</v>
      </c>
      <c r="YY69">
        <v>0</v>
      </c>
      <c r="YZ69">
        <v>0</v>
      </c>
      <c r="ZA69">
        <v>0</v>
      </c>
      <c r="ZB69">
        <v>1</v>
      </c>
      <c r="ZC69">
        <v>0</v>
      </c>
      <c r="ZD69">
        <v>0</v>
      </c>
      <c r="ZE69">
        <v>0</v>
      </c>
      <c r="ZF69">
        <v>1</v>
      </c>
      <c r="ZK69">
        <v>1</v>
      </c>
      <c r="ZL69">
        <v>0</v>
      </c>
      <c r="ZM69">
        <v>0</v>
      </c>
      <c r="ZN69">
        <v>0</v>
      </c>
      <c r="ZS69">
        <v>0</v>
      </c>
      <c r="ZT69">
        <v>0</v>
      </c>
      <c r="ZU69">
        <v>1</v>
      </c>
      <c r="ZV69">
        <v>0</v>
      </c>
      <c r="AAA69">
        <v>0</v>
      </c>
      <c r="AAB69">
        <v>1</v>
      </c>
      <c r="AAC69">
        <v>0</v>
      </c>
      <c r="AAD69">
        <v>0</v>
      </c>
      <c r="AAQ69">
        <v>0</v>
      </c>
      <c r="AAR69">
        <v>1</v>
      </c>
      <c r="AAS69">
        <v>0</v>
      </c>
      <c r="AAT69">
        <v>0</v>
      </c>
      <c r="ABC69">
        <v>1</v>
      </c>
      <c r="ABD69">
        <v>0</v>
      </c>
      <c r="ABE69">
        <v>0</v>
      </c>
      <c r="ABF69">
        <v>0</v>
      </c>
      <c r="ACU69">
        <v>0</v>
      </c>
      <c r="ACV69">
        <v>1</v>
      </c>
      <c r="ACW69">
        <v>0</v>
      </c>
      <c r="ACX69">
        <v>0</v>
      </c>
      <c r="ADC69">
        <v>0</v>
      </c>
      <c r="ADD69">
        <v>1</v>
      </c>
      <c r="ADE69">
        <v>0</v>
      </c>
      <c r="ADF69">
        <v>0</v>
      </c>
      <c r="ADG69">
        <v>1</v>
      </c>
      <c r="ADH69">
        <v>0</v>
      </c>
      <c r="ADI69">
        <v>0</v>
      </c>
      <c r="ADJ69">
        <v>0</v>
      </c>
      <c r="ADS69">
        <v>0</v>
      </c>
      <c r="ADT69">
        <v>1</v>
      </c>
      <c r="ADU69">
        <v>0</v>
      </c>
      <c r="ADV69">
        <v>0</v>
      </c>
      <c r="AFC69">
        <v>1</v>
      </c>
      <c r="AFD69">
        <v>0</v>
      </c>
      <c r="AFE69">
        <v>0</v>
      </c>
      <c r="AFF69">
        <v>0</v>
      </c>
    </row>
  </sheetData>
  <sheetProtection formatCells="0" formatColumns="0" formatRows="0" insertColumns="0" insertRows="0" insertHyperlinks="0" deleteColumns="0" deleteRows="0" sort="0" autoFilter="0" pivotTables="0"/>
  <autoFilter ref="A1:AHG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workbookViewId="0">
      <selection activeCell="M15" sqref="M15"/>
    </sheetView>
  </sheetViews>
  <sheetFormatPr defaultRowHeight="14.4" x14ac:dyDescent="0.3"/>
  <cols>
    <col min="19" max="23" width="8.88671875" style="4"/>
  </cols>
  <sheetData>
    <row r="1" spans="1:22" x14ac:dyDescent="0.3">
      <c r="A1" s="10" t="s">
        <v>1238</v>
      </c>
      <c r="B1">
        <f>AVERAGE(B5:B67)</f>
        <v>11.603174603174603</v>
      </c>
      <c r="C1">
        <f t="shared" ref="C1:E1" si="0">AVERAGE(C5:C67)</f>
        <v>8.5555555555555554</v>
      </c>
      <c r="D1">
        <f t="shared" si="0"/>
        <v>6.5714285714285712</v>
      </c>
      <c r="E1">
        <f t="shared" si="0"/>
        <v>12.269841269841271</v>
      </c>
      <c r="F1">
        <f t="shared" ref="F1:M1" si="1">AVERAGE(F5:F67)</f>
        <v>3.1746031746029133E-4</v>
      </c>
      <c r="G1">
        <f t="shared" si="1"/>
        <v>2.0634920634920264E-3</v>
      </c>
      <c r="H1">
        <f t="shared" si="1"/>
        <v>-4.761904761904995E-4</v>
      </c>
      <c r="I1">
        <f t="shared" si="1"/>
        <v>-1.8503717077085941E-17</v>
      </c>
      <c r="J1">
        <f t="shared" si="1"/>
        <v>2.0634920634920645E-2</v>
      </c>
      <c r="K1">
        <f t="shared" si="1"/>
        <v>1.0952380952380917E-2</v>
      </c>
      <c r="L1">
        <f t="shared" si="1"/>
        <v>-4.761904761904995E-4</v>
      </c>
      <c r="M1">
        <f t="shared" si="1"/>
        <v>1.0793650793650775E-2</v>
      </c>
      <c r="N1">
        <f t="shared" ref="N1" si="2">AVERAGE(N5:N67)</f>
        <v>1.1269841269841267E-2</v>
      </c>
      <c r="O1">
        <f t="shared" ref="O1:R1" si="3">AVERAGE(O5:O67)</f>
        <v>50.523809523809526</v>
      </c>
      <c r="P1">
        <f t="shared" si="3"/>
        <v>50.507936507936506</v>
      </c>
      <c r="Q1">
        <f t="shared" si="3"/>
        <v>50.492063492063494</v>
      </c>
      <c r="R1">
        <f t="shared" si="3"/>
        <v>50.412698412698411</v>
      </c>
    </row>
    <row r="2" spans="1:22" x14ac:dyDescent="0.3">
      <c r="A2" s="10" t="s">
        <v>1239</v>
      </c>
      <c r="B2">
        <f>_xlfn.STDEV.S(B5:B67)</f>
        <v>2.4792017611013093</v>
      </c>
      <c r="C2">
        <f t="shared" ref="C2:E2" si="4">_xlfn.STDEV.S(C5:C67)</f>
        <v>1.2798409399379362</v>
      </c>
      <c r="D2">
        <f t="shared" si="4"/>
        <v>1.7011787726720151</v>
      </c>
      <c r="E2">
        <f t="shared" si="4"/>
        <v>1.7058376922975025</v>
      </c>
      <c r="F2">
        <f t="shared" ref="F2:M2" si="5">_xlfn.STDEV.S(F5:F67)</f>
        <v>1.0005723656406709</v>
      </c>
      <c r="G2">
        <f t="shared" si="5"/>
        <v>1.0008547294448507</v>
      </c>
      <c r="H2">
        <f t="shared" si="5"/>
        <v>1.0002313096534519</v>
      </c>
      <c r="I2">
        <f t="shared" si="5"/>
        <v>0.99932396503675114</v>
      </c>
      <c r="J2">
        <f t="shared" si="5"/>
        <v>0.92217987367218213</v>
      </c>
      <c r="K2">
        <f t="shared" si="5"/>
        <v>0.97074250644796878</v>
      </c>
      <c r="L2">
        <f t="shared" si="5"/>
        <v>1.0002313096534519</v>
      </c>
      <c r="M2">
        <f t="shared" si="5"/>
        <v>0.96190721433581894</v>
      </c>
      <c r="N2">
        <f t="shared" ref="N2" si="6">_xlfn.STDEV.S(N5:N67)</f>
        <v>0.66339423413399701</v>
      </c>
      <c r="O2">
        <f t="shared" ref="O2:R2" si="7">_xlfn.STDEV.S(O5:O67)</f>
        <v>28.678899258388757</v>
      </c>
      <c r="P2">
        <f t="shared" si="7"/>
        <v>28.134396933906608</v>
      </c>
      <c r="Q2">
        <f t="shared" si="7"/>
        <v>28.22140174833747</v>
      </c>
      <c r="R2">
        <f t="shared" si="7"/>
        <v>28.408105908539625</v>
      </c>
    </row>
    <row r="3" spans="1:22" x14ac:dyDescent="0.3">
      <c r="B3" s="9" t="s">
        <v>1240</v>
      </c>
      <c r="C3" s="9"/>
      <c r="D3" s="9"/>
      <c r="E3" s="9"/>
      <c r="F3" s="11" t="s">
        <v>1241</v>
      </c>
      <c r="G3" s="5"/>
      <c r="H3" s="5"/>
      <c r="I3" s="5"/>
      <c r="J3" s="12" t="s">
        <v>1242</v>
      </c>
      <c r="K3" s="7"/>
      <c r="L3" s="7"/>
      <c r="M3" s="7"/>
      <c r="N3" s="7"/>
      <c r="O3" s="13" t="s">
        <v>1243</v>
      </c>
      <c r="P3" s="13"/>
      <c r="Q3" s="13"/>
      <c r="R3" s="13"/>
      <c r="S3" s="14"/>
      <c r="T3" s="14"/>
      <c r="U3" s="14"/>
      <c r="V3" s="14"/>
    </row>
    <row r="4" spans="1:22" x14ac:dyDescent="0.3">
      <c r="B4" s="4" t="s">
        <v>1234</v>
      </c>
      <c r="C4" s="4" t="s">
        <v>1235</v>
      </c>
      <c r="D4" s="4" t="s">
        <v>1236</v>
      </c>
      <c r="E4" t="s">
        <v>1237</v>
      </c>
      <c r="F4" s="4" t="s">
        <v>1234</v>
      </c>
      <c r="G4" s="4" t="s">
        <v>1235</v>
      </c>
      <c r="H4" s="4" t="s">
        <v>1236</v>
      </c>
      <c r="I4" t="s">
        <v>1237</v>
      </c>
      <c r="J4" s="4" t="s">
        <v>1234</v>
      </c>
      <c r="K4" s="4" t="s">
        <v>1235</v>
      </c>
      <c r="L4" s="4" t="s">
        <v>1236</v>
      </c>
      <c r="M4" t="s">
        <v>1237</v>
      </c>
      <c r="N4" s="10" t="s">
        <v>1244</v>
      </c>
      <c r="O4" s="4" t="s">
        <v>1234</v>
      </c>
      <c r="P4" s="4" t="s">
        <v>1235</v>
      </c>
      <c r="Q4" s="4" t="s">
        <v>1236</v>
      </c>
      <c r="R4" t="s">
        <v>1237</v>
      </c>
      <c r="S4" s="15" t="s">
        <v>1244</v>
      </c>
    </row>
    <row r="5" spans="1:22" x14ac:dyDescent="0.3">
      <c r="A5" t="str">
        <f>'Тест цифровой грамотности 2.0'!A7</f>
        <v>Бойкова  Виктория</v>
      </c>
      <c r="B5">
        <f>SUMIF('Тест цифровой грамотности 2.0'!K7:LB7, 1, 'Тест цифровой грамотности 2.0'!$K$5:$LB$5)</f>
        <v>10</v>
      </c>
      <c r="C5">
        <f>SUMIF('Тест цифровой грамотности 2.0'!LC7:RJ7,1,'Тест цифровой грамотности 2.0'!$LC$5:$RJ$5)</f>
        <v>8</v>
      </c>
      <c r="D5">
        <f>SUMIF('Тест цифровой грамотности 2.0'!RK7:XF7,1,'Тест цифровой грамотности 2.0'!$RK$5:$XF$5)</f>
        <v>5</v>
      </c>
      <c r="E5">
        <f>SUMIF('Тест цифровой грамотности 2.0'!XG7:AGL7,1,'Тест цифровой грамотности 2.0'!$XG$5:$AGL$5)</f>
        <v>12</v>
      </c>
      <c r="F5">
        <f>ROUND((B5-B$1)/B$2,2)</f>
        <v>-0.65</v>
      </c>
      <c r="G5">
        <f t="shared" ref="G5:H5" si="8">ROUND((C5-C$1)/C$2,2)</f>
        <v>-0.43</v>
      </c>
      <c r="H5">
        <f t="shared" si="8"/>
        <v>-0.92</v>
      </c>
      <c r="I5">
        <f>ROUND((E5-E$1)/E$2,2)</f>
        <v>-0.16</v>
      </c>
      <c r="J5">
        <f>IF(F5&gt;3,3,IF(F5&lt;-3,-3,F5))</f>
        <v>-0.65</v>
      </c>
      <c r="K5">
        <f>IF(G5&gt;3,3,IF(G5&lt;-3,-3,G5))</f>
        <v>-0.43</v>
      </c>
      <c r="L5">
        <f>IF(H5&gt;3,3,IF(H5&lt;-3,-3,H5))</f>
        <v>-0.92</v>
      </c>
      <c r="M5">
        <f>IF(I5&gt;3,3,IF(I5&lt;-3,-3,I5))</f>
        <v>-0.16</v>
      </c>
      <c r="N5">
        <f>ROUND((AVERAGE(J5:M5)),2)</f>
        <v>-0.54</v>
      </c>
      <c r="O5">
        <f>ROUNDUP(((COUNTIF(J$5:J$67,"&lt;"&amp;J5)+COUNTIF(J$5:J$67,J5)/2))/COUNT(J$5:J$67)*100,0)</f>
        <v>20</v>
      </c>
      <c r="P5">
        <f>ROUNDUP((COUNTIF(K$5:K$67,"&lt;"&amp;K5)+COUNTIF(K$5:K$67,K5)/2)/COUNT(K$5:K$67)*100,0)</f>
        <v>28</v>
      </c>
      <c r="Q5">
        <f>ROUNDUP((COUNTIF(L$5:L$67,"&lt;"&amp;L5)+COUNTIF(L$5:L$67,L5)/2)/COUNT(L$5:L$67)*100,0)</f>
        <v>20</v>
      </c>
      <c r="R5">
        <f>ROUNDUP((COUNTIF(M$5:M$67,"&lt;"&amp;M5)+COUNTIF(M$5:M$67,M5)/2)/COUNT(M$5:M$67)*100,0)</f>
        <v>41</v>
      </c>
      <c r="S5">
        <f>ROUNDUP((COUNTIF(N$5:N$67,"&lt;"&amp;N5)+COUNTIF(N$5:N$67,N5)/2)/COUNT(N$5:N$67)*100,0)</f>
        <v>19</v>
      </c>
    </row>
    <row r="6" spans="1:22" x14ac:dyDescent="0.3">
      <c r="A6" t="str">
        <f>'Тест цифровой грамотности 2.0'!A8</f>
        <v xml:space="preserve">Голова  Александра </v>
      </c>
      <c r="B6">
        <f>SUMIF('Тест цифровой грамотности 2.0'!K8:LB8, 1, 'Тест цифровой грамотности 2.0'!$K$5:$LB$5)</f>
        <v>10</v>
      </c>
      <c r="C6">
        <f>SUMIF('Тест цифровой грамотности 2.0'!LC8:RJ8,1,'Тест цифровой грамотности 2.0'!$LC$5:$RJ$5)</f>
        <v>7</v>
      </c>
      <c r="D6">
        <f>SUMIF('Тест цифровой грамотности 2.0'!RK8:XF8,1,'Тест цифровой грамотности 2.0'!$RK$5:$XF$5)</f>
        <v>7</v>
      </c>
      <c r="E6">
        <f>SUMIF('Тест цифровой грамотности 2.0'!XG8:AGL8,1,'Тест цифровой грамотности 2.0'!$XG$5:$AGL$5)</f>
        <v>12</v>
      </c>
      <c r="F6">
        <f t="shared" ref="F6:F10" si="9">ROUND((B6-B$1)/B$2,2)</f>
        <v>-0.65</v>
      </c>
      <c r="G6">
        <f t="shared" ref="G6:G10" si="10">ROUND((C6-C$1)/C$2,2)</f>
        <v>-1.22</v>
      </c>
      <c r="H6">
        <f t="shared" ref="H6:H10" si="11">ROUND((D6-D$1)/D$2,2)</f>
        <v>0.25</v>
      </c>
      <c r="I6">
        <f>ROUND((E6-E$1)/E$2,2)</f>
        <v>-0.16</v>
      </c>
      <c r="J6">
        <f>IF(F6&gt;3,3,IF(F6&lt;-3,-3,F6))</f>
        <v>-0.65</v>
      </c>
      <c r="K6">
        <f>IF(G6&gt;3,3,IF(G6&lt;-3,-3,G6))</f>
        <v>-1.22</v>
      </c>
      <c r="L6">
        <f>IF(H6&gt;3,3,IF(H6&lt;-3,-3,H6))</f>
        <v>0.25</v>
      </c>
      <c r="M6">
        <f>IF(I6&gt;3,3,IF(I6&lt;-3,-3,I6))</f>
        <v>-0.16</v>
      </c>
      <c r="N6">
        <f t="shared" ref="N6:N67" si="12">ROUND((AVERAGE(J6:M6)),2)</f>
        <v>-0.45</v>
      </c>
      <c r="O6">
        <f>ROUNDUP(((COUNTIF(J$5:J$67,"&lt;"&amp;J6)+COUNTIF(J$5:J$67,J6)/2))/COUNT(J$5:J$67)*100,0)</f>
        <v>20</v>
      </c>
      <c r="P6">
        <f>ROUNDUP((COUNTIF(K$5:K$67,"&lt;"&amp;K6)+COUNTIF(K$5:K$67,K6)/2)/COUNT(K$5:K$67)*100,0)</f>
        <v>11</v>
      </c>
      <c r="Q6">
        <f>ROUNDUP((COUNTIF(L$5:L$67,"&lt;"&amp;L6)+COUNTIF(L$5:L$67,L6)/2)/COUNT(L$5:L$67)*100,0)</f>
        <v>57</v>
      </c>
      <c r="R6">
        <f>ROUNDUP((COUNTIF(M$5:M$67,"&lt;"&amp;M6)+COUNTIF(M$5:M$67,M6)/2)/COUNT(M$5:M$67)*100,0)</f>
        <v>41</v>
      </c>
      <c r="S6">
        <f t="shared" ref="S6:S67" si="13">ROUNDUP((COUNTIF(N$5:N$67,"&lt;"&amp;N6)+COUNTIF(N$5:N$67,N6)/2)/COUNT(N$5:N$67)*100,0)</f>
        <v>20</v>
      </c>
    </row>
    <row r="7" spans="1:22" x14ac:dyDescent="0.3">
      <c r="A7" t="str">
        <f>'Тест цифровой грамотности 2.0'!A9</f>
        <v>Язев  Виктор</v>
      </c>
      <c r="B7">
        <f>SUMIF('Тест цифровой грамотности 2.0'!K9:LB9, 1, 'Тест цифровой грамотности 2.0'!$K$5:$LB$5)</f>
        <v>12</v>
      </c>
      <c r="C7">
        <f>SUMIF('Тест цифровой грамотности 2.0'!LC9:RJ9,1,'Тест цифровой грамотности 2.0'!$LC$5:$RJ$5)</f>
        <v>9</v>
      </c>
      <c r="D7">
        <f>SUMIF('Тест цифровой грамотности 2.0'!RK9:XF9,1,'Тест цифровой грамотности 2.0'!$RK$5:$XF$5)</f>
        <v>5</v>
      </c>
      <c r="E7">
        <f>SUMIF('Тест цифровой грамотности 2.0'!XG9:AGL9,1,'Тест цифровой грамотности 2.0'!$XG$5:$AGL$5)</f>
        <v>14</v>
      </c>
      <c r="F7">
        <f t="shared" si="9"/>
        <v>0.16</v>
      </c>
      <c r="G7">
        <f t="shared" si="10"/>
        <v>0.35</v>
      </c>
      <c r="H7">
        <f t="shared" si="11"/>
        <v>-0.92</v>
      </c>
      <c r="I7">
        <f t="shared" ref="I7:I10" si="14">ROUND((E7-E$1)/E$2,2)</f>
        <v>1.01</v>
      </c>
      <c r="J7">
        <f>IF(F7&gt;3,3,IF(F7&lt;-3,-3,F7))</f>
        <v>0.16</v>
      </c>
      <c r="K7">
        <f>IF(G7&gt;3,3,IF(G7&lt;-3,-3,G7))</f>
        <v>0.35</v>
      </c>
      <c r="L7">
        <f>IF(H7&gt;3,3,IF(H7&lt;-3,-3,H7))</f>
        <v>-0.92</v>
      </c>
      <c r="M7">
        <f>IF(I7&gt;3,3,IF(I7&lt;-3,-3,I7))</f>
        <v>1.01</v>
      </c>
      <c r="N7">
        <f t="shared" si="12"/>
        <v>0.15</v>
      </c>
      <c r="O7">
        <f>ROUNDUP(((COUNTIF(J$5:J$67,"&lt;"&amp;J7)+COUNTIF(J$5:J$67,J7)/2))/COUNT(J$5:J$67)*100,0)</f>
        <v>53</v>
      </c>
      <c r="P7">
        <f>ROUNDUP((COUNTIF(K$5:K$67,"&lt;"&amp;K7)+COUNTIF(K$5:K$67,K7)/2)/COUNT(K$5:K$67)*100,0)</f>
        <v>60</v>
      </c>
      <c r="Q7">
        <f>ROUNDUP((COUNTIF(L$5:L$67,"&lt;"&amp;L7)+COUNTIF(L$5:L$67,L7)/2)/COUNT(L$5:L$67)*100,0)</f>
        <v>20</v>
      </c>
      <c r="R7">
        <f>ROUNDUP((COUNTIF(M$5:M$67,"&lt;"&amp;M7)+COUNTIF(M$5:M$67,M7)/2)/COUNT(M$5:M$67)*100,0)</f>
        <v>85</v>
      </c>
      <c r="S7">
        <f t="shared" si="13"/>
        <v>49</v>
      </c>
    </row>
    <row r="8" spans="1:22" x14ac:dyDescent="0.3">
      <c r="A8" t="str">
        <f>'Тест цифровой грамотности 2.0'!A10</f>
        <v>Крупенева  Елена</v>
      </c>
      <c r="B8">
        <f>SUMIF('Тест цифровой грамотности 2.0'!K10:LB10, 1, 'Тест цифровой грамотности 2.0'!$K$5:$LB$5)</f>
        <v>12</v>
      </c>
      <c r="C8">
        <f>SUMIF('Тест цифровой грамотности 2.0'!LC10:RJ10,1,'Тест цифровой грамотности 2.0'!$LC$5:$RJ$5)</f>
        <v>10</v>
      </c>
      <c r="D8">
        <f>SUMIF('Тест цифровой грамотности 2.0'!RK10:XF10,1,'Тест цифровой грамотности 2.0'!$RK$5:$XF$5)</f>
        <v>7</v>
      </c>
      <c r="E8">
        <f>SUMIF('Тест цифровой грамотности 2.0'!XG10:AGL10,1,'Тест цифровой грамотности 2.0'!$XG$5:$AGL$5)</f>
        <v>12</v>
      </c>
      <c r="F8">
        <f t="shared" si="9"/>
        <v>0.16</v>
      </c>
      <c r="G8">
        <f t="shared" si="10"/>
        <v>1.1299999999999999</v>
      </c>
      <c r="H8">
        <f t="shared" si="11"/>
        <v>0.25</v>
      </c>
      <c r="I8">
        <f t="shared" si="14"/>
        <v>-0.16</v>
      </c>
      <c r="J8">
        <f>IF(F8&gt;3,3,IF(F8&lt;-3,-3,F8))</f>
        <v>0.16</v>
      </c>
      <c r="K8">
        <f>IF(G8&gt;3,3,IF(G8&lt;-3,-3,G8))</f>
        <v>1.1299999999999999</v>
      </c>
      <c r="L8">
        <f>IF(H8&gt;3,3,IF(H8&lt;-3,-3,H8))</f>
        <v>0.25</v>
      </c>
      <c r="M8">
        <f>IF(I8&gt;3,3,IF(I8&lt;-3,-3,I8))</f>
        <v>-0.16</v>
      </c>
      <c r="N8">
        <f t="shared" si="12"/>
        <v>0.35</v>
      </c>
      <c r="O8">
        <f>ROUNDUP(((COUNTIF(J$5:J$67,"&lt;"&amp;J8)+COUNTIF(J$5:J$67,J8)/2))/COUNT(J$5:J$67)*100,0)</f>
        <v>53</v>
      </c>
      <c r="P8">
        <f>ROUNDUP((COUNTIF(K$5:K$67,"&lt;"&amp;K8)+COUNTIF(K$5:K$67,K8)/2)/COUNT(K$5:K$67)*100,0)</f>
        <v>89</v>
      </c>
      <c r="Q8">
        <f>ROUNDUP((COUNTIF(L$5:L$67,"&lt;"&amp;L8)+COUNTIF(L$5:L$67,L8)/2)/COUNT(L$5:L$67)*100,0)</f>
        <v>57</v>
      </c>
      <c r="R8">
        <f>ROUNDUP((COUNTIF(M$5:M$67,"&lt;"&amp;M8)+COUNTIF(M$5:M$67,M8)/2)/COUNT(M$5:M$67)*100,0)</f>
        <v>41</v>
      </c>
      <c r="S8">
        <f t="shared" si="13"/>
        <v>66</v>
      </c>
    </row>
    <row r="9" spans="1:22" x14ac:dyDescent="0.3">
      <c r="A9" t="str">
        <f>'Тест цифровой грамотности 2.0'!A11</f>
        <v>Садомова  Елена</v>
      </c>
      <c r="B9">
        <f>SUMIF('Тест цифровой грамотности 2.0'!K11:LB11, 1, 'Тест цифровой грамотности 2.0'!$K$5:$LB$5)</f>
        <v>13</v>
      </c>
      <c r="C9">
        <f>SUMIF('Тест цифровой грамотности 2.0'!LC11:RJ11,1,'Тест цифровой грамотности 2.0'!$LC$5:$RJ$5)</f>
        <v>9</v>
      </c>
      <c r="D9">
        <f>SUMIF('Тест цифровой грамотности 2.0'!RK11:XF11,1,'Тест цифровой грамотности 2.0'!$RK$5:$XF$5)</f>
        <v>9</v>
      </c>
      <c r="E9">
        <f>SUMIF('Тест цифровой грамотности 2.0'!XG11:AGL11,1,'Тест цифровой грамотности 2.0'!$XG$5:$AGL$5)</f>
        <v>14</v>
      </c>
      <c r="F9">
        <f t="shared" si="9"/>
        <v>0.56000000000000005</v>
      </c>
      <c r="G9">
        <f t="shared" si="10"/>
        <v>0.35</v>
      </c>
      <c r="H9">
        <f t="shared" si="11"/>
        <v>1.43</v>
      </c>
      <c r="I9">
        <f t="shared" si="14"/>
        <v>1.01</v>
      </c>
      <c r="J9">
        <f>IF(F9&gt;3,3,IF(F9&lt;-3,-3,F9))</f>
        <v>0.56000000000000005</v>
      </c>
      <c r="K9">
        <f>IF(G9&gt;3,3,IF(G9&lt;-3,-3,G9))</f>
        <v>0.35</v>
      </c>
      <c r="L9">
        <f>IF(H9&gt;3,3,IF(H9&lt;-3,-3,H9))</f>
        <v>1.43</v>
      </c>
      <c r="M9">
        <f>IF(I9&gt;3,3,IF(I9&lt;-3,-3,I9))</f>
        <v>1.01</v>
      </c>
      <c r="N9">
        <f t="shared" si="12"/>
        <v>0.84</v>
      </c>
      <c r="O9">
        <f>ROUNDUP(((COUNTIF(J$5:J$67,"&lt;"&amp;J9)+COUNTIF(J$5:J$67,J9)/2))/COUNT(J$5:J$67)*100,0)</f>
        <v>70</v>
      </c>
      <c r="P9">
        <f>ROUNDUP((COUNTIF(K$5:K$67,"&lt;"&amp;K9)+COUNTIF(K$5:K$67,K9)/2)/COUNT(K$5:K$67)*100,0)</f>
        <v>60</v>
      </c>
      <c r="Q9">
        <f>ROUNDUP((COUNTIF(L$5:L$67,"&lt;"&amp;L9)+COUNTIF(L$5:L$67,L9)/2)/COUNT(L$5:L$67)*100,0)</f>
        <v>93</v>
      </c>
      <c r="R9">
        <f>ROUNDUP((COUNTIF(M$5:M$67,"&lt;"&amp;M9)+COUNTIF(M$5:M$67,M9)/2)/COUNT(M$5:M$67)*100,0)</f>
        <v>85</v>
      </c>
      <c r="S9">
        <f t="shared" si="13"/>
        <v>97</v>
      </c>
    </row>
    <row r="10" spans="1:22" x14ac:dyDescent="0.3">
      <c r="A10" t="str">
        <f>'Тест цифровой грамотности 2.0'!A12</f>
        <v>Колесниченко  Екатерина</v>
      </c>
      <c r="B10">
        <f>SUMIF('Тест цифровой грамотности 2.0'!K12:LB12, 1, 'Тест цифровой грамотности 2.0'!$K$5:$LB$5)</f>
        <v>13</v>
      </c>
      <c r="C10">
        <f>SUMIF('Тест цифровой грамотности 2.0'!LC12:RJ12,1,'Тест цифровой грамотности 2.0'!$LC$5:$RJ$5)</f>
        <v>9</v>
      </c>
      <c r="D10">
        <f>SUMIF('Тест цифровой грамотности 2.0'!RK12:XF12,1,'Тест цифровой грамотности 2.0'!$RK$5:$XF$5)</f>
        <v>7</v>
      </c>
      <c r="E10">
        <f>SUMIF('Тест цифровой грамотности 2.0'!XG12:AGL12,1,'Тест цифровой грамотности 2.0'!$XG$5:$AGL$5)</f>
        <v>13</v>
      </c>
      <c r="F10">
        <f t="shared" si="9"/>
        <v>0.56000000000000005</v>
      </c>
      <c r="G10">
        <f t="shared" si="10"/>
        <v>0.35</v>
      </c>
      <c r="H10">
        <f t="shared" si="11"/>
        <v>0.25</v>
      </c>
      <c r="I10">
        <f t="shared" si="14"/>
        <v>0.43</v>
      </c>
      <c r="J10">
        <f>IF(F10&gt;3,3,IF(F10&lt;-3,-3,F10))</f>
        <v>0.56000000000000005</v>
      </c>
      <c r="K10">
        <f>IF(G10&gt;3,3,IF(G10&lt;-3,-3,G10))</f>
        <v>0.35</v>
      </c>
      <c r="L10">
        <f>IF(H10&gt;3,3,IF(H10&lt;-3,-3,H10))</f>
        <v>0.25</v>
      </c>
      <c r="M10">
        <f>IF(I10&gt;3,3,IF(I10&lt;-3,-3,I10))</f>
        <v>0.43</v>
      </c>
      <c r="N10">
        <f t="shared" si="12"/>
        <v>0.4</v>
      </c>
      <c r="O10">
        <f>ROUNDUP(((COUNTIF(J$5:J$67,"&lt;"&amp;J10)+COUNTIF(J$5:J$67,J10)/2))/COUNT(J$5:J$67)*100,0)</f>
        <v>70</v>
      </c>
      <c r="P10">
        <f>ROUNDUP((COUNTIF(K$5:K$67,"&lt;"&amp;K10)+COUNTIF(K$5:K$67,K10)/2)/COUNT(K$5:K$67)*100,0)</f>
        <v>60</v>
      </c>
      <c r="Q10">
        <f>ROUNDUP((COUNTIF(L$5:L$67,"&lt;"&amp;L10)+COUNTIF(L$5:L$67,L10)/2)/COUNT(L$5:L$67)*100,0)</f>
        <v>57</v>
      </c>
      <c r="R10">
        <f>ROUNDUP((COUNTIF(M$5:M$67,"&lt;"&amp;M10)+COUNTIF(M$5:M$67,M10)/2)/COUNT(M$5:M$67)*100,0)</f>
        <v>66</v>
      </c>
      <c r="S10">
        <f t="shared" si="13"/>
        <v>73</v>
      </c>
    </row>
    <row r="11" spans="1:22" x14ac:dyDescent="0.3">
      <c r="A11" t="str">
        <f>'Тест цифровой грамотности 2.0'!A13</f>
        <v>Бородулина  Анастасия</v>
      </c>
      <c r="B11">
        <f>SUMIF('Тест цифровой грамотности 2.0'!K13:LB13, 1, 'Тест цифровой грамотности 2.0'!$K$5:$LB$5)</f>
        <v>11</v>
      </c>
      <c r="C11">
        <f>SUMIF('Тест цифровой грамотности 2.0'!LC13:RJ13,1,'Тест цифровой грамотности 2.0'!$LC$5:$RJ$5)</f>
        <v>9</v>
      </c>
      <c r="D11">
        <f>SUMIF('Тест цифровой грамотности 2.0'!RK13:XF13,1,'Тест цифровой грамотности 2.0'!$RK$5:$XF$5)</f>
        <v>8</v>
      </c>
      <c r="E11">
        <f>SUMIF('Тест цифровой грамотности 2.0'!XG13:AGL13,1,'Тест цифровой грамотности 2.0'!$XG$5:$AGL$5)</f>
        <v>12</v>
      </c>
      <c r="F11">
        <f t="shared" ref="F11:F67" si="15">ROUND((B11-B$1)/B$2,2)</f>
        <v>-0.24</v>
      </c>
      <c r="G11">
        <f t="shared" ref="G11:G67" si="16">ROUND((C11-C$1)/C$2,2)</f>
        <v>0.35</v>
      </c>
      <c r="H11">
        <f t="shared" ref="H11:H67" si="17">ROUND((D11-D$1)/D$2,2)</f>
        <v>0.84</v>
      </c>
      <c r="I11">
        <f t="shared" ref="I11:I67" si="18">ROUND((E11-E$1)/E$2,2)</f>
        <v>-0.16</v>
      </c>
      <c r="J11">
        <f>IF(F11&gt;3,3,IF(F11&lt;-3,-3,F11))</f>
        <v>-0.24</v>
      </c>
      <c r="K11">
        <f>IF(G11&gt;3,3,IF(G11&lt;-3,-3,G11))</f>
        <v>0.35</v>
      </c>
      <c r="L11">
        <f>IF(H11&gt;3,3,IF(H11&lt;-3,-3,H11))</f>
        <v>0.84</v>
      </c>
      <c r="M11">
        <f>IF(I11&gt;3,3,IF(I11&lt;-3,-3,I11))</f>
        <v>-0.16</v>
      </c>
      <c r="N11">
        <f t="shared" si="12"/>
        <v>0.2</v>
      </c>
      <c r="O11">
        <f>ROUNDUP(((COUNTIF(J$5:J$67,"&lt;"&amp;J11)+COUNTIF(J$5:J$67,J11)/2))/COUNT(J$5:J$67)*100,0)</f>
        <v>34</v>
      </c>
      <c r="P11">
        <f>ROUNDUP((COUNTIF(K$5:K$67,"&lt;"&amp;K11)+COUNTIF(K$5:K$67,K11)/2)/COUNT(K$5:K$67)*100,0)</f>
        <v>60</v>
      </c>
      <c r="Q11">
        <f>ROUNDUP((COUNTIF(L$5:L$67,"&lt;"&amp;L11)+COUNTIF(L$5:L$67,L11)/2)/COUNT(L$5:L$67)*100,0)</f>
        <v>81</v>
      </c>
      <c r="R11">
        <f>ROUNDUP((COUNTIF(M$5:M$67,"&lt;"&amp;M11)+COUNTIF(M$5:M$67,M11)/2)/COUNT(M$5:M$67)*100,0)</f>
        <v>41</v>
      </c>
      <c r="S11">
        <f t="shared" si="13"/>
        <v>54</v>
      </c>
    </row>
    <row r="12" spans="1:22" x14ac:dyDescent="0.3">
      <c r="A12" t="str">
        <f>'Тест цифровой грамотности 2.0'!A14</f>
        <v>Клименко  Юлия</v>
      </c>
      <c r="B12">
        <f>SUMIF('Тест цифровой грамотности 2.0'!K14:LB14, 1, 'Тест цифровой грамотности 2.0'!$K$5:$LB$5)</f>
        <v>10</v>
      </c>
      <c r="C12">
        <f>SUMIF('Тест цифровой грамотности 2.0'!LC14:RJ14,1,'Тест цифровой грамотности 2.0'!$LC$5:$RJ$5)</f>
        <v>10</v>
      </c>
      <c r="D12">
        <f>SUMIF('Тест цифровой грамотности 2.0'!RK14:XF14,1,'Тест цифровой грамотности 2.0'!$RK$5:$XF$5)</f>
        <v>7</v>
      </c>
      <c r="E12">
        <f>SUMIF('Тест цифровой грамотности 2.0'!XG14:AGL14,1,'Тест цифровой грамотности 2.0'!$XG$5:$AGL$5)</f>
        <v>11</v>
      </c>
      <c r="F12">
        <f t="shared" si="15"/>
        <v>-0.65</v>
      </c>
      <c r="G12">
        <f t="shared" si="16"/>
        <v>1.1299999999999999</v>
      </c>
      <c r="H12">
        <f t="shared" si="17"/>
        <v>0.25</v>
      </c>
      <c r="I12">
        <f t="shared" si="18"/>
        <v>-0.74</v>
      </c>
      <c r="J12">
        <f>IF(F12&gt;3,3,IF(F12&lt;-3,-3,F12))</f>
        <v>-0.65</v>
      </c>
      <c r="K12">
        <f>IF(G12&gt;3,3,IF(G12&lt;-3,-3,G12))</f>
        <v>1.1299999999999999</v>
      </c>
      <c r="L12">
        <f>IF(H12&gt;3,3,IF(H12&lt;-3,-3,H12))</f>
        <v>0.25</v>
      </c>
      <c r="M12">
        <f>IF(I12&gt;3,3,IF(I12&lt;-3,-3,I12))</f>
        <v>-0.74</v>
      </c>
      <c r="N12">
        <f t="shared" si="12"/>
        <v>0</v>
      </c>
      <c r="O12">
        <f>ROUNDUP(((COUNTIF(J$5:J$67,"&lt;"&amp;J12)+COUNTIF(J$5:J$67,J12)/2))/COUNT(J$5:J$67)*100,0)</f>
        <v>20</v>
      </c>
      <c r="P12">
        <f>ROUNDUP((COUNTIF(K$5:K$67,"&lt;"&amp;K12)+COUNTIF(K$5:K$67,K12)/2)/COUNT(K$5:K$67)*100,0)</f>
        <v>89</v>
      </c>
      <c r="Q12">
        <f>ROUNDUP((COUNTIF(L$5:L$67,"&lt;"&amp;L12)+COUNTIF(L$5:L$67,L12)/2)/COUNT(L$5:L$67)*100,0)</f>
        <v>57</v>
      </c>
      <c r="R12">
        <f>ROUNDUP((COUNTIF(M$5:M$67,"&lt;"&amp;M12)+COUNTIF(M$5:M$67,M12)/2)/COUNT(M$5:M$67)*100,0)</f>
        <v>19</v>
      </c>
      <c r="S12">
        <f t="shared" si="13"/>
        <v>33</v>
      </c>
    </row>
    <row r="13" spans="1:22" x14ac:dyDescent="0.3">
      <c r="A13" t="str">
        <f>'Тест цифровой грамотности 2.0'!A15</f>
        <v>Баринова Ольга</v>
      </c>
      <c r="B13">
        <f>SUMIF('Тест цифровой грамотности 2.0'!K15:LB15, 1, 'Тест цифровой грамотности 2.0'!$K$5:$LB$5)</f>
        <v>12</v>
      </c>
      <c r="C13">
        <f>SUMIF('Тест цифровой грамотности 2.0'!LC15:RJ15,1,'Тест цифровой грамотности 2.0'!$LC$5:$RJ$5)</f>
        <v>8</v>
      </c>
      <c r="D13">
        <f>SUMIF('Тест цифровой грамотности 2.0'!RK15:XF15,1,'Тест цифровой грамотности 2.0'!$RK$5:$XF$5)</f>
        <v>3</v>
      </c>
      <c r="E13">
        <f>SUMIF('Тест цифровой грамотности 2.0'!XG15:AGL15,1,'Тест цифровой грамотности 2.0'!$XG$5:$AGL$5)</f>
        <v>10</v>
      </c>
      <c r="F13">
        <f t="shared" si="15"/>
        <v>0.16</v>
      </c>
      <c r="G13">
        <f t="shared" si="16"/>
        <v>-0.43</v>
      </c>
      <c r="H13">
        <f t="shared" si="17"/>
        <v>-2.1</v>
      </c>
      <c r="I13">
        <f t="shared" si="18"/>
        <v>-1.33</v>
      </c>
      <c r="J13">
        <f>IF(F13&gt;3,3,IF(F13&lt;-3,-3,F13))</f>
        <v>0.16</v>
      </c>
      <c r="K13">
        <f>IF(G13&gt;3,3,IF(G13&lt;-3,-3,G13))</f>
        <v>-0.43</v>
      </c>
      <c r="L13">
        <f>IF(H13&gt;3,3,IF(H13&lt;-3,-3,H13))</f>
        <v>-2.1</v>
      </c>
      <c r="M13">
        <f>IF(I13&gt;3,3,IF(I13&lt;-3,-3,I13))</f>
        <v>-1.33</v>
      </c>
      <c r="N13">
        <f t="shared" si="12"/>
        <v>-0.93</v>
      </c>
      <c r="O13">
        <f>ROUNDUP(((COUNTIF(J$5:J$67,"&lt;"&amp;J13)+COUNTIF(J$5:J$67,J13)/2))/COUNT(J$5:J$67)*100,0)</f>
        <v>53</v>
      </c>
      <c r="P13">
        <f>ROUNDUP((COUNTIF(K$5:K$67,"&lt;"&amp;K13)+COUNTIF(K$5:K$67,K13)/2)/COUNT(K$5:K$67)*100,0)</f>
        <v>28</v>
      </c>
      <c r="Q13">
        <f>ROUNDUP((COUNTIF(L$5:L$67,"&lt;"&amp;L13)+COUNTIF(L$5:L$67,L13)/2)/COUNT(L$5:L$67)*100,0)</f>
        <v>4</v>
      </c>
      <c r="R13">
        <f>ROUNDUP((COUNTIF(M$5:M$67,"&lt;"&amp;M13)+COUNTIF(M$5:M$67,M13)/2)/COUNT(M$5:M$67)*100,0)</f>
        <v>8</v>
      </c>
      <c r="S13">
        <f t="shared" si="13"/>
        <v>12</v>
      </c>
    </row>
    <row r="14" spans="1:22" x14ac:dyDescent="0.3">
      <c r="A14" t="str">
        <f>'Тест цифровой грамотности 2.0'!A16</f>
        <v>Малышева Елена</v>
      </c>
      <c r="B14">
        <f>SUMIF('Тест цифровой грамотности 2.0'!K16:LB16, 1, 'Тест цифровой грамотности 2.0'!$K$5:$LB$5)</f>
        <v>8</v>
      </c>
      <c r="C14">
        <f>SUMIF('Тест цифровой грамотности 2.0'!LC16:RJ16,1,'Тест цифровой грамотности 2.0'!$LC$5:$RJ$5)</f>
        <v>8</v>
      </c>
      <c r="D14">
        <f>SUMIF('Тест цифровой грамотности 2.0'!RK16:XF16,1,'Тест цифровой грамотности 2.0'!$RK$5:$XF$5)</f>
        <v>7</v>
      </c>
      <c r="E14">
        <f>SUMIF('Тест цифровой грамотности 2.0'!XG16:AGL16,1,'Тест цифровой грамотности 2.0'!$XG$5:$AGL$5)</f>
        <v>13</v>
      </c>
      <c r="F14">
        <f t="shared" si="15"/>
        <v>-1.45</v>
      </c>
      <c r="G14">
        <f t="shared" si="16"/>
        <v>-0.43</v>
      </c>
      <c r="H14">
        <f t="shared" si="17"/>
        <v>0.25</v>
      </c>
      <c r="I14">
        <f t="shared" si="18"/>
        <v>0.43</v>
      </c>
      <c r="J14">
        <f>IF(F14&gt;3,3,IF(F14&lt;-3,-3,F14))</f>
        <v>-1.45</v>
      </c>
      <c r="K14">
        <f>IF(G14&gt;3,3,IF(G14&lt;-3,-3,G14))</f>
        <v>-0.43</v>
      </c>
      <c r="L14">
        <f>IF(H14&gt;3,3,IF(H14&lt;-3,-3,H14))</f>
        <v>0.25</v>
      </c>
      <c r="M14">
        <f>IF(I14&gt;3,3,IF(I14&lt;-3,-3,I14))</f>
        <v>0.43</v>
      </c>
      <c r="N14">
        <f t="shared" si="12"/>
        <v>-0.3</v>
      </c>
      <c r="O14">
        <f>ROUNDUP(((COUNTIF(J$5:J$67,"&lt;"&amp;J14)+COUNTIF(J$5:J$67,J14)/2))/COUNT(J$5:J$67)*100,0)</f>
        <v>8</v>
      </c>
      <c r="P14">
        <f>ROUNDUP((COUNTIF(K$5:K$67,"&lt;"&amp;K14)+COUNTIF(K$5:K$67,K14)/2)/COUNT(K$5:K$67)*100,0)</f>
        <v>28</v>
      </c>
      <c r="Q14">
        <f>ROUNDUP((COUNTIF(L$5:L$67,"&lt;"&amp;L14)+COUNTIF(L$5:L$67,L14)/2)/COUNT(L$5:L$67)*100,0)</f>
        <v>57</v>
      </c>
      <c r="R14">
        <f>ROUNDUP((COUNTIF(M$5:M$67,"&lt;"&amp;M14)+COUNTIF(M$5:M$67,M14)/2)/COUNT(M$5:M$67)*100,0)</f>
        <v>66</v>
      </c>
      <c r="S14">
        <f t="shared" si="13"/>
        <v>24</v>
      </c>
    </row>
    <row r="15" spans="1:22" x14ac:dyDescent="0.3">
      <c r="A15" t="str">
        <f>'Тест цифровой грамотности 2.0'!A17</f>
        <v>Попкова Юлия Халиловна</v>
      </c>
      <c r="B15">
        <f>SUMIF('Тест цифровой грамотности 2.0'!K17:LB17, 1, 'Тест цифровой грамотности 2.0'!$K$5:$LB$5)</f>
        <v>9</v>
      </c>
      <c r="C15">
        <f>SUMIF('Тест цифровой грамотности 2.0'!LC17:RJ17,1,'Тест цифровой грамотности 2.0'!$LC$5:$RJ$5)</f>
        <v>8</v>
      </c>
      <c r="D15">
        <f>SUMIF('Тест цифровой грамотности 2.0'!RK17:XF17,1,'Тест цифровой грамотности 2.0'!$RK$5:$XF$5)</f>
        <v>4</v>
      </c>
      <c r="E15">
        <f>SUMIF('Тест цифровой грамотности 2.0'!XG17:AGL17,1,'Тест цифровой грамотности 2.0'!$XG$5:$AGL$5)</f>
        <v>12</v>
      </c>
      <c r="F15">
        <f t="shared" si="15"/>
        <v>-1.05</v>
      </c>
      <c r="G15">
        <f t="shared" si="16"/>
        <v>-0.43</v>
      </c>
      <c r="H15">
        <f t="shared" si="17"/>
        <v>-1.51</v>
      </c>
      <c r="I15">
        <f t="shared" si="18"/>
        <v>-0.16</v>
      </c>
      <c r="J15">
        <f>IF(F15&gt;3,3,IF(F15&lt;-3,-3,F15))</f>
        <v>-1.05</v>
      </c>
      <c r="K15">
        <f>IF(G15&gt;3,3,IF(G15&lt;-3,-3,G15))</f>
        <v>-0.43</v>
      </c>
      <c r="L15">
        <f>IF(H15&gt;3,3,IF(H15&lt;-3,-3,H15))</f>
        <v>-1.51</v>
      </c>
      <c r="M15">
        <f>IF(I15&gt;3,3,IF(I15&lt;-3,-3,I15))</f>
        <v>-0.16</v>
      </c>
      <c r="N15">
        <f t="shared" si="12"/>
        <v>-0.79</v>
      </c>
      <c r="O15">
        <f>ROUNDUP(((COUNTIF(J$5:J$67,"&lt;"&amp;J15)+COUNTIF(J$5:J$67,J15)/2))/COUNT(J$5:J$67)*100,0)</f>
        <v>12</v>
      </c>
      <c r="P15">
        <f>ROUNDUP((COUNTIF(K$5:K$67,"&lt;"&amp;K15)+COUNTIF(K$5:K$67,K15)/2)/COUNT(K$5:K$67)*100,0)</f>
        <v>28</v>
      </c>
      <c r="Q15">
        <f>ROUNDUP((COUNTIF(L$5:L$67,"&lt;"&amp;L15)+COUNTIF(L$5:L$67,L15)/2)/COUNT(L$5:L$67)*100,0)</f>
        <v>11</v>
      </c>
      <c r="R15">
        <f>ROUNDUP((COUNTIF(M$5:M$67,"&lt;"&amp;M15)+COUNTIF(M$5:M$67,M15)/2)/COUNT(M$5:M$67)*100,0)</f>
        <v>41</v>
      </c>
      <c r="S15">
        <f t="shared" si="13"/>
        <v>16</v>
      </c>
    </row>
    <row r="16" spans="1:22" x14ac:dyDescent="0.3">
      <c r="A16" t="str">
        <f>'Тест цифровой грамотности 2.0'!A18</f>
        <v>Другалев Анатолий Сергеевич</v>
      </c>
      <c r="B16">
        <f>SUMIF('Тест цифровой грамотности 2.0'!K18:LB18, 1, 'Тест цифровой грамотности 2.0'!$K$5:$LB$5)</f>
        <v>11</v>
      </c>
      <c r="C16">
        <f>SUMIF('Тест цифровой грамотности 2.0'!LC18:RJ18,1,'Тест цифровой грамотности 2.0'!$LC$5:$RJ$5)</f>
        <v>9</v>
      </c>
      <c r="D16">
        <f>SUMIF('Тест цифровой грамотности 2.0'!RK18:XF18,1,'Тест цифровой грамотности 2.0'!$RK$5:$XF$5)</f>
        <v>7</v>
      </c>
      <c r="E16">
        <f>SUMIF('Тест цифровой грамотности 2.0'!XG18:AGL18,1,'Тест цифровой грамотности 2.0'!$XG$5:$AGL$5)</f>
        <v>15</v>
      </c>
      <c r="F16">
        <f t="shared" si="15"/>
        <v>-0.24</v>
      </c>
      <c r="G16">
        <f t="shared" si="16"/>
        <v>0.35</v>
      </c>
      <c r="H16">
        <f t="shared" si="17"/>
        <v>0.25</v>
      </c>
      <c r="I16">
        <f t="shared" si="18"/>
        <v>1.6</v>
      </c>
      <c r="J16">
        <f>IF(F16&gt;3,3,IF(F16&lt;-3,-3,F16))</f>
        <v>-0.24</v>
      </c>
      <c r="K16">
        <f>IF(G16&gt;3,3,IF(G16&lt;-3,-3,G16))</f>
        <v>0.35</v>
      </c>
      <c r="L16">
        <f>IF(H16&gt;3,3,IF(H16&lt;-3,-3,H16))</f>
        <v>0.25</v>
      </c>
      <c r="M16">
        <f>IF(I16&gt;3,3,IF(I16&lt;-3,-3,I16))</f>
        <v>1.6</v>
      </c>
      <c r="N16">
        <f t="shared" si="12"/>
        <v>0.49</v>
      </c>
      <c r="O16">
        <f>ROUNDUP(((COUNTIF(J$5:J$67,"&lt;"&amp;J16)+COUNTIF(J$5:J$67,J16)/2))/COUNT(J$5:J$67)*100,0)</f>
        <v>34</v>
      </c>
      <c r="P16">
        <f>ROUNDUP((COUNTIF(K$5:K$67,"&lt;"&amp;K16)+COUNTIF(K$5:K$67,K16)/2)/COUNT(K$5:K$67)*100,0)</f>
        <v>60</v>
      </c>
      <c r="Q16">
        <f>ROUNDUP((COUNTIF(L$5:L$67,"&lt;"&amp;L16)+COUNTIF(L$5:L$67,L16)/2)/COUNT(L$5:L$67)*100,0)</f>
        <v>57</v>
      </c>
      <c r="R16">
        <f>ROUNDUP((COUNTIF(M$5:M$67,"&lt;"&amp;M16)+COUNTIF(M$5:M$67,M16)/2)/COUNT(M$5:M$67)*100,0)</f>
        <v>97</v>
      </c>
      <c r="S16">
        <f t="shared" si="13"/>
        <v>78</v>
      </c>
    </row>
    <row r="17" spans="1:19" x14ac:dyDescent="0.3">
      <c r="A17" t="str">
        <f>'Тест цифровой грамотности 2.0'!A19</f>
        <v>Балабаева Анастасия Евгеньевна</v>
      </c>
      <c r="B17">
        <f>SUMIF('Тест цифровой грамотности 2.0'!K19:LB19, 1, 'Тест цифровой грамотности 2.0'!$K$5:$LB$5)</f>
        <v>11</v>
      </c>
      <c r="C17">
        <f>SUMIF('Тест цифровой грамотности 2.0'!LC19:RJ19,1,'Тест цифровой грамотности 2.0'!$LC$5:$RJ$5)</f>
        <v>10</v>
      </c>
      <c r="D17">
        <f>SUMIF('Тест цифровой грамотности 2.0'!RK19:XF19,1,'Тест цифровой грамотности 2.0'!$RK$5:$XF$5)</f>
        <v>5</v>
      </c>
      <c r="E17">
        <f>SUMIF('Тест цифровой грамотности 2.0'!XG19:AGL19,1,'Тест цифровой грамотности 2.0'!$XG$5:$AGL$5)</f>
        <v>14</v>
      </c>
      <c r="F17">
        <f t="shared" si="15"/>
        <v>-0.24</v>
      </c>
      <c r="G17">
        <f t="shared" si="16"/>
        <v>1.1299999999999999</v>
      </c>
      <c r="H17">
        <f t="shared" si="17"/>
        <v>-0.92</v>
      </c>
      <c r="I17">
        <f t="shared" si="18"/>
        <v>1.01</v>
      </c>
      <c r="J17">
        <f>IF(F17&gt;3,3,IF(F17&lt;-3,-3,F17))</f>
        <v>-0.24</v>
      </c>
      <c r="K17">
        <f>IF(G17&gt;3,3,IF(G17&lt;-3,-3,G17))</f>
        <v>1.1299999999999999</v>
      </c>
      <c r="L17">
        <f>IF(H17&gt;3,3,IF(H17&lt;-3,-3,H17))</f>
        <v>-0.92</v>
      </c>
      <c r="M17">
        <f>IF(I17&gt;3,3,IF(I17&lt;-3,-3,I17))</f>
        <v>1.01</v>
      </c>
      <c r="N17">
        <f t="shared" si="12"/>
        <v>0.25</v>
      </c>
      <c r="O17">
        <f>ROUNDUP((COUNTIF(J$5:J$67,"&lt;"&amp;J17)+COUNTIF(J$5:J$67,J17)/2)/COUNT(J$5:J$67)*100,0)</f>
        <v>34</v>
      </c>
      <c r="P17">
        <f>ROUNDUP((COUNTIF(K$5:K$67,"&lt;"&amp;K17)+COUNTIF(K$5:K$67,K17)/2)/COUNT(K$5:K$67)*100,0)</f>
        <v>89</v>
      </c>
      <c r="Q17">
        <f>ROUNDUP((COUNTIF(L$5:L$67,"&lt;"&amp;L17)+COUNTIF(L$5:L$67,L17)/2)/COUNT(L$5:L$67)*100,0)</f>
        <v>20</v>
      </c>
      <c r="R17">
        <f>ROUNDUP((COUNTIF(M$5:M$67,"&lt;"&amp;M17)+COUNTIF(M$5:M$67,M17)/2)/COUNT(M$5:M$67)*100,0)</f>
        <v>85</v>
      </c>
      <c r="S17">
        <f t="shared" si="13"/>
        <v>57</v>
      </c>
    </row>
    <row r="18" spans="1:19" x14ac:dyDescent="0.3">
      <c r="A18" t="str">
        <f>'Тест цифровой грамотности 2.0'!A20</f>
        <v>Душина Юлия Александровна</v>
      </c>
      <c r="B18">
        <f>SUMIF('Тест цифровой грамотности 2.0'!K20:LB20, 1, 'Тест цифровой грамотности 2.0'!$K$5:$LB$5)</f>
        <v>15</v>
      </c>
      <c r="C18">
        <f>SUMIF('Тест цифровой грамотности 2.0'!LC20:RJ20,1,'Тест цифровой грамотности 2.0'!$LC$5:$RJ$5)</f>
        <v>8</v>
      </c>
      <c r="D18">
        <f>SUMIF('Тест цифровой грамотности 2.0'!RK20:XF20,1,'Тест цифровой грамотности 2.0'!$RK$5:$XF$5)</f>
        <v>7</v>
      </c>
      <c r="E18">
        <f>SUMIF('Тест цифровой грамотности 2.0'!XG20:AGL20,1,'Тест цифровой грамотности 2.0'!$XG$5:$AGL$5)</f>
        <v>12</v>
      </c>
      <c r="F18">
        <f t="shared" si="15"/>
        <v>1.37</v>
      </c>
      <c r="G18">
        <f t="shared" si="16"/>
        <v>-0.43</v>
      </c>
      <c r="H18">
        <f t="shared" si="17"/>
        <v>0.25</v>
      </c>
      <c r="I18">
        <f t="shared" si="18"/>
        <v>-0.16</v>
      </c>
      <c r="J18">
        <f>IF(F18&gt;3,3,IF(F18&lt;-3,-3,F18))</f>
        <v>1.37</v>
      </c>
      <c r="K18">
        <f>IF(G18&gt;3,3,IF(G18&lt;-3,-3,G18))</f>
        <v>-0.43</v>
      </c>
      <c r="L18">
        <f>IF(H18&gt;3,3,IF(H18&lt;-3,-3,H18))</f>
        <v>0.25</v>
      </c>
      <c r="M18">
        <f>IF(I18&gt;3,3,IF(I18&lt;-3,-3,I18))</f>
        <v>-0.16</v>
      </c>
      <c r="N18">
        <f t="shared" si="12"/>
        <v>0.26</v>
      </c>
      <c r="O18">
        <f>ROUNDUP((COUNTIF(J$5:J$67,"&lt;"&amp;J18)+COUNTIF(J$5:J$67,J18)/2)/COUNT(J$5:J$67)*100,0)</f>
        <v>97</v>
      </c>
      <c r="P18">
        <f>ROUNDUP((COUNTIF(K$5:K$67,"&lt;"&amp;K18)+COUNTIF(K$5:K$67,K18)/2)/COUNT(K$5:K$67)*100,0)</f>
        <v>28</v>
      </c>
      <c r="Q18">
        <f>ROUNDUP((COUNTIF(L$5:L$67,"&lt;"&amp;L18)+COUNTIF(L$5:L$67,L18)/2)/COUNT(L$5:L$67)*100,0)</f>
        <v>57</v>
      </c>
      <c r="R18">
        <f>ROUNDUP((COUNTIF(M$5:M$67,"&lt;"&amp;M18)+COUNTIF(M$5:M$67,M18)/2)/COUNT(M$5:M$67)*100,0)</f>
        <v>41</v>
      </c>
      <c r="S18">
        <f t="shared" si="13"/>
        <v>59</v>
      </c>
    </row>
    <row r="19" spans="1:19" x14ac:dyDescent="0.3">
      <c r="A19" t="str">
        <f>'Тест цифровой грамотности 2.0'!A21</f>
        <v>Кучерявый Павел Вадимович</v>
      </c>
      <c r="B19">
        <f>SUMIF('Тест цифровой грамотности 2.0'!K21:LB21, 1, 'Тест цифровой грамотности 2.0'!$K$5:$LB$5)</f>
        <v>14</v>
      </c>
      <c r="C19">
        <f>SUMIF('Тест цифровой грамотности 2.0'!LC21:RJ21,1,'Тест цифровой грамотности 2.0'!$LC$5:$RJ$5)</f>
        <v>8</v>
      </c>
      <c r="D19">
        <f>SUMIF('Тест цифровой грамотности 2.0'!RK21:XF21,1,'Тест цифровой грамотности 2.0'!$RK$5:$XF$5)</f>
        <v>7</v>
      </c>
      <c r="E19">
        <f>SUMIF('Тест цифровой грамотности 2.0'!XG21:AGL21,1,'Тест цифровой грамотности 2.0'!$XG$5:$AGL$5)</f>
        <v>12</v>
      </c>
      <c r="F19">
        <f t="shared" si="15"/>
        <v>0.97</v>
      </c>
      <c r="G19">
        <f t="shared" si="16"/>
        <v>-0.43</v>
      </c>
      <c r="H19">
        <f t="shared" si="17"/>
        <v>0.25</v>
      </c>
      <c r="I19">
        <f t="shared" si="18"/>
        <v>-0.16</v>
      </c>
      <c r="J19">
        <f>IF(F19&gt;3,3,IF(F19&lt;-3,-3,F19))</f>
        <v>0.97</v>
      </c>
      <c r="K19">
        <f>IF(G19&gt;3,3,IF(G19&lt;-3,-3,G19))</f>
        <v>-0.43</v>
      </c>
      <c r="L19">
        <f>IF(H19&gt;3,3,IF(H19&lt;-3,-3,H19))</f>
        <v>0.25</v>
      </c>
      <c r="M19">
        <f>IF(I19&gt;3,3,IF(I19&lt;-3,-3,I19))</f>
        <v>-0.16</v>
      </c>
      <c r="N19">
        <f t="shared" si="12"/>
        <v>0.16</v>
      </c>
      <c r="O19">
        <f>ROUNDUP((COUNTIF(J$5:J$67,"&lt;"&amp;J19)+COUNTIF(J$5:J$67,J19)/2)/COUNT(J$5:J$67)*100,0)</f>
        <v>85</v>
      </c>
      <c r="P19">
        <f>ROUNDUP((COUNTIF(K$5:K$67,"&lt;"&amp;K19)+COUNTIF(K$5:K$67,K19)/2)/COUNT(K$5:K$67)*100,0)</f>
        <v>28</v>
      </c>
      <c r="Q19">
        <f>ROUNDUP((COUNTIF(L$5:L$67,"&lt;"&amp;L19)+COUNTIF(L$5:L$67,L19)/2)/COUNT(L$5:L$67)*100,0)</f>
        <v>57</v>
      </c>
      <c r="R19">
        <f>ROUNDUP((COUNTIF(M$5:M$67,"&lt;"&amp;M19)+COUNTIF(M$5:M$67,M19)/2)/COUNT(M$5:M$67)*100,0)</f>
        <v>41</v>
      </c>
      <c r="S19">
        <f t="shared" si="13"/>
        <v>52</v>
      </c>
    </row>
    <row r="20" spans="1:19" x14ac:dyDescent="0.3">
      <c r="A20" t="str">
        <f>'Тест цифровой грамотности 2.0'!A22</f>
        <v>Пучкова Марина Владиславовна</v>
      </c>
      <c r="B20">
        <f>SUMIF('Тест цифровой грамотности 2.0'!K22:LB22, 1, 'Тест цифровой грамотности 2.0'!$K$5:$LB$5)</f>
        <v>14</v>
      </c>
      <c r="C20">
        <f>SUMIF('Тест цифровой грамотности 2.0'!LC22:RJ22,1,'Тест цифровой грамотности 2.0'!$LC$5:$RJ$5)</f>
        <v>10</v>
      </c>
      <c r="D20">
        <f>SUMIF('Тест цифровой грамотности 2.0'!RK22:XF22,1,'Тест цифровой грамотности 2.0'!$RK$5:$XF$5)</f>
        <v>8</v>
      </c>
      <c r="E20">
        <f>SUMIF('Тест цифровой грамотности 2.0'!XG22:AGL22,1,'Тест цифровой грамотности 2.0'!$XG$5:$AGL$5)</f>
        <v>15</v>
      </c>
      <c r="F20">
        <f t="shared" si="15"/>
        <v>0.97</v>
      </c>
      <c r="G20">
        <f t="shared" si="16"/>
        <v>1.1299999999999999</v>
      </c>
      <c r="H20">
        <f t="shared" si="17"/>
        <v>0.84</v>
      </c>
      <c r="I20">
        <f t="shared" si="18"/>
        <v>1.6</v>
      </c>
      <c r="J20">
        <f>IF(F20&gt;3,3,IF(F20&lt;-3,-3,F20))</f>
        <v>0.97</v>
      </c>
      <c r="K20">
        <f>IF(G20&gt;3,3,IF(G20&lt;-3,-3,G20))</f>
        <v>1.1299999999999999</v>
      </c>
      <c r="L20">
        <f>IF(H20&gt;3,3,IF(H20&lt;-3,-3,H20))</f>
        <v>0.84</v>
      </c>
      <c r="M20">
        <f>IF(I20&gt;3,3,IF(I20&lt;-3,-3,I20))</f>
        <v>1.6</v>
      </c>
      <c r="N20">
        <f t="shared" si="12"/>
        <v>1.1399999999999999</v>
      </c>
      <c r="O20">
        <f>ROUNDUP((COUNTIF(J$5:J$67,"&lt;"&amp;J20)+COUNTIF(J$5:J$67,J20)/2)/COUNT(J$5:J$67)*100,0)</f>
        <v>85</v>
      </c>
      <c r="P20">
        <f>ROUNDUP((COUNTIF(K$5:K$67,"&lt;"&amp;K20)+COUNTIF(K$5:K$67,K20)/2)/COUNT(K$5:K$67)*100,0)</f>
        <v>89</v>
      </c>
      <c r="Q20">
        <f>ROUNDUP((COUNTIF(L$5:L$67,"&lt;"&amp;L20)+COUNTIF(L$5:L$67,L20)/2)/COUNT(L$5:L$67)*100,0)</f>
        <v>81</v>
      </c>
      <c r="R20">
        <f>ROUNDUP((COUNTIF(M$5:M$67,"&lt;"&amp;M20)+COUNTIF(M$5:M$67,M20)/2)/COUNT(M$5:M$67)*100,0)</f>
        <v>97</v>
      </c>
      <c r="S20">
        <f t="shared" si="13"/>
        <v>100</v>
      </c>
    </row>
    <row r="21" spans="1:19" x14ac:dyDescent="0.3">
      <c r="A21" t="str">
        <f>'Тест цифровой грамотности 2.0'!A23</f>
        <v>Новиков Евгений Юрьевич</v>
      </c>
      <c r="B21">
        <f>SUMIF('Тест цифровой грамотности 2.0'!K23:LB23, 1, 'Тест цифровой грамотности 2.0'!$K$5:$LB$5)</f>
        <v>9</v>
      </c>
      <c r="C21">
        <f>SUMIF('Тест цифровой грамотности 2.0'!LC23:RJ23,1,'Тест цифровой грамотности 2.0'!$LC$5:$RJ$5)</f>
        <v>9</v>
      </c>
      <c r="D21">
        <f>SUMIF('Тест цифровой грамотности 2.0'!RK23:XF23,1,'Тест цифровой грамотности 2.0'!$RK$5:$XF$5)</f>
        <v>5</v>
      </c>
      <c r="E21">
        <f>SUMIF('Тест цифровой грамотности 2.0'!XG23:AGL23,1,'Тест цифровой грамотности 2.0'!$XG$5:$AGL$5)</f>
        <v>9</v>
      </c>
      <c r="F21">
        <f t="shared" si="15"/>
        <v>-1.05</v>
      </c>
      <c r="G21">
        <f t="shared" si="16"/>
        <v>0.35</v>
      </c>
      <c r="H21">
        <f t="shared" si="17"/>
        <v>-0.92</v>
      </c>
      <c r="I21">
        <f t="shared" si="18"/>
        <v>-1.92</v>
      </c>
      <c r="J21">
        <f>IF(F21&gt;3,3,IF(F21&lt;-3,-3,F21))</f>
        <v>-1.05</v>
      </c>
      <c r="K21">
        <f>IF(G21&gt;3,3,IF(G21&lt;-3,-3,G21))</f>
        <v>0.35</v>
      </c>
      <c r="L21">
        <f>IF(H21&gt;3,3,IF(H21&lt;-3,-3,H21))</f>
        <v>-0.92</v>
      </c>
      <c r="M21">
        <f>IF(I21&gt;3,3,IF(I21&lt;-3,-3,I21))</f>
        <v>-1.92</v>
      </c>
      <c r="N21">
        <f t="shared" si="12"/>
        <v>-0.89</v>
      </c>
      <c r="O21">
        <f>ROUNDUP((COUNTIF(J$5:J$67,"&lt;"&amp;J21)+COUNTIF(J$5:J$67,J21)/2)/COUNT(J$5:J$67)*100,0)</f>
        <v>12</v>
      </c>
      <c r="P21">
        <f>ROUNDUP((COUNTIF(K$5:K$67,"&lt;"&amp;K21)+COUNTIF(K$5:K$67,K21)/2)/COUNT(K$5:K$67)*100,0)</f>
        <v>60</v>
      </c>
      <c r="Q21">
        <f>ROUNDUP((COUNTIF(L$5:L$67,"&lt;"&amp;L21)+COUNTIF(L$5:L$67,L21)/2)/COUNT(L$5:L$67)*100,0)</f>
        <v>20</v>
      </c>
      <c r="R21">
        <f>ROUNDUP((COUNTIF(M$5:M$67,"&lt;"&amp;M21)+COUNTIF(M$5:M$67,M21)/2)/COUNT(M$5:M$67)*100,0)</f>
        <v>5</v>
      </c>
      <c r="S21">
        <f t="shared" si="13"/>
        <v>14</v>
      </c>
    </row>
    <row r="22" spans="1:19" x14ac:dyDescent="0.3">
      <c r="A22" t="str">
        <f>'Тест цифровой грамотности 2.0'!A24</f>
        <v>Фокеев Максим Александрович</v>
      </c>
      <c r="B22">
        <f>SUMIF('Тест цифровой грамотности 2.0'!K24:LB24, 1, 'Тест цифровой грамотности 2.0'!$K$5:$LB$5)</f>
        <v>11</v>
      </c>
      <c r="C22">
        <f>SUMIF('Тест цифровой грамотности 2.0'!LC24:RJ24,1,'Тест цифровой грамотности 2.0'!$LC$5:$RJ$5)</f>
        <v>10</v>
      </c>
      <c r="D22">
        <f>SUMIF('Тест цифровой грамотности 2.0'!RK24:XF24,1,'Тест цифровой грамотности 2.0'!$RK$5:$XF$5)</f>
        <v>8</v>
      </c>
      <c r="E22">
        <f>SUMIF('Тест цифровой грамотности 2.0'!XG24:AGL24,1,'Тест цифровой грамотности 2.0'!$XG$5:$AGL$5)</f>
        <v>13</v>
      </c>
      <c r="F22">
        <f t="shared" si="15"/>
        <v>-0.24</v>
      </c>
      <c r="G22">
        <f t="shared" si="16"/>
        <v>1.1299999999999999</v>
      </c>
      <c r="H22">
        <f t="shared" si="17"/>
        <v>0.84</v>
      </c>
      <c r="I22">
        <f t="shared" si="18"/>
        <v>0.43</v>
      </c>
      <c r="J22">
        <f>IF(F22&gt;3,3,IF(F22&lt;-3,-3,F22))</f>
        <v>-0.24</v>
      </c>
      <c r="K22">
        <f>IF(G22&gt;3,3,IF(G22&lt;-3,-3,G22))</f>
        <v>1.1299999999999999</v>
      </c>
      <c r="L22">
        <f>IF(H22&gt;3,3,IF(H22&lt;-3,-3,H22))</f>
        <v>0.84</v>
      </c>
      <c r="M22">
        <f>IF(I22&gt;3,3,IF(I22&lt;-3,-3,I22))</f>
        <v>0.43</v>
      </c>
      <c r="N22">
        <f t="shared" si="12"/>
        <v>0.54</v>
      </c>
      <c r="O22">
        <f>ROUNDUP((COUNTIF(J$5:J$67,"&lt;"&amp;J22)+COUNTIF(J$5:J$67,J22)/2)/COUNT(J$5:J$67)*100,0)</f>
        <v>34</v>
      </c>
      <c r="P22">
        <f>ROUNDUP((COUNTIF(K$5:K$67,"&lt;"&amp;K22)+COUNTIF(K$5:K$67,K22)/2)/COUNT(K$5:K$67)*100,0)</f>
        <v>89</v>
      </c>
      <c r="Q22">
        <f>ROUNDUP((COUNTIF(L$5:L$67,"&lt;"&amp;L22)+COUNTIF(L$5:L$67,L22)/2)/COUNT(L$5:L$67)*100,0)</f>
        <v>81</v>
      </c>
      <c r="R22">
        <f>ROUNDUP((COUNTIF(M$5:M$67,"&lt;"&amp;M22)+COUNTIF(M$5:M$67,M22)/2)/COUNT(M$5:M$67)*100,0)</f>
        <v>66</v>
      </c>
      <c r="S22">
        <f t="shared" si="13"/>
        <v>81</v>
      </c>
    </row>
    <row r="23" spans="1:19" x14ac:dyDescent="0.3">
      <c r="A23" t="str">
        <f>'Тест цифровой грамотности 2.0'!A25</f>
        <v>Чалавиев Гаджи-Эфенди Давудович</v>
      </c>
      <c r="B23">
        <f>SUMIF('Тест цифровой грамотности 2.0'!K25:LB25, 1, 'Тест цифровой грамотности 2.0'!$K$5:$LB$5)</f>
        <v>11</v>
      </c>
      <c r="C23">
        <f>SUMIF('Тест цифровой грамотности 2.0'!LC25:RJ25,1,'Тест цифровой грамотности 2.0'!$LC$5:$RJ$5)</f>
        <v>10</v>
      </c>
      <c r="D23">
        <f>SUMIF('Тест цифровой грамотности 2.0'!RK25:XF25,1,'Тест цифровой грамотности 2.0'!$RK$5:$XF$5)</f>
        <v>6</v>
      </c>
      <c r="E23">
        <f>SUMIF('Тест цифровой грамотности 2.0'!XG25:AGL25,1,'Тест цифровой грамотности 2.0'!$XG$5:$AGL$5)</f>
        <v>14</v>
      </c>
      <c r="F23">
        <f t="shared" si="15"/>
        <v>-0.24</v>
      </c>
      <c r="G23">
        <f t="shared" si="16"/>
        <v>1.1299999999999999</v>
      </c>
      <c r="H23">
        <f t="shared" si="17"/>
        <v>-0.34</v>
      </c>
      <c r="I23">
        <f t="shared" si="18"/>
        <v>1.01</v>
      </c>
      <c r="J23">
        <f>IF(F23&gt;3,3,IF(F23&lt;-3,-3,F23))</f>
        <v>-0.24</v>
      </c>
      <c r="K23">
        <f>IF(G23&gt;3,3,IF(G23&lt;-3,-3,G23))</f>
        <v>1.1299999999999999</v>
      </c>
      <c r="L23">
        <f>IF(H23&gt;3,3,IF(H23&lt;-3,-3,H23))</f>
        <v>-0.34</v>
      </c>
      <c r="M23">
        <f>IF(I23&gt;3,3,IF(I23&lt;-3,-3,I23))</f>
        <v>1.01</v>
      </c>
      <c r="N23">
        <f t="shared" si="12"/>
        <v>0.39</v>
      </c>
      <c r="O23">
        <f>ROUNDUP((COUNTIF(J$5:J$67,"&lt;"&amp;J23)+COUNTIF(J$5:J$67,J23)/2)/COUNT(J$5:J$67)*100,0)</f>
        <v>34</v>
      </c>
      <c r="P23">
        <f>ROUNDUP((COUNTIF(K$5:K$67,"&lt;"&amp;K23)+COUNTIF(K$5:K$67,K23)/2)/COUNT(K$5:K$67)*100,0)</f>
        <v>89</v>
      </c>
      <c r="Q23">
        <f>ROUNDUP((COUNTIF(L$5:L$67,"&lt;"&amp;L23)+COUNTIF(L$5:L$67,L23)/2)/COUNT(L$5:L$67)*100,0)</f>
        <v>32</v>
      </c>
      <c r="R23">
        <f>ROUNDUP((COUNTIF(M$5:M$67,"&lt;"&amp;M23)+COUNTIF(M$5:M$67,M23)/2)/COUNT(M$5:M$67)*100,0)</f>
        <v>85</v>
      </c>
      <c r="S23">
        <f t="shared" si="13"/>
        <v>70</v>
      </c>
    </row>
    <row r="24" spans="1:19" x14ac:dyDescent="0.3">
      <c r="A24" t="str">
        <f>'Тест цифровой грамотности 2.0'!A26</f>
        <v>Моисеенков Андрей Дмитриевич</v>
      </c>
      <c r="B24">
        <f>SUMIF('Тест цифровой грамотности 2.0'!K26:LB26, 1, 'Тест цифровой грамотности 2.0'!$K$5:$LB$5)</f>
        <v>11</v>
      </c>
      <c r="C24">
        <f>SUMIF('Тест цифровой грамотности 2.0'!LC26:RJ26,1,'Тест цифровой грамотности 2.0'!$LC$5:$RJ$5)</f>
        <v>8</v>
      </c>
      <c r="D24">
        <f>SUMIF('Тест цифровой грамотности 2.0'!RK26:XF26,1,'Тест цифровой грамотности 2.0'!$RK$5:$XF$5)</f>
        <v>6</v>
      </c>
      <c r="E24">
        <f>SUMIF('Тест цифровой грамотности 2.0'!XG26:AGL26,1,'Тест цифровой грамотности 2.0'!$XG$5:$AGL$5)</f>
        <v>13</v>
      </c>
      <c r="F24">
        <f t="shared" si="15"/>
        <v>-0.24</v>
      </c>
      <c r="G24">
        <f t="shared" si="16"/>
        <v>-0.43</v>
      </c>
      <c r="H24">
        <f t="shared" si="17"/>
        <v>-0.34</v>
      </c>
      <c r="I24">
        <f t="shared" si="18"/>
        <v>0.43</v>
      </c>
      <c r="J24">
        <f>IF(F24&gt;3,3,IF(F24&lt;-3,-3,F24))</f>
        <v>-0.24</v>
      </c>
      <c r="K24">
        <f>IF(G24&gt;3,3,IF(G24&lt;-3,-3,G24))</f>
        <v>-0.43</v>
      </c>
      <c r="L24">
        <f>IF(H24&gt;3,3,IF(H24&lt;-3,-3,H24))</f>
        <v>-0.34</v>
      </c>
      <c r="M24">
        <f>IF(I24&gt;3,3,IF(I24&lt;-3,-3,I24))</f>
        <v>0.43</v>
      </c>
      <c r="N24">
        <f t="shared" si="12"/>
        <v>-0.15</v>
      </c>
      <c r="O24">
        <f>ROUNDUP((COUNTIF(J$5:J$67,"&lt;"&amp;J24)+COUNTIF(J$5:J$67,J24)/2)/COUNT(J$5:J$67)*100,0)</f>
        <v>34</v>
      </c>
      <c r="P24">
        <f>ROUNDUP((COUNTIF(K$5:K$67,"&lt;"&amp;K24)+COUNTIF(K$5:K$67,K24)/2)/COUNT(K$5:K$67)*100,0)</f>
        <v>28</v>
      </c>
      <c r="Q24">
        <f>ROUNDUP((COUNTIF(L$5:L$67,"&lt;"&amp;L24)+COUNTIF(L$5:L$67,L24)/2)/COUNT(L$5:L$67)*100,0)</f>
        <v>32</v>
      </c>
      <c r="R24">
        <f>ROUNDUP((COUNTIF(M$5:M$67,"&lt;"&amp;M24)+COUNTIF(M$5:M$67,M24)/2)/COUNT(M$5:M$67)*100,0)</f>
        <v>66</v>
      </c>
      <c r="S24">
        <f t="shared" si="13"/>
        <v>27</v>
      </c>
    </row>
    <row r="25" spans="1:19" x14ac:dyDescent="0.3">
      <c r="A25" t="str">
        <f>'Тест цифровой грамотности 2.0'!A27</f>
        <v>Керчелаева Мариана Борисовна</v>
      </c>
      <c r="B25">
        <f>SUMIF('Тест цифровой грамотности 2.0'!K27:LB27, 1, 'Тест цифровой грамотности 2.0'!$K$5:$LB$5)</f>
        <v>14</v>
      </c>
      <c r="C25">
        <f>SUMIF('Тест цифровой грамотности 2.0'!LC27:RJ27,1,'Тест цифровой грамотности 2.0'!$LC$5:$RJ$5)</f>
        <v>10</v>
      </c>
      <c r="D25">
        <f>SUMIF('Тест цифровой грамотности 2.0'!RK27:XF27,1,'Тест цифровой грамотности 2.0'!$RK$5:$XF$5)</f>
        <v>7</v>
      </c>
      <c r="E25">
        <f>SUMIF('Тест цифровой грамотности 2.0'!XG27:AGL27,1,'Тест цифровой грамотности 2.0'!$XG$5:$AGL$5)</f>
        <v>11</v>
      </c>
      <c r="F25">
        <f t="shared" si="15"/>
        <v>0.97</v>
      </c>
      <c r="G25">
        <f t="shared" si="16"/>
        <v>1.1299999999999999</v>
      </c>
      <c r="H25">
        <f t="shared" si="17"/>
        <v>0.25</v>
      </c>
      <c r="I25">
        <f t="shared" si="18"/>
        <v>-0.74</v>
      </c>
      <c r="J25">
        <f>IF(F25&gt;3,3,IF(F25&lt;-3,-3,F25))</f>
        <v>0.97</v>
      </c>
      <c r="K25">
        <f>IF(G25&gt;3,3,IF(G25&lt;-3,-3,G25))</f>
        <v>1.1299999999999999</v>
      </c>
      <c r="L25">
        <f>IF(H25&gt;3,3,IF(H25&lt;-3,-3,H25))</f>
        <v>0.25</v>
      </c>
      <c r="M25">
        <f>IF(I25&gt;3,3,IF(I25&lt;-3,-3,I25))</f>
        <v>-0.74</v>
      </c>
      <c r="N25">
        <f t="shared" si="12"/>
        <v>0.4</v>
      </c>
      <c r="O25">
        <f>ROUNDUP((COUNTIF(J$5:J$67,"&lt;"&amp;J25)+COUNTIF(J$5:J$67,J25)/2)/COUNT(J$5:J$67)*100,0)</f>
        <v>85</v>
      </c>
      <c r="P25">
        <f>ROUNDUP((COUNTIF(K$5:K$67,"&lt;"&amp;K25)+COUNTIF(K$5:K$67,K25)/2)/COUNT(K$5:K$67)*100,0)</f>
        <v>89</v>
      </c>
      <c r="Q25">
        <f>ROUNDUP((COUNTIF(L$5:L$67,"&lt;"&amp;L25)+COUNTIF(L$5:L$67,L25)/2)/COUNT(L$5:L$67)*100,0)</f>
        <v>57</v>
      </c>
      <c r="R25">
        <f>ROUNDUP((COUNTIF(M$5:M$67,"&lt;"&amp;M25)+COUNTIF(M$5:M$67,M25)/2)/COUNT(M$5:M$67)*100,0)</f>
        <v>19</v>
      </c>
      <c r="S25">
        <f t="shared" si="13"/>
        <v>73</v>
      </c>
    </row>
    <row r="26" spans="1:19" x14ac:dyDescent="0.3">
      <c r="A26" t="str">
        <f>'Тест цифровой грамотности 2.0'!A28</f>
        <v>Кочугина Рахиля Шакировна</v>
      </c>
      <c r="B26">
        <f>SUMIF('Тест цифровой грамотности 2.0'!K28:LB28, 1, 'Тест цифровой грамотности 2.0'!$K$5:$LB$5)</f>
        <v>14</v>
      </c>
      <c r="C26">
        <f>SUMIF('Тест цифровой грамотности 2.0'!LC28:RJ28,1,'Тест цифровой грамотности 2.0'!$LC$5:$RJ$5)</f>
        <v>8</v>
      </c>
      <c r="D26">
        <f>SUMIF('Тест цифровой грамотности 2.0'!RK28:XF28,1,'Тест цифровой грамотности 2.0'!$RK$5:$XF$5)</f>
        <v>4</v>
      </c>
      <c r="E26">
        <f>SUMIF('Тест цифровой грамотности 2.0'!XG28:AGL28,1,'Тест цифровой грамотности 2.0'!$XG$5:$AGL$5)</f>
        <v>13</v>
      </c>
      <c r="F26">
        <f t="shared" si="15"/>
        <v>0.97</v>
      </c>
      <c r="G26">
        <f t="shared" si="16"/>
        <v>-0.43</v>
      </c>
      <c r="H26">
        <f t="shared" si="17"/>
        <v>-1.51</v>
      </c>
      <c r="I26">
        <f t="shared" si="18"/>
        <v>0.43</v>
      </c>
      <c r="J26">
        <f>IF(F26&gt;3,3,IF(F26&lt;-3,-3,F26))</f>
        <v>0.97</v>
      </c>
      <c r="K26">
        <f>IF(G26&gt;3,3,IF(G26&lt;-3,-3,G26))</f>
        <v>-0.43</v>
      </c>
      <c r="L26">
        <f>IF(H26&gt;3,3,IF(H26&lt;-3,-3,H26))</f>
        <v>-1.51</v>
      </c>
      <c r="M26">
        <f>IF(I26&gt;3,3,IF(I26&lt;-3,-3,I26))</f>
        <v>0.43</v>
      </c>
      <c r="N26">
        <f t="shared" si="12"/>
        <v>-0.14000000000000001</v>
      </c>
      <c r="O26">
        <f>ROUNDUP((COUNTIF(J$5:J$67,"&lt;"&amp;J26)+COUNTIF(J$5:J$67,J26)/2)/COUNT(J$5:J$67)*100,0)</f>
        <v>85</v>
      </c>
      <c r="P26">
        <f>ROUNDUP((COUNTIF(K$5:K$67,"&lt;"&amp;K26)+COUNTIF(K$5:K$67,K26)/2)/COUNT(K$5:K$67)*100,0)</f>
        <v>28</v>
      </c>
      <c r="Q26">
        <f>ROUNDUP((COUNTIF(L$5:L$67,"&lt;"&amp;L26)+COUNTIF(L$5:L$67,L26)/2)/COUNT(L$5:L$67)*100,0)</f>
        <v>11</v>
      </c>
      <c r="R26">
        <f>ROUNDUP((COUNTIF(M$5:M$67,"&lt;"&amp;M26)+COUNTIF(M$5:M$67,M26)/2)/COUNT(M$5:M$67)*100,0)</f>
        <v>66</v>
      </c>
      <c r="S26">
        <f t="shared" si="13"/>
        <v>30</v>
      </c>
    </row>
    <row r="27" spans="1:19" x14ac:dyDescent="0.3">
      <c r="A27" t="str">
        <f>'Тест цифровой грамотности 2.0'!A29</f>
        <v>Молодцова Вероника Игоревна</v>
      </c>
      <c r="B27">
        <f>SUMIF('Тест цифровой грамотности 2.0'!K29:LB29, 1, 'Тест цифровой грамотности 2.0'!$K$5:$LB$5)</f>
        <v>8</v>
      </c>
      <c r="C27">
        <f>SUMIF('Тест цифровой грамотности 2.0'!LC29:RJ29,1,'Тест цифровой грамотности 2.0'!$LC$5:$RJ$5)</f>
        <v>10</v>
      </c>
      <c r="D27">
        <f>SUMIF('Тест цифровой грамотности 2.0'!RK29:XF29,1,'Тест цифровой грамотности 2.0'!$RK$5:$XF$5)</f>
        <v>6</v>
      </c>
      <c r="E27">
        <f>SUMIF('Тест цифровой грамотности 2.0'!XG29:AGL29,1,'Тест цифровой грамотности 2.0'!$XG$5:$AGL$5)</f>
        <v>11</v>
      </c>
      <c r="F27">
        <f t="shared" si="15"/>
        <v>-1.45</v>
      </c>
      <c r="G27">
        <f t="shared" si="16"/>
        <v>1.1299999999999999</v>
      </c>
      <c r="H27">
        <f t="shared" si="17"/>
        <v>-0.34</v>
      </c>
      <c r="I27">
        <f t="shared" si="18"/>
        <v>-0.74</v>
      </c>
      <c r="J27">
        <f>IF(F27&gt;3,3,IF(F27&lt;-3,-3,F27))</f>
        <v>-1.45</v>
      </c>
      <c r="K27">
        <f>IF(G27&gt;3,3,IF(G27&lt;-3,-3,G27))</f>
        <v>1.1299999999999999</v>
      </c>
      <c r="L27">
        <f>IF(H27&gt;3,3,IF(H27&lt;-3,-3,H27))</f>
        <v>-0.34</v>
      </c>
      <c r="M27">
        <f>IF(I27&gt;3,3,IF(I27&lt;-3,-3,I27))</f>
        <v>-0.74</v>
      </c>
      <c r="N27">
        <f t="shared" si="12"/>
        <v>-0.35</v>
      </c>
      <c r="O27">
        <f>ROUNDUP((COUNTIF(J$5:J$67,"&lt;"&amp;J27)+COUNTIF(J$5:J$67,J27)/2)/COUNT(J$5:J$67)*100,0)</f>
        <v>8</v>
      </c>
      <c r="P27">
        <f>ROUNDUP((COUNTIF(K$5:K$67,"&lt;"&amp;K27)+COUNTIF(K$5:K$67,K27)/2)/COUNT(K$5:K$67)*100,0)</f>
        <v>89</v>
      </c>
      <c r="Q27">
        <f>ROUNDUP((COUNTIF(L$5:L$67,"&lt;"&amp;L27)+COUNTIF(L$5:L$67,L27)/2)/COUNT(L$5:L$67)*100,0)</f>
        <v>32</v>
      </c>
      <c r="R27">
        <f>ROUNDUP((COUNTIF(M$5:M$67,"&lt;"&amp;M27)+COUNTIF(M$5:M$67,M27)/2)/COUNT(M$5:M$67)*100,0)</f>
        <v>19</v>
      </c>
      <c r="S27">
        <f t="shared" si="13"/>
        <v>22</v>
      </c>
    </row>
    <row r="28" spans="1:19" x14ac:dyDescent="0.3">
      <c r="A28" t="str">
        <f>'Тест цифровой грамотности 2.0'!A30</f>
        <v>Беляев Дмитрий Александрович</v>
      </c>
      <c r="B28">
        <f>SUMIF('Тест цифровой грамотности 2.0'!K30:LB30, 1, 'Тест цифровой грамотности 2.0'!$K$5:$LB$5)</f>
        <v>10</v>
      </c>
      <c r="C28">
        <f>SUMIF('Тест цифровой грамотности 2.0'!LC30:RJ30,1,'Тест цифровой грамотности 2.0'!$LC$5:$RJ$5)</f>
        <v>10</v>
      </c>
      <c r="D28">
        <f>SUMIF('Тест цифровой грамотности 2.0'!RK30:XF30,1,'Тест цифровой грамотности 2.0'!$RK$5:$XF$5)</f>
        <v>8</v>
      </c>
      <c r="E28">
        <f>SUMIF('Тест цифровой грамотности 2.0'!XG30:AGL30,1,'Тест цифровой грамотности 2.0'!$XG$5:$AGL$5)</f>
        <v>14</v>
      </c>
      <c r="F28">
        <f t="shared" si="15"/>
        <v>-0.65</v>
      </c>
      <c r="G28">
        <f t="shared" si="16"/>
        <v>1.1299999999999999</v>
      </c>
      <c r="H28">
        <f t="shared" si="17"/>
        <v>0.84</v>
      </c>
      <c r="I28">
        <f t="shared" si="18"/>
        <v>1.01</v>
      </c>
      <c r="J28">
        <f>IF(F28&gt;3,3,IF(F28&lt;-3,-3,F28))</f>
        <v>-0.65</v>
      </c>
      <c r="K28">
        <f>IF(G28&gt;3,3,IF(G28&lt;-3,-3,G28))</f>
        <v>1.1299999999999999</v>
      </c>
      <c r="L28">
        <f>IF(H28&gt;3,3,IF(H28&lt;-3,-3,H28))</f>
        <v>0.84</v>
      </c>
      <c r="M28">
        <f>IF(I28&gt;3,3,IF(I28&lt;-3,-3,I28))</f>
        <v>1.01</v>
      </c>
      <c r="N28">
        <f t="shared" si="12"/>
        <v>0.57999999999999996</v>
      </c>
      <c r="O28">
        <f>ROUNDUP((COUNTIF(J$5:J$67,"&lt;"&amp;J28)+COUNTIF(J$5:J$67,J28)/2)/COUNT(J$5:J$67)*100,0)</f>
        <v>20</v>
      </c>
      <c r="P28">
        <f>ROUNDUP((COUNTIF(K$5:K$67,"&lt;"&amp;K28)+COUNTIF(K$5:K$67,K28)/2)/COUNT(K$5:K$67)*100,0)</f>
        <v>89</v>
      </c>
      <c r="Q28">
        <f>ROUNDUP((COUNTIF(L$5:L$67,"&lt;"&amp;L28)+COUNTIF(L$5:L$67,L28)/2)/COUNT(L$5:L$67)*100,0)</f>
        <v>81</v>
      </c>
      <c r="R28">
        <f>ROUNDUP((COUNTIF(M$5:M$67,"&lt;"&amp;M28)+COUNTIF(M$5:M$67,M28)/2)/COUNT(M$5:M$67)*100,0)</f>
        <v>85</v>
      </c>
      <c r="S28">
        <f t="shared" si="13"/>
        <v>89</v>
      </c>
    </row>
    <row r="29" spans="1:19" x14ac:dyDescent="0.3">
      <c r="A29" t="str">
        <f>'Тест цифровой грамотности 2.0'!A31</f>
        <v>Ларичева Елена Александровна</v>
      </c>
      <c r="B29">
        <f>SUMIF('Тест цифровой грамотности 2.0'!K31:LB31, 1, 'Тест цифровой грамотности 2.0'!$K$5:$LB$5)</f>
        <v>14</v>
      </c>
      <c r="C29">
        <f>SUMIF('Тест цифровой грамотности 2.0'!LC31:RJ31,1,'Тест цифровой грамотности 2.0'!$LC$5:$RJ$5)</f>
        <v>8</v>
      </c>
      <c r="D29">
        <f>SUMIF('Тест цифровой грамотности 2.0'!RK31:XF31,1,'Тест цифровой грамотности 2.0'!$RK$5:$XF$5)</f>
        <v>7</v>
      </c>
      <c r="E29">
        <f>SUMIF('Тест цифровой грамотности 2.0'!XG31:AGL31,1,'Тест цифровой грамотности 2.0'!$XG$5:$AGL$5)</f>
        <v>11</v>
      </c>
      <c r="F29">
        <f t="shared" si="15"/>
        <v>0.97</v>
      </c>
      <c r="G29">
        <f t="shared" si="16"/>
        <v>-0.43</v>
      </c>
      <c r="H29">
        <f t="shared" si="17"/>
        <v>0.25</v>
      </c>
      <c r="I29">
        <f t="shared" si="18"/>
        <v>-0.74</v>
      </c>
      <c r="J29">
        <f>IF(F29&gt;3,3,IF(F29&lt;-3,-3,F29))</f>
        <v>0.97</v>
      </c>
      <c r="K29">
        <f>IF(G29&gt;3,3,IF(G29&lt;-3,-3,G29))</f>
        <v>-0.43</v>
      </c>
      <c r="L29">
        <f>IF(H29&gt;3,3,IF(H29&lt;-3,-3,H29))</f>
        <v>0.25</v>
      </c>
      <c r="M29">
        <f>IF(I29&gt;3,3,IF(I29&lt;-3,-3,I29))</f>
        <v>-0.74</v>
      </c>
      <c r="N29">
        <f t="shared" si="12"/>
        <v>0.01</v>
      </c>
      <c r="O29">
        <f>ROUNDUP((COUNTIF(J$5:J$67,"&lt;"&amp;J29)+COUNTIF(J$5:J$67,J29)/2)/COUNT(J$5:J$67)*100,0)</f>
        <v>85</v>
      </c>
      <c r="P29">
        <f>ROUNDUP((COUNTIF(K$5:K$67,"&lt;"&amp;K29)+COUNTIF(K$5:K$67,K29)/2)/COUNT(K$5:K$67)*100,0)</f>
        <v>28</v>
      </c>
      <c r="Q29">
        <f>ROUNDUP((COUNTIF(L$5:L$67,"&lt;"&amp;L29)+COUNTIF(L$5:L$67,L29)/2)/COUNT(L$5:L$67)*100,0)</f>
        <v>57</v>
      </c>
      <c r="R29">
        <f>ROUNDUP((COUNTIF(M$5:M$67,"&lt;"&amp;M29)+COUNTIF(M$5:M$67,M29)/2)/COUNT(M$5:M$67)*100,0)</f>
        <v>19</v>
      </c>
      <c r="S29">
        <f t="shared" si="13"/>
        <v>36</v>
      </c>
    </row>
    <row r="30" spans="1:19" x14ac:dyDescent="0.3">
      <c r="A30" t="str">
        <f>'Тест цифровой грамотности 2.0'!A32</f>
        <v>Паймулкин Михаил Робертович</v>
      </c>
      <c r="B30">
        <f>SUMIF('Тест цифровой грамотности 2.0'!K32:LB32, 1, 'Тест цифровой грамотности 2.0'!$K$5:$LB$5)</f>
        <v>11</v>
      </c>
      <c r="C30">
        <f>SUMIF('Тест цифровой грамотности 2.0'!LC32:RJ32,1,'Тест цифровой грамотности 2.0'!$LC$5:$RJ$5)</f>
        <v>8</v>
      </c>
      <c r="D30">
        <f>SUMIF('Тест цифровой грамотности 2.0'!RK32:XF32,1,'Тест цифровой грамотности 2.0'!$RK$5:$XF$5)</f>
        <v>10</v>
      </c>
      <c r="E30">
        <f>SUMIF('Тест цифровой грамотности 2.0'!XG32:AGL32,1,'Тест цифровой грамотности 2.0'!$XG$5:$AGL$5)</f>
        <v>15</v>
      </c>
      <c r="F30">
        <f t="shared" si="15"/>
        <v>-0.24</v>
      </c>
      <c r="G30">
        <f t="shared" si="16"/>
        <v>-0.43</v>
      </c>
      <c r="H30">
        <f t="shared" si="17"/>
        <v>2.02</v>
      </c>
      <c r="I30">
        <f t="shared" si="18"/>
        <v>1.6</v>
      </c>
      <c r="J30">
        <f>IF(F30&gt;3,3,IF(F30&lt;-3,-3,F30))</f>
        <v>-0.24</v>
      </c>
      <c r="K30">
        <f>IF(G30&gt;3,3,IF(G30&lt;-3,-3,G30))</f>
        <v>-0.43</v>
      </c>
      <c r="L30">
        <f>IF(H30&gt;3,3,IF(H30&lt;-3,-3,H30))</f>
        <v>2.02</v>
      </c>
      <c r="M30">
        <f>IF(I30&gt;3,3,IF(I30&lt;-3,-3,I30))</f>
        <v>1.6</v>
      </c>
      <c r="N30">
        <f t="shared" si="12"/>
        <v>0.74</v>
      </c>
      <c r="O30">
        <f>ROUNDUP((COUNTIF(J$5:J$67,"&lt;"&amp;J30)+COUNTIF(J$5:J$67,J30)/2)/COUNT(J$5:J$67)*100,0)</f>
        <v>34</v>
      </c>
      <c r="P30">
        <f>ROUNDUP((COUNTIF(K$5:K$67,"&lt;"&amp;K30)+COUNTIF(K$5:K$67,K30)/2)/COUNT(K$5:K$67)*100,0)</f>
        <v>28</v>
      </c>
      <c r="Q30">
        <f>ROUNDUP((COUNTIF(L$5:L$67,"&lt;"&amp;L30)+COUNTIF(L$5:L$67,L30)/2)/COUNT(L$5:L$67)*100,0)</f>
        <v>99</v>
      </c>
      <c r="R30">
        <f>ROUNDUP((COUNTIF(M$5:M$67,"&lt;"&amp;M30)+COUNTIF(M$5:M$67,M30)/2)/COUNT(M$5:M$67)*100,0)</f>
        <v>97</v>
      </c>
      <c r="S30">
        <f t="shared" si="13"/>
        <v>93</v>
      </c>
    </row>
    <row r="31" spans="1:19" x14ac:dyDescent="0.3">
      <c r="A31" t="str">
        <f>'Тест цифровой грамотности 2.0'!A33</f>
        <v>Романов Александр Сергеевич</v>
      </c>
      <c r="B31">
        <f>SUMIF('Тест цифровой грамотности 2.0'!K33:LB33, 1, 'Тест цифровой грамотности 2.0'!$K$5:$LB$5)</f>
        <v>11</v>
      </c>
      <c r="C31">
        <f>SUMIF('Тест цифровой грамотности 2.0'!LC33:RJ33,1,'Тест цифровой грамотности 2.0'!$LC$5:$RJ$5)</f>
        <v>9</v>
      </c>
      <c r="D31">
        <f>SUMIF('Тест цифровой грамотности 2.0'!RK33:XF33,1,'Тест цифровой грамотности 2.0'!$RK$5:$XF$5)</f>
        <v>3</v>
      </c>
      <c r="E31">
        <f>SUMIF('Тест цифровой грамотности 2.0'!XG33:AGL33,1,'Тест цифровой грамотности 2.0'!$XG$5:$AGL$5)</f>
        <v>9</v>
      </c>
      <c r="F31">
        <f t="shared" si="15"/>
        <v>-0.24</v>
      </c>
      <c r="G31">
        <f t="shared" si="16"/>
        <v>0.35</v>
      </c>
      <c r="H31">
        <f t="shared" si="17"/>
        <v>-2.1</v>
      </c>
      <c r="I31">
        <f t="shared" si="18"/>
        <v>-1.92</v>
      </c>
      <c r="J31">
        <f>IF(F31&gt;3,3,IF(F31&lt;-3,-3,F31))</f>
        <v>-0.24</v>
      </c>
      <c r="K31">
        <f>IF(G31&gt;3,3,IF(G31&lt;-3,-3,G31))</f>
        <v>0.35</v>
      </c>
      <c r="L31">
        <f>IF(H31&gt;3,3,IF(H31&lt;-3,-3,H31))</f>
        <v>-2.1</v>
      </c>
      <c r="M31">
        <f>IF(I31&gt;3,3,IF(I31&lt;-3,-3,I31))</f>
        <v>-1.92</v>
      </c>
      <c r="N31">
        <f t="shared" si="12"/>
        <v>-0.98</v>
      </c>
      <c r="O31">
        <f>ROUNDUP((COUNTIF(J$5:J$67,"&lt;"&amp;J31)+COUNTIF(J$5:J$67,J31)/2)/COUNT(J$5:J$67)*100,0)</f>
        <v>34</v>
      </c>
      <c r="P31">
        <f>ROUNDUP((COUNTIF(K$5:K$67,"&lt;"&amp;K31)+COUNTIF(K$5:K$67,K31)/2)/COUNT(K$5:K$67)*100,0)</f>
        <v>60</v>
      </c>
      <c r="Q31">
        <f>ROUNDUP((COUNTIF(L$5:L$67,"&lt;"&amp;L31)+COUNTIF(L$5:L$67,L31)/2)/COUNT(L$5:L$67)*100,0)</f>
        <v>4</v>
      </c>
      <c r="R31">
        <f>ROUNDUP((COUNTIF(M$5:M$67,"&lt;"&amp;M31)+COUNTIF(M$5:M$67,M31)/2)/COUNT(M$5:M$67)*100,0)</f>
        <v>5</v>
      </c>
      <c r="S31">
        <f t="shared" si="13"/>
        <v>9</v>
      </c>
    </row>
    <row r="32" spans="1:19" x14ac:dyDescent="0.3">
      <c r="A32" t="str">
        <f>'Тест цифровой грамотности 2.0'!A34</f>
        <v>Кудрявцева Екатерина Сергеевна</v>
      </c>
      <c r="B32">
        <f>SUMIF('Тест цифровой грамотности 2.0'!K34:LB34, 1, 'Тест цифровой грамотности 2.0'!$K$5:$LB$5)</f>
        <v>12</v>
      </c>
      <c r="C32">
        <f>SUMIF('Тест цифровой грамотности 2.0'!LC34:RJ34,1,'Тест цифровой грамотности 2.0'!$LC$5:$RJ$5)</f>
        <v>9</v>
      </c>
      <c r="D32">
        <f>SUMIF('Тест цифровой грамотности 2.0'!RK34:XF34,1,'Тест цифровой грамотности 2.0'!$RK$5:$XF$5)</f>
        <v>7</v>
      </c>
      <c r="E32">
        <f>SUMIF('Тест цифровой грамотности 2.0'!XG34:AGL34,1,'Тест цифровой грамотности 2.0'!$XG$5:$AGL$5)</f>
        <v>11</v>
      </c>
      <c r="F32">
        <f t="shared" si="15"/>
        <v>0.16</v>
      </c>
      <c r="G32">
        <f t="shared" si="16"/>
        <v>0.35</v>
      </c>
      <c r="H32">
        <f t="shared" si="17"/>
        <v>0.25</v>
      </c>
      <c r="I32">
        <f t="shared" si="18"/>
        <v>-0.74</v>
      </c>
      <c r="J32">
        <f>IF(F32&gt;3,3,IF(F32&lt;-3,-3,F32))</f>
        <v>0.16</v>
      </c>
      <c r="K32">
        <f>IF(G32&gt;3,3,IF(G32&lt;-3,-3,G32))</f>
        <v>0.35</v>
      </c>
      <c r="L32">
        <f>IF(H32&gt;3,3,IF(H32&lt;-3,-3,H32))</f>
        <v>0.25</v>
      </c>
      <c r="M32">
        <f>IF(I32&gt;3,3,IF(I32&lt;-3,-3,I32))</f>
        <v>-0.74</v>
      </c>
      <c r="N32">
        <f t="shared" si="12"/>
        <v>0.01</v>
      </c>
      <c r="O32">
        <f>ROUNDUP((COUNTIF(J$5:J$67,"&lt;"&amp;J32)+COUNTIF(J$5:J$67,J32)/2)/COUNT(J$5:J$67)*100,0)</f>
        <v>53</v>
      </c>
      <c r="P32">
        <f>ROUNDUP((COUNTIF(K$5:K$67,"&lt;"&amp;K32)+COUNTIF(K$5:K$67,K32)/2)/COUNT(K$5:K$67)*100,0)</f>
        <v>60</v>
      </c>
      <c r="Q32">
        <f>ROUNDUP((COUNTIF(L$5:L$67,"&lt;"&amp;L32)+COUNTIF(L$5:L$67,L32)/2)/COUNT(L$5:L$67)*100,0)</f>
        <v>57</v>
      </c>
      <c r="R32">
        <f>ROUNDUP((COUNTIF(M$5:M$67,"&lt;"&amp;M32)+COUNTIF(M$5:M$67,M32)/2)/COUNT(M$5:M$67)*100,0)</f>
        <v>19</v>
      </c>
      <c r="S32">
        <f t="shared" si="13"/>
        <v>36</v>
      </c>
    </row>
    <row r="33" spans="1:19" x14ac:dyDescent="0.3">
      <c r="A33" t="str">
        <f>'Тест цифровой грамотности 2.0'!A35</f>
        <v>Лаптева Елена Николаевна</v>
      </c>
      <c r="B33">
        <f>SUMIF('Тест цифровой грамотности 2.0'!K35:LB35, 1, 'Тест цифровой грамотности 2.0'!$K$5:$LB$5)</f>
        <v>15</v>
      </c>
      <c r="C33">
        <f>SUMIF('Тест цифровой грамотности 2.0'!LC35:RJ35,1,'Тест цифровой грамотности 2.0'!$LC$5:$RJ$5)</f>
        <v>8</v>
      </c>
      <c r="D33">
        <f>SUMIF('Тест цифровой грамотности 2.0'!RK35:XF35,1,'Тест цифровой грамотности 2.0'!$RK$5:$XF$5)</f>
        <v>7</v>
      </c>
      <c r="E33">
        <f>SUMIF('Тест цифровой грамотности 2.0'!XG35:AGL35,1,'Тест цифровой грамотности 2.0'!$XG$5:$AGL$5)</f>
        <v>15</v>
      </c>
      <c r="F33">
        <f t="shared" si="15"/>
        <v>1.37</v>
      </c>
      <c r="G33">
        <f t="shared" si="16"/>
        <v>-0.43</v>
      </c>
      <c r="H33">
        <f t="shared" si="17"/>
        <v>0.25</v>
      </c>
      <c r="I33">
        <f t="shared" si="18"/>
        <v>1.6</v>
      </c>
      <c r="J33">
        <f>IF(F33&gt;3,3,IF(F33&lt;-3,-3,F33))</f>
        <v>1.37</v>
      </c>
      <c r="K33">
        <f>IF(G33&gt;3,3,IF(G33&lt;-3,-3,G33))</f>
        <v>-0.43</v>
      </c>
      <c r="L33">
        <f>IF(H33&gt;3,3,IF(H33&lt;-3,-3,H33))</f>
        <v>0.25</v>
      </c>
      <c r="M33">
        <f>IF(I33&gt;3,3,IF(I33&lt;-3,-3,I33))</f>
        <v>1.6</v>
      </c>
      <c r="N33">
        <f t="shared" si="12"/>
        <v>0.7</v>
      </c>
      <c r="O33">
        <f>ROUNDUP((COUNTIF(J$5:J$67,"&lt;"&amp;J33)+COUNTIF(J$5:J$67,J33)/2)/COUNT(J$5:J$67)*100,0)</f>
        <v>97</v>
      </c>
      <c r="P33">
        <f>ROUNDUP((COUNTIF(K$5:K$67,"&lt;"&amp;K33)+COUNTIF(K$5:K$67,K33)/2)/COUNT(K$5:K$67)*100,0)</f>
        <v>28</v>
      </c>
      <c r="Q33">
        <f>ROUNDUP((COUNTIF(L$5:L$67,"&lt;"&amp;L33)+COUNTIF(L$5:L$67,L33)/2)/COUNT(L$5:L$67)*100,0)</f>
        <v>57</v>
      </c>
      <c r="R33">
        <f>ROUNDUP((COUNTIF(M$5:M$67,"&lt;"&amp;M33)+COUNTIF(M$5:M$67,M33)/2)/COUNT(M$5:M$67)*100,0)</f>
        <v>97</v>
      </c>
      <c r="S33">
        <f t="shared" si="13"/>
        <v>90</v>
      </c>
    </row>
    <row r="34" spans="1:19" x14ac:dyDescent="0.3">
      <c r="A34" t="str">
        <f>'Тест цифровой грамотности 2.0'!A36</f>
        <v>Гречкин Андрей Витальевич</v>
      </c>
      <c r="B34">
        <f>SUMIF('Тест цифровой грамотности 2.0'!K36:LB36, 1, 'Тест цифровой грамотности 2.0'!$K$5:$LB$5)</f>
        <v>12</v>
      </c>
      <c r="C34">
        <f>SUMIF('Тест цифровой грамотности 2.0'!LC36:RJ36,1,'Тест цифровой грамотности 2.0'!$LC$5:$RJ$5)</f>
        <v>9</v>
      </c>
      <c r="D34">
        <f>SUMIF('Тест цифровой грамотности 2.0'!RK36:XF36,1,'Тест цифровой грамотности 2.0'!$RK$5:$XF$5)</f>
        <v>5</v>
      </c>
      <c r="E34">
        <f>SUMIF('Тест цифровой грамотности 2.0'!XG36:AGL36,1,'Тест цифровой грамотности 2.0'!$XG$5:$AGL$5)</f>
        <v>14</v>
      </c>
      <c r="F34">
        <f t="shared" si="15"/>
        <v>0.16</v>
      </c>
      <c r="G34">
        <f t="shared" si="16"/>
        <v>0.35</v>
      </c>
      <c r="H34">
        <f t="shared" si="17"/>
        <v>-0.92</v>
      </c>
      <c r="I34">
        <f t="shared" si="18"/>
        <v>1.01</v>
      </c>
      <c r="J34">
        <f>IF(F34&gt;3,3,IF(F34&lt;-3,-3,F34))</f>
        <v>0.16</v>
      </c>
      <c r="K34">
        <f>IF(G34&gt;3,3,IF(G34&lt;-3,-3,G34))</f>
        <v>0.35</v>
      </c>
      <c r="L34">
        <f>IF(H34&gt;3,3,IF(H34&lt;-3,-3,H34))</f>
        <v>-0.92</v>
      </c>
      <c r="M34">
        <f>IF(I34&gt;3,3,IF(I34&lt;-3,-3,I34))</f>
        <v>1.01</v>
      </c>
      <c r="N34">
        <f t="shared" si="12"/>
        <v>0.15</v>
      </c>
      <c r="O34">
        <f>ROUNDUP((COUNTIF(J$5:J$67,"&lt;"&amp;J34)+COUNTIF(J$5:J$67,J34)/2)/COUNT(J$5:J$67)*100,0)</f>
        <v>53</v>
      </c>
      <c r="P34">
        <f>ROUNDUP((COUNTIF(K$5:K$67,"&lt;"&amp;K34)+COUNTIF(K$5:K$67,K34)/2)/COUNT(K$5:K$67)*100,0)</f>
        <v>60</v>
      </c>
      <c r="Q34">
        <f>ROUNDUP((COUNTIF(L$5:L$67,"&lt;"&amp;L34)+COUNTIF(L$5:L$67,L34)/2)/COUNT(L$5:L$67)*100,0)</f>
        <v>20</v>
      </c>
      <c r="R34">
        <f>ROUNDUP((COUNTIF(M$5:M$67,"&lt;"&amp;M34)+COUNTIF(M$5:M$67,M34)/2)/COUNT(M$5:M$67)*100,0)</f>
        <v>85</v>
      </c>
      <c r="S34">
        <f t="shared" si="13"/>
        <v>49</v>
      </c>
    </row>
    <row r="35" spans="1:19" x14ac:dyDescent="0.3">
      <c r="A35" t="str">
        <f>'Тест цифровой грамотности 2.0'!A37</f>
        <v>Тутушкина Евгения Евгеньевна</v>
      </c>
      <c r="B35">
        <f>SUMIF('Тест цифровой грамотности 2.0'!K37:LB37, 1, 'Тест цифровой грамотности 2.0'!$K$5:$LB$5)</f>
        <v>13</v>
      </c>
      <c r="C35">
        <f>SUMIF('Тест цифровой грамотности 2.0'!LC37:RJ37,1,'Тест цифровой грамотности 2.0'!$LC$5:$RJ$5)</f>
        <v>10</v>
      </c>
      <c r="D35">
        <f>SUMIF('Тест цифровой грамотности 2.0'!RK37:XF37,1,'Тест цифровой грамотности 2.0'!$RK$5:$XF$5)</f>
        <v>9</v>
      </c>
      <c r="E35">
        <f>SUMIF('Тест цифровой грамотности 2.0'!XG37:AGL37,1,'Тест цифровой грамотности 2.0'!$XG$5:$AGL$5)</f>
        <v>13</v>
      </c>
      <c r="F35">
        <f t="shared" si="15"/>
        <v>0.56000000000000005</v>
      </c>
      <c r="G35">
        <f t="shared" si="16"/>
        <v>1.1299999999999999</v>
      </c>
      <c r="H35">
        <f t="shared" si="17"/>
        <v>1.43</v>
      </c>
      <c r="I35">
        <f t="shared" si="18"/>
        <v>0.43</v>
      </c>
      <c r="J35">
        <f>IF(F35&gt;3,3,IF(F35&lt;-3,-3,F35))</f>
        <v>0.56000000000000005</v>
      </c>
      <c r="K35">
        <f>IF(G35&gt;3,3,IF(G35&lt;-3,-3,G35))</f>
        <v>1.1299999999999999</v>
      </c>
      <c r="L35">
        <f>IF(H35&gt;3,3,IF(H35&lt;-3,-3,H35))</f>
        <v>1.43</v>
      </c>
      <c r="M35">
        <f>IF(I35&gt;3,3,IF(I35&lt;-3,-3,I35))</f>
        <v>0.43</v>
      </c>
      <c r="N35">
        <f t="shared" si="12"/>
        <v>0.89</v>
      </c>
      <c r="O35">
        <f>ROUNDUP((COUNTIF(J$5:J$67,"&lt;"&amp;J35)+COUNTIF(J$5:J$67,J35)/2)/COUNT(J$5:J$67)*100,0)</f>
        <v>70</v>
      </c>
      <c r="P35">
        <f>ROUNDUP((COUNTIF(K$5:K$67,"&lt;"&amp;K35)+COUNTIF(K$5:K$67,K35)/2)/COUNT(K$5:K$67)*100,0)</f>
        <v>89</v>
      </c>
      <c r="Q35">
        <f>ROUNDUP((COUNTIF(L$5:L$67,"&lt;"&amp;L35)+COUNTIF(L$5:L$67,L35)/2)/COUNT(L$5:L$67)*100,0)</f>
        <v>93</v>
      </c>
      <c r="R35">
        <f>ROUNDUP((COUNTIF(M$5:M$67,"&lt;"&amp;M35)+COUNTIF(M$5:M$67,M35)/2)/COUNT(M$5:M$67)*100,0)</f>
        <v>66</v>
      </c>
      <c r="S35">
        <f t="shared" si="13"/>
        <v>98</v>
      </c>
    </row>
    <row r="36" spans="1:19" x14ac:dyDescent="0.3">
      <c r="A36" t="str">
        <f>'Тест цифровой грамотности 2.0'!A38</f>
        <v>Демин Дмитрий Алексеевич</v>
      </c>
      <c r="B36">
        <f>SUMIF('Тест цифровой грамотности 2.0'!K38:LB38, 1, 'Тест цифровой грамотности 2.0'!$K$5:$LB$5)</f>
        <v>14</v>
      </c>
      <c r="C36">
        <f>SUMIF('Тест цифровой грамотности 2.0'!LC38:RJ38,1,'Тест цифровой грамотности 2.0'!$LC$5:$RJ$5)</f>
        <v>10</v>
      </c>
      <c r="D36">
        <f>SUMIF('Тест цифровой грамотности 2.0'!RK38:XF38,1,'Тест цифровой грамотности 2.0'!$RK$5:$XF$5)</f>
        <v>6</v>
      </c>
      <c r="E36">
        <f>SUMIF('Тест цифровой грамотности 2.0'!XG38:AGL38,1,'Тест цифровой грамотности 2.0'!$XG$5:$AGL$5)</f>
        <v>11</v>
      </c>
      <c r="F36">
        <f t="shared" si="15"/>
        <v>0.97</v>
      </c>
      <c r="G36">
        <f t="shared" si="16"/>
        <v>1.1299999999999999</v>
      </c>
      <c r="H36">
        <f t="shared" si="17"/>
        <v>-0.34</v>
      </c>
      <c r="I36">
        <f t="shared" si="18"/>
        <v>-0.74</v>
      </c>
      <c r="J36">
        <f>IF(F36&gt;3,3,IF(F36&lt;-3,-3,F36))</f>
        <v>0.97</v>
      </c>
      <c r="K36">
        <f>IF(G36&gt;3,3,IF(G36&lt;-3,-3,G36))</f>
        <v>1.1299999999999999</v>
      </c>
      <c r="L36">
        <f>IF(H36&gt;3,3,IF(H36&lt;-3,-3,H36))</f>
        <v>-0.34</v>
      </c>
      <c r="M36">
        <f>IF(I36&gt;3,3,IF(I36&lt;-3,-3,I36))</f>
        <v>-0.74</v>
      </c>
      <c r="N36">
        <f t="shared" si="12"/>
        <v>0.26</v>
      </c>
      <c r="O36">
        <f>ROUNDUP((COUNTIF(J$5:J$67,"&lt;"&amp;J36)+COUNTIF(J$5:J$67,J36)/2)/COUNT(J$5:J$67)*100,0)</f>
        <v>85</v>
      </c>
      <c r="P36">
        <f>ROUNDUP((COUNTIF(K$5:K$67,"&lt;"&amp;K36)+COUNTIF(K$5:K$67,K36)/2)/COUNT(K$5:K$67)*100,0)</f>
        <v>89</v>
      </c>
      <c r="Q36">
        <f>ROUNDUP((COUNTIF(L$5:L$67,"&lt;"&amp;L36)+COUNTIF(L$5:L$67,L36)/2)/COUNT(L$5:L$67)*100,0)</f>
        <v>32</v>
      </c>
      <c r="R36">
        <f>ROUNDUP((COUNTIF(M$5:M$67,"&lt;"&amp;M36)+COUNTIF(M$5:M$67,M36)/2)/COUNT(M$5:M$67)*100,0)</f>
        <v>19</v>
      </c>
      <c r="S36">
        <f t="shared" si="13"/>
        <v>59</v>
      </c>
    </row>
    <row r="37" spans="1:19" x14ac:dyDescent="0.3">
      <c r="A37" t="str">
        <f>'Тест цифровой грамотности 2.0'!A39</f>
        <v>Петухова Наталья Александровна</v>
      </c>
      <c r="B37">
        <f>SUMIF('Тест цифровой грамотности 2.0'!K39:LB39, 1, 'Тест цифровой грамотности 2.0'!$K$5:$LB$5)</f>
        <v>7</v>
      </c>
      <c r="C37">
        <f>SUMIF('Тест цифровой грамотности 2.0'!LC39:RJ39,1,'Тест цифровой грамотности 2.0'!$LC$5:$RJ$5)</f>
        <v>6</v>
      </c>
      <c r="D37">
        <f>SUMIF('Тест цифровой грамотности 2.0'!RK39:XF39,1,'Тест цифровой грамотности 2.0'!$RK$5:$XF$5)</f>
        <v>4</v>
      </c>
      <c r="E37">
        <f>SUMIF('Тест цифровой грамотности 2.0'!XG39:AGL39,1,'Тест цифровой грамотности 2.0'!$XG$5:$AGL$5)</f>
        <v>6</v>
      </c>
      <c r="F37">
        <f t="shared" si="15"/>
        <v>-1.86</v>
      </c>
      <c r="G37">
        <f t="shared" si="16"/>
        <v>-2</v>
      </c>
      <c r="H37">
        <f t="shared" si="17"/>
        <v>-1.51</v>
      </c>
      <c r="I37">
        <f t="shared" si="18"/>
        <v>-3.68</v>
      </c>
      <c r="J37">
        <f>IF(F37&gt;3,3,IF(F37&lt;-3,-3,F37))</f>
        <v>-1.86</v>
      </c>
      <c r="K37">
        <f>IF(G37&gt;3,3,IF(G37&lt;-3,-3,G37))</f>
        <v>-2</v>
      </c>
      <c r="L37">
        <f>IF(H37&gt;3,3,IF(H37&lt;-3,-3,H37))</f>
        <v>-1.51</v>
      </c>
      <c r="M37">
        <f>IF(I37&gt;3,3,IF(I37&lt;-3,-3,I37))</f>
        <v>-3</v>
      </c>
      <c r="N37">
        <f t="shared" si="12"/>
        <v>-2.09</v>
      </c>
      <c r="O37">
        <f>ROUNDUP((COUNTIF(J$5:J$67,"&lt;"&amp;J37)+COUNTIF(J$5:J$67,J37)/2)/COUNT(J$5:J$67)*100,0)</f>
        <v>5</v>
      </c>
      <c r="P37">
        <f>ROUNDUP((COUNTIF(K$5:K$67,"&lt;"&amp;K37)+COUNTIF(K$5:K$67,K37)/2)/COUNT(K$5:K$67)*100,0)</f>
        <v>6</v>
      </c>
      <c r="Q37">
        <f>ROUNDUP((COUNTIF(L$5:L$67,"&lt;"&amp;L37)+COUNTIF(L$5:L$67,L37)/2)/COUNT(L$5:L$67)*100,0)</f>
        <v>11</v>
      </c>
      <c r="R37">
        <f>ROUNDUP((COUNTIF(M$5:M$67,"&lt;"&amp;M37)+COUNTIF(M$5:M$67,M37)/2)/COUNT(M$5:M$67)*100,0)</f>
        <v>1</v>
      </c>
      <c r="S37">
        <f t="shared" si="13"/>
        <v>1</v>
      </c>
    </row>
    <row r="38" spans="1:19" x14ac:dyDescent="0.3">
      <c r="A38" t="str">
        <f>'Тест цифровой грамотности 2.0'!A40</f>
        <v>Таранцова Наталья Ивановна</v>
      </c>
      <c r="B38">
        <f>SUMIF('Тест цифровой грамотности 2.0'!K40:LB40, 1, 'Тест цифровой грамотности 2.0'!$K$5:$LB$5)</f>
        <v>10</v>
      </c>
      <c r="C38">
        <f>SUMIF('Тест цифровой грамотности 2.0'!LC40:RJ40,1,'Тест цифровой грамотности 2.0'!$LC$5:$RJ$5)</f>
        <v>9</v>
      </c>
      <c r="D38">
        <f>SUMIF('Тест цифровой грамотности 2.0'!RK40:XF40,1,'Тест цифровой грамотности 2.0'!$RK$5:$XF$5)</f>
        <v>8</v>
      </c>
      <c r="E38">
        <f>SUMIF('Тест цифровой грамотности 2.0'!XG40:AGL40,1,'Тест цифровой грамотности 2.0'!$XG$5:$AGL$5)</f>
        <v>12</v>
      </c>
      <c r="F38">
        <f t="shared" si="15"/>
        <v>-0.65</v>
      </c>
      <c r="G38">
        <f t="shared" si="16"/>
        <v>0.35</v>
      </c>
      <c r="H38">
        <f t="shared" si="17"/>
        <v>0.84</v>
      </c>
      <c r="I38">
        <f t="shared" si="18"/>
        <v>-0.16</v>
      </c>
      <c r="J38">
        <f>IF(F38&gt;3,3,IF(F38&lt;-3,-3,F38))</f>
        <v>-0.65</v>
      </c>
      <c r="K38">
        <f>IF(G38&gt;3,3,IF(G38&lt;-3,-3,G38))</f>
        <v>0.35</v>
      </c>
      <c r="L38">
        <f>IF(H38&gt;3,3,IF(H38&lt;-3,-3,H38))</f>
        <v>0.84</v>
      </c>
      <c r="M38">
        <f>IF(I38&gt;3,3,IF(I38&lt;-3,-3,I38))</f>
        <v>-0.16</v>
      </c>
      <c r="N38">
        <f t="shared" si="12"/>
        <v>0.1</v>
      </c>
      <c r="O38">
        <f>ROUNDUP((COUNTIF(J$5:J$67,"&lt;"&amp;J38)+COUNTIF(J$5:J$67,J38)/2)/COUNT(J$5:J$67)*100,0)</f>
        <v>20</v>
      </c>
      <c r="P38">
        <f>ROUNDUP((COUNTIF(K$5:K$67,"&lt;"&amp;K38)+COUNTIF(K$5:K$67,K38)/2)/COUNT(K$5:K$67)*100,0)</f>
        <v>60</v>
      </c>
      <c r="Q38">
        <f>ROUNDUP((COUNTIF(L$5:L$67,"&lt;"&amp;L38)+COUNTIF(L$5:L$67,L38)/2)/COUNT(L$5:L$67)*100,0)</f>
        <v>81</v>
      </c>
      <c r="R38">
        <f>ROUNDUP((COUNTIF(M$5:M$67,"&lt;"&amp;M38)+COUNTIF(M$5:M$67,M38)/2)/COUNT(M$5:M$67)*100,0)</f>
        <v>41</v>
      </c>
      <c r="S38">
        <f t="shared" si="13"/>
        <v>44</v>
      </c>
    </row>
    <row r="39" spans="1:19" x14ac:dyDescent="0.3">
      <c r="A39" t="str">
        <f>'Тест цифровой грамотности 2.0'!A41</f>
        <v>Цуканова Анна Евгеньевна</v>
      </c>
      <c r="B39">
        <f>SUMIF('Тест цифровой грамотности 2.0'!K41:LB41, 1, 'Тест цифровой грамотности 2.0'!$K$5:$LB$5)</f>
        <v>9</v>
      </c>
      <c r="C39">
        <f>SUMIF('Тест цифровой грамотности 2.0'!LC41:RJ41,1,'Тест цифровой грамотности 2.0'!$LC$5:$RJ$5)</f>
        <v>8</v>
      </c>
      <c r="D39">
        <f>SUMIF('Тест цифровой грамотности 2.0'!RK41:XF41,1,'Тест цифровой грамотности 2.0'!$RK$5:$XF$5)</f>
        <v>4</v>
      </c>
      <c r="E39">
        <f>SUMIF('Тест цифровой грамотности 2.0'!XG41:AGL41,1,'Тест цифровой грамотности 2.0'!$XG$5:$AGL$5)</f>
        <v>11</v>
      </c>
      <c r="F39">
        <f t="shared" si="15"/>
        <v>-1.05</v>
      </c>
      <c r="G39">
        <f t="shared" si="16"/>
        <v>-0.43</v>
      </c>
      <c r="H39">
        <f t="shared" si="17"/>
        <v>-1.51</v>
      </c>
      <c r="I39">
        <f t="shared" si="18"/>
        <v>-0.74</v>
      </c>
      <c r="J39">
        <f>IF(F39&gt;3,3,IF(F39&lt;-3,-3,F39))</f>
        <v>-1.05</v>
      </c>
      <c r="K39">
        <f>IF(G39&gt;3,3,IF(G39&lt;-3,-3,G39))</f>
        <v>-0.43</v>
      </c>
      <c r="L39">
        <f>IF(H39&gt;3,3,IF(H39&lt;-3,-3,H39))</f>
        <v>-1.51</v>
      </c>
      <c r="M39">
        <f>IF(I39&gt;3,3,IF(I39&lt;-3,-3,I39))</f>
        <v>-0.74</v>
      </c>
      <c r="N39">
        <f t="shared" si="12"/>
        <v>-0.93</v>
      </c>
      <c r="O39">
        <f>ROUNDUP((COUNTIF(J$5:J$67,"&lt;"&amp;J39)+COUNTIF(J$5:J$67,J39)/2)/COUNT(J$5:J$67)*100,0)</f>
        <v>12</v>
      </c>
      <c r="P39">
        <f>ROUNDUP((COUNTIF(K$5:K$67,"&lt;"&amp;K39)+COUNTIF(K$5:K$67,K39)/2)/COUNT(K$5:K$67)*100,0)</f>
        <v>28</v>
      </c>
      <c r="Q39">
        <f>ROUNDUP((COUNTIF(L$5:L$67,"&lt;"&amp;L39)+COUNTIF(L$5:L$67,L39)/2)/COUNT(L$5:L$67)*100,0)</f>
        <v>11</v>
      </c>
      <c r="R39">
        <f>ROUNDUP((COUNTIF(M$5:M$67,"&lt;"&amp;M39)+COUNTIF(M$5:M$67,M39)/2)/COUNT(M$5:M$67)*100,0)</f>
        <v>19</v>
      </c>
      <c r="S39">
        <f t="shared" si="13"/>
        <v>12</v>
      </c>
    </row>
    <row r="40" spans="1:19" x14ac:dyDescent="0.3">
      <c r="A40" t="str">
        <f>'Тест цифровой грамотности 2.0'!A42</f>
        <v>Девликанов Марат Абувякярович</v>
      </c>
      <c r="B40">
        <f>SUMIF('Тест цифровой грамотности 2.0'!K42:LB42, 1, 'Тест цифровой грамотности 2.0'!$K$5:$LB$5)</f>
        <v>14</v>
      </c>
      <c r="C40">
        <f>SUMIF('Тест цифровой грамотности 2.0'!LC42:RJ42,1,'Тест цифровой грамотности 2.0'!$LC$5:$RJ$5)</f>
        <v>7</v>
      </c>
      <c r="D40">
        <f>SUMIF('Тест цифровой грамотности 2.0'!RK42:XF42,1,'Тест цифровой грамотности 2.0'!$RK$5:$XF$5)</f>
        <v>7</v>
      </c>
      <c r="E40">
        <f>SUMIF('Тест цифровой грамотности 2.0'!XG42:AGL42,1,'Тест цифровой грамотности 2.0'!$XG$5:$AGL$5)</f>
        <v>13</v>
      </c>
      <c r="F40">
        <f t="shared" si="15"/>
        <v>0.97</v>
      </c>
      <c r="G40">
        <f t="shared" si="16"/>
        <v>-1.22</v>
      </c>
      <c r="H40">
        <f t="shared" si="17"/>
        <v>0.25</v>
      </c>
      <c r="I40">
        <f t="shared" si="18"/>
        <v>0.43</v>
      </c>
      <c r="J40">
        <f>IF(F40&gt;3,3,IF(F40&lt;-3,-3,F40))</f>
        <v>0.97</v>
      </c>
      <c r="K40">
        <f>IF(G40&gt;3,3,IF(G40&lt;-3,-3,G40))</f>
        <v>-1.22</v>
      </c>
      <c r="L40">
        <f>IF(H40&gt;3,3,IF(H40&lt;-3,-3,H40))</f>
        <v>0.25</v>
      </c>
      <c r="M40">
        <f>IF(I40&gt;3,3,IF(I40&lt;-3,-3,I40))</f>
        <v>0.43</v>
      </c>
      <c r="N40">
        <f t="shared" si="12"/>
        <v>0.11</v>
      </c>
      <c r="O40">
        <f>ROUNDUP((COUNTIF(J$5:J$67,"&lt;"&amp;J40)+COUNTIF(J$5:J$67,J40)/2)/COUNT(J$5:J$67)*100,0)</f>
        <v>85</v>
      </c>
      <c r="P40">
        <f>ROUNDUP((COUNTIF(K$5:K$67,"&lt;"&amp;K40)+COUNTIF(K$5:K$67,K40)/2)/COUNT(K$5:K$67)*100,0)</f>
        <v>11</v>
      </c>
      <c r="Q40">
        <f>ROUNDUP((COUNTIF(L$5:L$67,"&lt;"&amp;L40)+COUNTIF(L$5:L$67,L40)/2)/COUNT(L$5:L$67)*100,0)</f>
        <v>57</v>
      </c>
      <c r="R40">
        <f>ROUNDUP((COUNTIF(M$5:M$67,"&lt;"&amp;M40)+COUNTIF(M$5:M$67,M40)/2)/COUNT(M$5:M$67)*100,0)</f>
        <v>66</v>
      </c>
      <c r="S40">
        <f t="shared" si="13"/>
        <v>46</v>
      </c>
    </row>
    <row r="41" spans="1:19" x14ac:dyDescent="0.3">
      <c r="A41" t="str">
        <f>'Тест цифровой грамотности 2.0'!A43</f>
        <v>Леонидова Юлия Андреевна</v>
      </c>
      <c r="B41">
        <f>SUMIF('Тест цифровой грамотности 2.0'!K43:LB43, 1, 'Тест цифровой грамотности 2.0'!$K$5:$LB$5)</f>
        <v>12</v>
      </c>
      <c r="C41">
        <f>SUMIF('Тест цифровой грамотности 2.0'!LC43:RJ43,1,'Тест цифровой грамотности 2.0'!$LC$5:$RJ$5)</f>
        <v>8</v>
      </c>
      <c r="D41">
        <f>SUMIF('Тест цифровой грамотности 2.0'!RK43:XF43,1,'Тест цифровой грамотности 2.0'!$RK$5:$XF$5)</f>
        <v>7</v>
      </c>
      <c r="E41">
        <f>SUMIF('Тест цифровой грамотности 2.0'!XG43:AGL43,1,'Тест цифровой грамотности 2.0'!$XG$5:$AGL$5)</f>
        <v>12</v>
      </c>
      <c r="F41">
        <f t="shared" si="15"/>
        <v>0.16</v>
      </c>
      <c r="G41">
        <f t="shared" si="16"/>
        <v>-0.43</v>
      </c>
      <c r="H41">
        <f t="shared" si="17"/>
        <v>0.25</v>
      </c>
      <c r="I41">
        <f t="shared" si="18"/>
        <v>-0.16</v>
      </c>
      <c r="J41">
        <f>IF(F41&gt;3,3,IF(F41&lt;-3,-3,F41))</f>
        <v>0.16</v>
      </c>
      <c r="K41">
        <f>IF(G41&gt;3,3,IF(G41&lt;-3,-3,G41))</f>
        <v>-0.43</v>
      </c>
      <c r="L41">
        <f>IF(H41&gt;3,3,IF(H41&lt;-3,-3,H41))</f>
        <v>0.25</v>
      </c>
      <c r="M41">
        <f>IF(I41&gt;3,3,IF(I41&lt;-3,-3,I41))</f>
        <v>-0.16</v>
      </c>
      <c r="N41">
        <f t="shared" si="12"/>
        <v>-0.05</v>
      </c>
      <c r="O41">
        <f>ROUNDUP((COUNTIF(J$5:J$67,"&lt;"&amp;J41)+COUNTIF(J$5:J$67,J41)/2)/COUNT(J$5:J$67)*100,0)</f>
        <v>53</v>
      </c>
      <c r="P41">
        <f>ROUNDUP((COUNTIF(K$5:K$67,"&lt;"&amp;K41)+COUNTIF(K$5:K$67,K41)/2)/COUNT(K$5:K$67)*100,0)</f>
        <v>28</v>
      </c>
      <c r="Q41">
        <f>ROUNDUP((COUNTIF(L$5:L$67,"&lt;"&amp;L41)+COUNTIF(L$5:L$67,L41)/2)/COUNT(L$5:L$67)*100,0)</f>
        <v>57</v>
      </c>
      <c r="R41">
        <f>ROUNDUP((COUNTIF(M$5:M$67,"&lt;"&amp;M41)+COUNTIF(M$5:M$67,M41)/2)/COUNT(M$5:M$67)*100,0)</f>
        <v>41</v>
      </c>
      <c r="S41">
        <f t="shared" si="13"/>
        <v>31</v>
      </c>
    </row>
    <row r="42" spans="1:19" x14ac:dyDescent="0.3">
      <c r="A42" t="str">
        <f>'Тест цифровой грамотности 2.0'!A44</f>
        <v>Прохвостова  Алина Владимировна</v>
      </c>
      <c r="B42">
        <f>SUMIF('Тест цифровой грамотности 2.0'!K44:LB44, 1, 'Тест цифровой грамотности 2.0'!$K$5:$LB$5)</f>
        <v>1</v>
      </c>
      <c r="C42">
        <f>SUMIF('Тест цифровой грамотности 2.0'!LC44:RJ44,1,'Тест цифровой грамотности 2.0'!$LC$5:$RJ$5)</f>
        <v>4</v>
      </c>
      <c r="D42">
        <f>SUMIF('Тест цифровой грамотности 2.0'!RK44:XF44,1,'Тест цифровой грамотности 2.0'!$RK$5:$XF$5)</f>
        <v>6</v>
      </c>
      <c r="E42">
        <f>SUMIF('Тест цифровой грамотности 2.0'!XG44:AGL44,1,'Тест цифровой грамотности 2.0'!$XG$5:$AGL$5)</f>
        <v>10</v>
      </c>
      <c r="F42">
        <f t="shared" si="15"/>
        <v>-4.28</v>
      </c>
      <c r="G42">
        <f t="shared" si="16"/>
        <v>-3.56</v>
      </c>
      <c r="H42">
        <f t="shared" si="17"/>
        <v>-0.34</v>
      </c>
      <c r="I42">
        <f t="shared" si="18"/>
        <v>-1.33</v>
      </c>
      <c r="J42">
        <f>IF(F42&gt;3,3,IF(F42&lt;-3,-3,F42))</f>
        <v>-3</v>
      </c>
      <c r="K42">
        <f>IF(G42&gt;3,3,IF(G42&lt;-3,-3,G42))</f>
        <v>-3</v>
      </c>
      <c r="L42">
        <f>IF(H42&gt;3,3,IF(H42&lt;-3,-3,H42))</f>
        <v>-0.34</v>
      </c>
      <c r="M42">
        <f>IF(I42&gt;3,3,IF(I42&lt;-3,-3,I42))</f>
        <v>-1.33</v>
      </c>
      <c r="N42">
        <f t="shared" si="12"/>
        <v>-1.92</v>
      </c>
      <c r="O42">
        <f>ROUNDUP((COUNTIF(J$5:J$67,"&lt;"&amp;J42)+COUNTIF(J$5:J$67,J42)/2)/COUNT(J$5:J$67)*100,0)</f>
        <v>1</v>
      </c>
      <c r="P42">
        <f>ROUNDUP((COUNTIF(K$5:K$67,"&lt;"&amp;K42)+COUNTIF(K$5:K$67,K42)/2)/COUNT(K$5:K$67)*100,0)</f>
        <v>1</v>
      </c>
      <c r="Q42">
        <f>ROUNDUP((COUNTIF(L$5:L$67,"&lt;"&amp;L42)+COUNTIF(L$5:L$67,L42)/2)/COUNT(L$5:L$67)*100,0)</f>
        <v>32</v>
      </c>
      <c r="R42">
        <f>ROUNDUP((COUNTIF(M$5:M$67,"&lt;"&amp;M42)+COUNTIF(M$5:M$67,M42)/2)/COUNT(M$5:M$67)*100,0)</f>
        <v>8</v>
      </c>
      <c r="S42">
        <f t="shared" si="13"/>
        <v>3</v>
      </c>
    </row>
    <row r="43" spans="1:19" x14ac:dyDescent="0.3">
      <c r="A43" t="str">
        <f>'Тест цифровой грамотности 2.0'!A45</f>
        <v>Морозов  Владимир Анатольевич</v>
      </c>
      <c r="B43">
        <f>SUMIF('Тест цифровой грамотности 2.0'!K45:LB45, 1, 'Тест цифровой грамотности 2.0'!$K$5:$LB$5)</f>
        <v>13</v>
      </c>
      <c r="C43">
        <f>SUMIF('Тест цифровой грамотности 2.0'!LC45:RJ45,1,'Тест цифровой грамотности 2.0'!$LC$5:$RJ$5)</f>
        <v>10</v>
      </c>
      <c r="D43">
        <f>SUMIF('Тест цифровой грамотности 2.0'!RK45:XF45,1,'Тест цифровой грамотности 2.0'!$RK$5:$XF$5)</f>
        <v>8</v>
      </c>
      <c r="E43">
        <f>SUMIF('Тест цифровой грамотности 2.0'!XG45:AGL45,1,'Тест цифровой грамотности 2.0'!$XG$5:$AGL$5)</f>
        <v>13</v>
      </c>
      <c r="F43">
        <f t="shared" si="15"/>
        <v>0.56000000000000005</v>
      </c>
      <c r="G43">
        <f t="shared" si="16"/>
        <v>1.1299999999999999</v>
      </c>
      <c r="H43">
        <f t="shared" si="17"/>
        <v>0.84</v>
      </c>
      <c r="I43">
        <f t="shared" si="18"/>
        <v>0.43</v>
      </c>
      <c r="J43">
        <f>IF(F43&gt;3,3,IF(F43&lt;-3,-3,F43))</f>
        <v>0.56000000000000005</v>
      </c>
      <c r="K43">
        <f>IF(G43&gt;3,3,IF(G43&lt;-3,-3,G43))</f>
        <v>1.1299999999999999</v>
      </c>
      <c r="L43">
        <f>IF(H43&gt;3,3,IF(H43&lt;-3,-3,H43))</f>
        <v>0.84</v>
      </c>
      <c r="M43">
        <f>IF(I43&gt;3,3,IF(I43&lt;-3,-3,I43))</f>
        <v>0.43</v>
      </c>
      <c r="N43">
        <f t="shared" si="12"/>
        <v>0.74</v>
      </c>
      <c r="O43">
        <f>ROUNDUP((COUNTIF(J$5:J$67,"&lt;"&amp;J43)+COUNTIF(J$5:J$67,J43)/2)/COUNT(J$5:J$67)*100,0)</f>
        <v>70</v>
      </c>
      <c r="P43">
        <f>ROUNDUP((COUNTIF(K$5:K$67,"&lt;"&amp;K43)+COUNTIF(K$5:K$67,K43)/2)/COUNT(K$5:K$67)*100,0)</f>
        <v>89</v>
      </c>
      <c r="Q43">
        <f>ROUNDUP((COUNTIF(L$5:L$67,"&lt;"&amp;L43)+COUNTIF(L$5:L$67,L43)/2)/COUNT(L$5:L$67)*100,0)</f>
        <v>81</v>
      </c>
      <c r="R43">
        <f>ROUNDUP((COUNTIF(M$5:M$67,"&lt;"&amp;M43)+COUNTIF(M$5:M$67,M43)/2)/COUNT(M$5:M$67)*100,0)</f>
        <v>66</v>
      </c>
      <c r="S43">
        <f t="shared" si="13"/>
        <v>93</v>
      </c>
    </row>
    <row r="44" spans="1:19" x14ac:dyDescent="0.3">
      <c r="A44" t="str">
        <f>'Тест цифровой грамотности 2.0'!A46</f>
        <v>Тарасенко  Дмитрий Александрович</v>
      </c>
      <c r="B44">
        <f>SUMIF('Тест цифровой грамотности 2.0'!K46:LB46, 1, 'Тест цифровой грамотности 2.0'!$K$5:$LB$5)</f>
        <v>6</v>
      </c>
      <c r="C44">
        <f>SUMIF('Тест цифровой грамотности 2.0'!LC46:RJ46,1,'Тест цифровой грамотности 2.0'!$LC$5:$RJ$5)</f>
        <v>9</v>
      </c>
      <c r="D44">
        <f>SUMIF('Тест цифровой грамотности 2.0'!RK46:XF46,1,'Тест цифровой грамотности 2.0'!$RK$5:$XF$5)</f>
        <v>7</v>
      </c>
      <c r="E44">
        <f>SUMIF('Тест цифровой грамотности 2.0'!XG46:AGL46,1,'Тест цифровой грамотности 2.0'!$XG$5:$AGL$5)</f>
        <v>8</v>
      </c>
      <c r="F44">
        <f t="shared" si="15"/>
        <v>-2.2599999999999998</v>
      </c>
      <c r="G44">
        <f t="shared" si="16"/>
        <v>0.35</v>
      </c>
      <c r="H44">
        <f t="shared" si="17"/>
        <v>0.25</v>
      </c>
      <c r="I44">
        <f t="shared" si="18"/>
        <v>-2.5</v>
      </c>
      <c r="J44">
        <f>IF(F44&gt;3,3,IF(F44&lt;-3,-3,F44))</f>
        <v>-2.2599999999999998</v>
      </c>
      <c r="K44">
        <f>IF(G44&gt;3,3,IF(G44&lt;-3,-3,G44))</f>
        <v>0.35</v>
      </c>
      <c r="L44">
        <f>IF(H44&gt;3,3,IF(H44&lt;-3,-3,H44))</f>
        <v>0.25</v>
      </c>
      <c r="M44">
        <f>IF(I44&gt;3,3,IF(I44&lt;-3,-3,I44))</f>
        <v>-2.5</v>
      </c>
      <c r="N44">
        <f t="shared" si="12"/>
        <v>-1.04</v>
      </c>
      <c r="O44">
        <f>ROUNDUP((COUNTIF(J$5:J$67,"&lt;"&amp;J44)+COUNTIF(J$5:J$67,J44)/2)/COUNT(J$5:J$67)*100,0)</f>
        <v>3</v>
      </c>
      <c r="P44">
        <f>ROUNDUP((COUNTIF(K$5:K$67,"&lt;"&amp;K44)+COUNTIF(K$5:K$67,K44)/2)/COUNT(K$5:K$67)*100,0)</f>
        <v>60</v>
      </c>
      <c r="Q44">
        <f>ROUNDUP((COUNTIF(L$5:L$67,"&lt;"&amp;L44)+COUNTIF(L$5:L$67,L44)/2)/COUNT(L$5:L$67)*100,0)</f>
        <v>57</v>
      </c>
      <c r="R44">
        <f>ROUNDUP((COUNTIF(M$5:M$67,"&lt;"&amp;M44)+COUNTIF(M$5:M$67,M44)/2)/COUNT(M$5:M$67)*100,0)</f>
        <v>3</v>
      </c>
      <c r="S44">
        <f t="shared" si="13"/>
        <v>8</v>
      </c>
    </row>
    <row r="45" spans="1:19" x14ac:dyDescent="0.3">
      <c r="A45" t="str">
        <f>'Тест цифровой грамотности 2.0'!A47</f>
        <v>Иванов  Николай Алексеевич</v>
      </c>
      <c r="B45">
        <f>SUMIF('Тест цифровой грамотности 2.0'!K47:LB47, 1, 'Тест цифровой грамотности 2.0'!$K$5:$LB$5)</f>
        <v>12</v>
      </c>
      <c r="C45">
        <f>SUMIF('Тест цифровой грамотности 2.0'!LC47:RJ47,1,'Тест цифровой грамотности 2.0'!$LC$5:$RJ$5)</f>
        <v>10</v>
      </c>
      <c r="D45">
        <f>SUMIF('Тест цифровой грамотности 2.0'!RK47:XF47,1,'Тест цифровой грамотности 2.0'!$RK$5:$XF$5)</f>
        <v>8</v>
      </c>
      <c r="E45">
        <f>SUMIF('Тест цифровой грамотности 2.0'!XG47:AGL47,1,'Тест цифровой грамотности 2.0'!$XG$5:$AGL$5)</f>
        <v>11</v>
      </c>
      <c r="F45">
        <f t="shared" si="15"/>
        <v>0.16</v>
      </c>
      <c r="G45">
        <f t="shared" si="16"/>
        <v>1.1299999999999999</v>
      </c>
      <c r="H45">
        <f t="shared" si="17"/>
        <v>0.84</v>
      </c>
      <c r="I45">
        <f t="shared" si="18"/>
        <v>-0.74</v>
      </c>
      <c r="J45">
        <f>IF(F45&gt;3,3,IF(F45&lt;-3,-3,F45))</f>
        <v>0.16</v>
      </c>
      <c r="K45">
        <f>IF(G45&gt;3,3,IF(G45&lt;-3,-3,G45))</f>
        <v>1.1299999999999999</v>
      </c>
      <c r="L45">
        <f>IF(H45&gt;3,3,IF(H45&lt;-3,-3,H45))</f>
        <v>0.84</v>
      </c>
      <c r="M45">
        <f>IF(I45&gt;3,3,IF(I45&lt;-3,-3,I45))</f>
        <v>-0.74</v>
      </c>
      <c r="N45">
        <f t="shared" si="12"/>
        <v>0.35</v>
      </c>
      <c r="O45">
        <f>ROUNDUP((COUNTIF(J$5:J$67,"&lt;"&amp;J45)+COUNTIF(J$5:J$67,J45)/2)/COUNT(J$5:J$67)*100,0)</f>
        <v>53</v>
      </c>
      <c r="P45">
        <f>ROUNDUP((COUNTIF(K$5:K$67,"&lt;"&amp;K45)+COUNTIF(K$5:K$67,K45)/2)/COUNT(K$5:K$67)*100,0)</f>
        <v>89</v>
      </c>
      <c r="Q45">
        <f>ROUNDUP((COUNTIF(L$5:L$67,"&lt;"&amp;L45)+COUNTIF(L$5:L$67,L45)/2)/COUNT(L$5:L$67)*100,0)</f>
        <v>81</v>
      </c>
      <c r="R45">
        <f>ROUNDUP((COUNTIF(M$5:M$67,"&lt;"&amp;M45)+COUNTIF(M$5:M$67,M45)/2)/COUNT(M$5:M$67)*100,0)</f>
        <v>19</v>
      </c>
      <c r="S45">
        <f t="shared" si="13"/>
        <v>66</v>
      </c>
    </row>
    <row r="46" spans="1:19" x14ac:dyDescent="0.3">
      <c r="A46" t="str">
        <f>'Тест цифровой грамотности 2.0'!A48</f>
        <v>Бондик  Анжелика Андреевна</v>
      </c>
      <c r="B46">
        <f>SUMIF('Тест цифровой грамотности 2.0'!K48:LB48, 1, 'Тест цифровой грамотности 2.0'!$K$5:$LB$5)</f>
        <v>12</v>
      </c>
      <c r="C46">
        <f>SUMIF('Тест цифровой грамотности 2.0'!LC48:RJ48,1,'Тест цифровой грамотности 2.0'!$LC$5:$RJ$5)</f>
        <v>9</v>
      </c>
      <c r="D46">
        <f>SUMIF('Тест цифровой грамотности 2.0'!RK48:XF48,1,'Тест цифровой грамотности 2.0'!$RK$5:$XF$5)</f>
        <v>5</v>
      </c>
      <c r="E46">
        <f>SUMIF('Тест цифровой грамотности 2.0'!XG48:AGL48,1,'Тест цифровой грамотности 2.0'!$XG$5:$AGL$5)</f>
        <v>14</v>
      </c>
      <c r="F46">
        <f t="shared" si="15"/>
        <v>0.16</v>
      </c>
      <c r="G46">
        <f t="shared" si="16"/>
        <v>0.35</v>
      </c>
      <c r="H46">
        <f t="shared" si="17"/>
        <v>-0.92</v>
      </c>
      <c r="I46">
        <f t="shared" si="18"/>
        <v>1.01</v>
      </c>
      <c r="J46">
        <f>IF(F46&gt;3,3,IF(F46&lt;-3,-3,F46))</f>
        <v>0.16</v>
      </c>
      <c r="K46">
        <f>IF(G46&gt;3,3,IF(G46&lt;-3,-3,G46))</f>
        <v>0.35</v>
      </c>
      <c r="L46">
        <f>IF(H46&gt;3,3,IF(H46&lt;-3,-3,H46))</f>
        <v>-0.92</v>
      </c>
      <c r="M46">
        <f>IF(I46&gt;3,3,IF(I46&lt;-3,-3,I46))</f>
        <v>1.01</v>
      </c>
      <c r="N46">
        <f t="shared" si="12"/>
        <v>0.15</v>
      </c>
      <c r="O46">
        <f>ROUNDUP((COUNTIF(J$5:J$67,"&lt;"&amp;J46)+COUNTIF(J$5:J$67,J46)/2)/COUNT(J$5:J$67)*100,0)</f>
        <v>53</v>
      </c>
      <c r="P46">
        <f>ROUNDUP((COUNTIF(K$5:K$67,"&lt;"&amp;K46)+COUNTIF(K$5:K$67,K46)/2)/COUNT(K$5:K$67)*100,0)</f>
        <v>60</v>
      </c>
      <c r="Q46">
        <f>ROUNDUP((COUNTIF(L$5:L$67,"&lt;"&amp;L46)+COUNTIF(L$5:L$67,L46)/2)/COUNT(L$5:L$67)*100,0)</f>
        <v>20</v>
      </c>
      <c r="R46">
        <f>ROUNDUP((COUNTIF(M$5:M$67,"&lt;"&amp;M46)+COUNTIF(M$5:M$67,M46)/2)/COUNT(M$5:M$67)*100,0)</f>
        <v>85</v>
      </c>
      <c r="S46">
        <f t="shared" si="13"/>
        <v>49</v>
      </c>
    </row>
    <row r="47" spans="1:19" x14ac:dyDescent="0.3">
      <c r="A47" t="str">
        <f>'Тест цифровой грамотности 2.0'!A49</f>
        <v>Титова  Анна Александровна</v>
      </c>
      <c r="B47">
        <f>SUMIF('Тест цифровой грамотности 2.0'!K49:LB49, 1, 'Тест цифровой грамотности 2.0'!$K$5:$LB$5)</f>
        <v>11</v>
      </c>
      <c r="C47">
        <f>SUMIF('Тест цифровой грамотности 2.0'!LC49:RJ49,1,'Тест цифровой грамотности 2.0'!$LC$5:$RJ$5)</f>
        <v>8</v>
      </c>
      <c r="D47">
        <f>SUMIF('Тест цифровой грамотности 2.0'!RK49:XF49,1,'Тест цифровой грамотности 2.0'!$RK$5:$XF$5)</f>
        <v>3</v>
      </c>
      <c r="E47">
        <f>SUMIF('Тест цифровой грамотности 2.0'!XG49:AGL49,1,'Тест цифровой грамотности 2.0'!$XG$5:$AGL$5)</f>
        <v>12</v>
      </c>
      <c r="F47">
        <f t="shared" si="15"/>
        <v>-0.24</v>
      </c>
      <c r="G47">
        <f t="shared" si="16"/>
        <v>-0.43</v>
      </c>
      <c r="H47">
        <f t="shared" si="17"/>
        <v>-2.1</v>
      </c>
      <c r="I47">
        <f t="shared" si="18"/>
        <v>-0.16</v>
      </c>
      <c r="J47">
        <f>IF(F47&gt;3,3,IF(F47&lt;-3,-3,F47))</f>
        <v>-0.24</v>
      </c>
      <c r="K47">
        <f>IF(G47&gt;3,3,IF(G47&lt;-3,-3,G47))</f>
        <v>-0.43</v>
      </c>
      <c r="L47">
        <f>IF(H47&gt;3,3,IF(H47&lt;-3,-3,H47))</f>
        <v>-2.1</v>
      </c>
      <c r="M47">
        <f>IF(I47&gt;3,3,IF(I47&lt;-3,-3,I47))</f>
        <v>-0.16</v>
      </c>
      <c r="N47">
        <f t="shared" si="12"/>
        <v>-0.73</v>
      </c>
      <c r="O47">
        <f>ROUNDUP((COUNTIF(J$5:J$67,"&lt;"&amp;J47)+COUNTIF(J$5:J$67,J47)/2)/COUNT(J$5:J$67)*100,0)</f>
        <v>34</v>
      </c>
      <c r="P47">
        <f>ROUNDUP((COUNTIF(K$5:K$67,"&lt;"&amp;K47)+COUNTIF(K$5:K$67,K47)/2)/COUNT(K$5:K$67)*100,0)</f>
        <v>28</v>
      </c>
      <c r="Q47">
        <f>ROUNDUP((COUNTIF(L$5:L$67,"&lt;"&amp;L47)+COUNTIF(L$5:L$67,L47)/2)/COUNT(L$5:L$67)*100,0)</f>
        <v>4</v>
      </c>
      <c r="R47">
        <f>ROUNDUP((COUNTIF(M$5:M$67,"&lt;"&amp;M47)+COUNTIF(M$5:M$67,M47)/2)/COUNT(M$5:M$67)*100,0)</f>
        <v>41</v>
      </c>
      <c r="S47">
        <f t="shared" si="13"/>
        <v>17</v>
      </c>
    </row>
    <row r="48" spans="1:19" x14ac:dyDescent="0.3">
      <c r="A48" t="str">
        <f>'Тест цифровой грамотности 2.0'!A50</f>
        <v>Ермакова  Дарья Дмитриевна</v>
      </c>
      <c r="B48">
        <f>SUMIF('Тест цифровой грамотности 2.0'!K50:LB50, 1, 'Тест цифровой грамотности 2.0'!$K$5:$LB$5)</f>
        <v>11</v>
      </c>
      <c r="C48">
        <f>SUMIF('Тест цифровой грамотности 2.0'!LC50:RJ50,1,'Тест цифровой грамотности 2.0'!$LC$5:$RJ$5)</f>
        <v>9</v>
      </c>
      <c r="D48">
        <f>SUMIF('Тест цифровой грамотности 2.0'!RK50:XF50,1,'Тест цифровой грамотности 2.0'!$RK$5:$XF$5)</f>
        <v>6</v>
      </c>
      <c r="E48">
        <f>SUMIF('Тест цифровой грамотности 2.0'!XG50:AGL50,1,'Тест цифровой грамотности 2.0'!$XG$5:$AGL$5)</f>
        <v>14</v>
      </c>
      <c r="F48">
        <f t="shared" si="15"/>
        <v>-0.24</v>
      </c>
      <c r="G48">
        <f t="shared" si="16"/>
        <v>0.35</v>
      </c>
      <c r="H48">
        <f t="shared" si="17"/>
        <v>-0.34</v>
      </c>
      <c r="I48">
        <f t="shared" si="18"/>
        <v>1.01</v>
      </c>
      <c r="J48">
        <f>IF(F48&gt;3,3,IF(F48&lt;-3,-3,F48))</f>
        <v>-0.24</v>
      </c>
      <c r="K48">
        <f>IF(G48&gt;3,3,IF(G48&lt;-3,-3,G48))</f>
        <v>0.35</v>
      </c>
      <c r="L48">
        <f>IF(H48&gt;3,3,IF(H48&lt;-3,-3,H48))</f>
        <v>-0.34</v>
      </c>
      <c r="M48">
        <f>IF(I48&gt;3,3,IF(I48&lt;-3,-3,I48))</f>
        <v>1.01</v>
      </c>
      <c r="N48">
        <f t="shared" si="12"/>
        <v>0.2</v>
      </c>
      <c r="O48">
        <f>ROUNDUP((COUNTIF(J$5:J$67,"&lt;"&amp;J48)+COUNTIF(J$5:J$67,J48)/2)/COUNT(J$5:J$67)*100,0)</f>
        <v>34</v>
      </c>
      <c r="P48">
        <f>ROUNDUP((COUNTIF(K$5:K$67,"&lt;"&amp;K48)+COUNTIF(K$5:K$67,K48)/2)/COUNT(K$5:K$67)*100,0)</f>
        <v>60</v>
      </c>
      <c r="Q48">
        <f>ROUNDUP((COUNTIF(L$5:L$67,"&lt;"&amp;L48)+COUNTIF(L$5:L$67,L48)/2)/COUNT(L$5:L$67)*100,0)</f>
        <v>32</v>
      </c>
      <c r="R48">
        <f>ROUNDUP((COUNTIF(M$5:M$67,"&lt;"&amp;M48)+COUNTIF(M$5:M$67,M48)/2)/COUNT(M$5:M$67)*100,0)</f>
        <v>85</v>
      </c>
      <c r="S48">
        <f t="shared" si="13"/>
        <v>54</v>
      </c>
    </row>
    <row r="49" spans="1:19" x14ac:dyDescent="0.3">
      <c r="A49" t="str">
        <f>'Тест цифровой грамотности 2.0'!A51</f>
        <v>Вершинина  Мария Васильевна</v>
      </c>
      <c r="B49">
        <f>SUMIF('Тест цифровой грамотности 2.0'!K51:LB51, 1, 'Тест цифровой грамотности 2.0'!$K$5:$LB$5)</f>
        <v>15</v>
      </c>
      <c r="C49">
        <f>SUMIF('Тест цифровой грамотности 2.0'!LC51:RJ51,1,'Тест цифровой грамотности 2.0'!$LC$5:$RJ$5)</f>
        <v>8</v>
      </c>
      <c r="D49">
        <f>SUMIF('Тест цифровой грамотности 2.0'!RK51:XF51,1,'Тест цифровой грамотности 2.0'!$RK$5:$XF$5)</f>
        <v>10</v>
      </c>
      <c r="E49">
        <f>SUMIF('Тест цифровой грамотности 2.0'!XG51:AGL51,1,'Тест цифровой грамотности 2.0'!$XG$5:$AGL$5)</f>
        <v>11</v>
      </c>
      <c r="F49">
        <f t="shared" si="15"/>
        <v>1.37</v>
      </c>
      <c r="G49">
        <f t="shared" si="16"/>
        <v>-0.43</v>
      </c>
      <c r="H49">
        <f t="shared" si="17"/>
        <v>2.02</v>
      </c>
      <c r="I49">
        <f t="shared" si="18"/>
        <v>-0.74</v>
      </c>
      <c r="J49">
        <f>IF(F49&gt;3,3,IF(F49&lt;-3,-3,F49))</f>
        <v>1.37</v>
      </c>
      <c r="K49">
        <f>IF(G49&gt;3,3,IF(G49&lt;-3,-3,G49))</f>
        <v>-0.43</v>
      </c>
      <c r="L49">
        <f>IF(H49&gt;3,3,IF(H49&lt;-3,-3,H49))</f>
        <v>2.02</v>
      </c>
      <c r="M49">
        <f>IF(I49&gt;3,3,IF(I49&lt;-3,-3,I49))</f>
        <v>-0.74</v>
      </c>
      <c r="N49">
        <f t="shared" si="12"/>
        <v>0.56000000000000005</v>
      </c>
      <c r="O49">
        <f>ROUNDUP((COUNTIF(J$5:J$67,"&lt;"&amp;J49)+COUNTIF(J$5:J$67,J49)/2)/COUNT(J$5:J$67)*100,0)</f>
        <v>97</v>
      </c>
      <c r="P49">
        <f>ROUNDUP((COUNTIF(K$5:K$67,"&lt;"&amp;K49)+COUNTIF(K$5:K$67,K49)/2)/COUNT(K$5:K$67)*100,0)</f>
        <v>28</v>
      </c>
      <c r="Q49">
        <f>ROUNDUP((COUNTIF(L$5:L$67,"&lt;"&amp;L49)+COUNTIF(L$5:L$67,L49)/2)/COUNT(L$5:L$67)*100,0)</f>
        <v>99</v>
      </c>
      <c r="R49">
        <f>ROUNDUP((COUNTIF(M$5:M$67,"&lt;"&amp;M49)+COUNTIF(M$5:M$67,M49)/2)/COUNT(M$5:M$67)*100,0)</f>
        <v>19</v>
      </c>
      <c r="S49">
        <f t="shared" si="13"/>
        <v>87</v>
      </c>
    </row>
    <row r="50" spans="1:19" x14ac:dyDescent="0.3">
      <c r="A50" t="str">
        <f>'Тест цифровой грамотности 2.0'!A52</f>
        <v>Елисеев  Александр Михайлович</v>
      </c>
      <c r="B50">
        <f>SUMIF('Тест цифровой грамотности 2.0'!K52:LB52, 1, 'Тест цифровой грамотности 2.0'!$K$5:$LB$5)</f>
        <v>13</v>
      </c>
      <c r="C50">
        <f>SUMIF('Тест цифровой грамотности 2.0'!LC52:RJ52,1,'Тест цифровой грамотности 2.0'!$LC$5:$RJ$5)</f>
        <v>9</v>
      </c>
      <c r="D50">
        <f>SUMIF('Тест цифровой грамотности 2.0'!RK52:XF52,1,'Тест цифровой грамотности 2.0'!$RK$5:$XF$5)</f>
        <v>7</v>
      </c>
      <c r="E50">
        <f>SUMIF('Тест цифровой грамотности 2.0'!XG52:AGL52,1,'Тест цифровой грамотности 2.0'!$XG$5:$AGL$5)</f>
        <v>13</v>
      </c>
      <c r="F50">
        <f t="shared" si="15"/>
        <v>0.56000000000000005</v>
      </c>
      <c r="G50">
        <f t="shared" si="16"/>
        <v>0.35</v>
      </c>
      <c r="H50">
        <f t="shared" si="17"/>
        <v>0.25</v>
      </c>
      <c r="I50">
        <f t="shared" si="18"/>
        <v>0.43</v>
      </c>
      <c r="J50">
        <f>IF(F50&gt;3,3,IF(F50&lt;-3,-3,F50))</f>
        <v>0.56000000000000005</v>
      </c>
      <c r="K50">
        <f>IF(G50&gt;3,3,IF(G50&lt;-3,-3,G50))</f>
        <v>0.35</v>
      </c>
      <c r="L50">
        <f>IF(H50&gt;3,3,IF(H50&lt;-3,-3,H50))</f>
        <v>0.25</v>
      </c>
      <c r="M50">
        <f>IF(I50&gt;3,3,IF(I50&lt;-3,-3,I50))</f>
        <v>0.43</v>
      </c>
      <c r="N50">
        <f t="shared" si="12"/>
        <v>0.4</v>
      </c>
      <c r="O50">
        <f>ROUNDUP((COUNTIF(J$5:J$67,"&lt;"&amp;J50)+COUNTIF(J$5:J$67,J50)/2)/COUNT(J$5:J$67)*100,0)</f>
        <v>70</v>
      </c>
      <c r="P50">
        <f>ROUNDUP((COUNTIF(K$5:K$67,"&lt;"&amp;K50)+COUNTIF(K$5:K$67,K50)/2)/COUNT(K$5:K$67)*100,0)</f>
        <v>60</v>
      </c>
      <c r="Q50">
        <f>ROUNDUP((COUNTIF(L$5:L$67,"&lt;"&amp;L50)+COUNTIF(L$5:L$67,L50)/2)/COUNT(L$5:L$67)*100,0)</f>
        <v>57</v>
      </c>
      <c r="R50">
        <f>ROUNDUP((COUNTIF(M$5:M$67,"&lt;"&amp;M50)+COUNTIF(M$5:M$67,M50)/2)/COUNT(M$5:M$67)*100,0)</f>
        <v>66</v>
      </c>
      <c r="S50">
        <f t="shared" si="13"/>
        <v>73</v>
      </c>
    </row>
    <row r="51" spans="1:19" x14ac:dyDescent="0.3">
      <c r="A51" t="str">
        <f>'Тест цифровой грамотности 2.0'!A53</f>
        <v>Дубровина  Ольга Юрьевна</v>
      </c>
      <c r="B51">
        <f>SUMIF('Тест цифровой грамотности 2.0'!K53:LB53, 1, 'Тест цифровой грамотности 2.0'!$K$5:$LB$5)</f>
        <v>14</v>
      </c>
      <c r="C51">
        <f>SUMIF('Тест цифровой грамотности 2.0'!LC53:RJ53,1,'Тест цифровой грамотности 2.0'!$LC$5:$RJ$5)</f>
        <v>9</v>
      </c>
      <c r="D51">
        <f>SUMIF('Тест цифровой грамотности 2.0'!RK53:XF53,1,'Тест цифровой грамотности 2.0'!$RK$5:$XF$5)</f>
        <v>4</v>
      </c>
      <c r="E51">
        <f>SUMIF('Тест цифровой грамотности 2.0'!XG53:AGL53,1,'Тест цифровой грамотности 2.0'!$XG$5:$AGL$5)</f>
        <v>13</v>
      </c>
      <c r="F51">
        <f t="shared" si="15"/>
        <v>0.97</v>
      </c>
      <c r="G51">
        <f t="shared" si="16"/>
        <v>0.35</v>
      </c>
      <c r="H51">
        <f t="shared" si="17"/>
        <v>-1.51</v>
      </c>
      <c r="I51">
        <f t="shared" si="18"/>
        <v>0.43</v>
      </c>
      <c r="J51">
        <f>IF(F51&gt;3,3,IF(F51&lt;-3,-3,F51))</f>
        <v>0.97</v>
      </c>
      <c r="K51">
        <f>IF(G51&gt;3,3,IF(G51&lt;-3,-3,G51))</f>
        <v>0.35</v>
      </c>
      <c r="L51">
        <f>IF(H51&gt;3,3,IF(H51&lt;-3,-3,H51))</f>
        <v>-1.51</v>
      </c>
      <c r="M51">
        <f>IF(I51&gt;3,3,IF(I51&lt;-3,-3,I51))</f>
        <v>0.43</v>
      </c>
      <c r="N51">
        <f t="shared" si="12"/>
        <v>0.06</v>
      </c>
      <c r="O51">
        <f>ROUNDUP((COUNTIF(J$5:J$67,"&lt;"&amp;J51)+COUNTIF(J$5:J$67,J51)/2)/COUNT(J$5:J$67)*100,0)</f>
        <v>85</v>
      </c>
      <c r="P51">
        <f>ROUNDUP((COUNTIF(K$5:K$67,"&lt;"&amp;K51)+COUNTIF(K$5:K$67,K51)/2)/COUNT(K$5:K$67)*100,0)</f>
        <v>60</v>
      </c>
      <c r="Q51">
        <f>ROUNDUP((COUNTIF(L$5:L$67,"&lt;"&amp;L51)+COUNTIF(L$5:L$67,L51)/2)/COUNT(L$5:L$67)*100,0)</f>
        <v>11</v>
      </c>
      <c r="R51">
        <f>ROUNDUP((COUNTIF(M$5:M$67,"&lt;"&amp;M51)+COUNTIF(M$5:M$67,M51)/2)/COUNT(M$5:M$67)*100,0)</f>
        <v>66</v>
      </c>
      <c r="S51">
        <f t="shared" si="13"/>
        <v>42</v>
      </c>
    </row>
    <row r="52" spans="1:19" x14ac:dyDescent="0.3">
      <c r="A52" t="str">
        <f>'Тест цифровой грамотности 2.0'!A54</f>
        <v>Крылова  Анна Алексеевна</v>
      </c>
      <c r="B52">
        <f>SUMIF('Тест цифровой грамотности 2.0'!K54:LB54, 1, 'Тест цифровой грамотности 2.0'!$K$5:$LB$5)</f>
        <v>13</v>
      </c>
      <c r="C52">
        <f>SUMIF('Тест цифровой грамотности 2.0'!LC54:RJ54,1,'Тест цифровой грамотности 2.0'!$LC$5:$RJ$5)</f>
        <v>9</v>
      </c>
      <c r="D52">
        <f>SUMIF('Тест цифровой грамотности 2.0'!RK54:XF54,1,'Тест цифровой грамотности 2.0'!$RK$5:$XF$5)</f>
        <v>8</v>
      </c>
      <c r="E52">
        <f>SUMIF('Тест цифровой грамотности 2.0'!XG54:AGL54,1,'Тест цифровой грамотности 2.0'!$XG$5:$AGL$5)</f>
        <v>13</v>
      </c>
      <c r="F52">
        <f t="shared" si="15"/>
        <v>0.56000000000000005</v>
      </c>
      <c r="G52">
        <f t="shared" si="16"/>
        <v>0.35</v>
      </c>
      <c r="H52">
        <f t="shared" si="17"/>
        <v>0.84</v>
      </c>
      <c r="I52">
        <f t="shared" si="18"/>
        <v>0.43</v>
      </c>
      <c r="J52">
        <f>IF(F52&gt;3,3,IF(F52&lt;-3,-3,F52))</f>
        <v>0.56000000000000005</v>
      </c>
      <c r="K52">
        <f>IF(G52&gt;3,3,IF(G52&lt;-3,-3,G52))</f>
        <v>0.35</v>
      </c>
      <c r="L52">
        <f>IF(H52&gt;3,3,IF(H52&lt;-3,-3,H52))</f>
        <v>0.84</v>
      </c>
      <c r="M52">
        <f>IF(I52&gt;3,3,IF(I52&lt;-3,-3,I52))</f>
        <v>0.43</v>
      </c>
      <c r="N52">
        <f t="shared" si="12"/>
        <v>0.55000000000000004</v>
      </c>
      <c r="O52">
        <f>ROUNDUP((COUNTIF(J$5:J$67,"&lt;"&amp;J52)+COUNTIF(J$5:J$67,J52)/2)/COUNT(J$5:J$67)*100,0)</f>
        <v>70</v>
      </c>
      <c r="P52">
        <f>ROUNDUP((COUNTIF(K$5:K$67,"&lt;"&amp;K52)+COUNTIF(K$5:K$67,K52)/2)/COUNT(K$5:K$67)*100,0)</f>
        <v>60</v>
      </c>
      <c r="Q52">
        <f>ROUNDUP((COUNTIF(L$5:L$67,"&lt;"&amp;L52)+COUNTIF(L$5:L$67,L52)/2)/COUNT(L$5:L$67)*100,0)</f>
        <v>81</v>
      </c>
      <c r="R52">
        <f>ROUNDUP((COUNTIF(M$5:M$67,"&lt;"&amp;M52)+COUNTIF(M$5:M$67,M52)/2)/COUNT(M$5:M$67)*100,0)</f>
        <v>66</v>
      </c>
      <c r="S52">
        <f t="shared" si="13"/>
        <v>85</v>
      </c>
    </row>
    <row r="53" spans="1:19" x14ac:dyDescent="0.3">
      <c r="A53" t="str">
        <f>'Тест цифровой грамотности 2.0'!A55</f>
        <v>Кременевская  Ангелина Михайловна</v>
      </c>
      <c r="B53">
        <f>SUMIF('Тест цифровой грамотности 2.0'!K55:LB55, 1, 'Тест цифровой грамотности 2.0'!$K$5:$LB$5)</f>
        <v>14</v>
      </c>
      <c r="C53">
        <f>SUMIF('Тест цифровой грамотности 2.0'!LC55:RJ55,1,'Тест цифровой грамотности 2.0'!$LC$5:$RJ$5)</f>
        <v>9</v>
      </c>
      <c r="D53">
        <f>SUMIF('Тест цифровой грамотности 2.0'!RK55:XF55,1,'Тест цифровой грамотности 2.0'!$RK$5:$XF$5)</f>
        <v>8</v>
      </c>
      <c r="E53">
        <f>SUMIF('Тест цифровой грамотности 2.0'!XG55:AGL55,1,'Тест цифровой грамотности 2.0'!$XG$5:$AGL$5)</f>
        <v>11</v>
      </c>
      <c r="F53">
        <f t="shared" si="15"/>
        <v>0.97</v>
      </c>
      <c r="G53">
        <f t="shared" si="16"/>
        <v>0.35</v>
      </c>
      <c r="H53">
        <f t="shared" si="17"/>
        <v>0.84</v>
      </c>
      <c r="I53">
        <f t="shared" si="18"/>
        <v>-0.74</v>
      </c>
      <c r="J53">
        <f>IF(F53&gt;3,3,IF(F53&lt;-3,-3,F53))</f>
        <v>0.97</v>
      </c>
      <c r="K53">
        <f>IF(G53&gt;3,3,IF(G53&lt;-3,-3,G53))</f>
        <v>0.35</v>
      </c>
      <c r="L53">
        <f>IF(H53&gt;3,3,IF(H53&lt;-3,-3,H53))</f>
        <v>0.84</v>
      </c>
      <c r="M53">
        <f>IF(I53&gt;3,3,IF(I53&lt;-3,-3,I53))</f>
        <v>-0.74</v>
      </c>
      <c r="N53">
        <f t="shared" si="12"/>
        <v>0.36</v>
      </c>
      <c r="O53">
        <f>ROUNDUP((COUNTIF(J$5:J$67,"&lt;"&amp;J53)+COUNTIF(J$5:J$67,J53)/2)/COUNT(J$5:J$67)*100,0)</f>
        <v>85</v>
      </c>
      <c r="P53">
        <f>ROUNDUP((COUNTIF(K$5:K$67,"&lt;"&amp;K53)+COUNTIF(K$5:K$67,K53)/2)/COUNT(K$5:K$67)*100,0)</f>
        <v>60</v>
      </c>
      <c r="Q53">
        <f>ROUNDUP((COUNTIF(L$5:L$67,"&lt;"&amp;L53)+COUNTIF(L$5:L$67,L53)/2)/COUNT(L$5:L$67)*100,0)</f>
        <v>81</v>
      </c>
      <c r="R53">
        <f>ROUNDUP((COUNTIF(M$5:M$67,"&lt;"&amp;M53)+COUNTIF(M$5:M$67,M53)/2)/COUNT(M$5:M$67)*100,0)</f>
        <v>19</v>
      </c>
      <c r="S53">
        <f t="shared" si="13"/>
        <v>68</v>
      </c>
    </row>
    <row r="54" spans="1:19" x14ac:dyDescent="0.3">
      <c r="A54" t="str">
        <f>'Тест цифровой грамотности 2.0'!A56</f>
        <v>Свирин  Роман Романович</v>
      </c>
      <c r="B54">
        <f>SUMIF('Тест цифровой грамотности 2.0'!K56:LB56, 1, 'Тест цифровой грамотности 2.0'!$K$5:$LB$5)</f>
        <v>12</v>
      </c>
      <c r="C54">
        <f>SUMIF('Тест цифровой грамотности 2.0'!LC56:RJ56,1,'Тест цифровой грамотности 2.0'!$LC$5:$RJ$5)</f>
        <v>9</v>
      </c>
      <c r="D54">
        <f>SUMIF('Тест цифровой грамотности 2.0'!RK56:XF56,1,'Тест цифровой грамотности 2.0'!$RK$5:$XF$5)</f>
        <v>9</v>
      </c>
      <c r="E54">
        <f>SUMIF('Тест цифровой грамотности 2.0'!XG56:AGL56,1,'Тест цифровой грамотности 2.0'!$XG$5:$AGL$5)</f>
        <v>12</v>
      </c>
      <c r="F54">
        <f t="shared" si="15"/>
        <v>0.16</v>
      </c>
      <c r="G54">
        <f t="shared" si="16"/>
        <v>0.35</v>
      </c>
      <c r="H54">
        <f t="shared" si="17"/>
        <v>1.43</v>
      </c>
      <c r="I54">
        <f t="shared" si="18"/>
        <v>-0.16</v>
      </c>
      <c r="J54">
        <f>IF(F54&gt;3,3,IF(F54&lt;-3,-3,F54))</f>
        <v>0.16</v>
      </c>
      <c r="K54">
        <f>IF(G54&gt;3,3,IF(G54&lt;-3,-3,G54))</f>
        <v>0.35</v>
      </c>
      <c r="L54">
        <f>IF(H54&gt;3,3,IF(H54&lt;-3,-3,H54))</f>
        <v>1.43</v>
      </c>
      <c r="M54">
        <f>IF(I54&gt;3,3,IF(I54&lt;-3,-3,I54))</f>
        <v>-0.16</v>
      </c>
      <c r="N54">
        <f t="shared" si="12"/>
        <v>0.45</v>
      </c>
      <c r="O54">
        <f>ROUNDUP((COUNTIF(J$5:J$67,"&lt;"&amp;J54)+COUNTIF(J$5:J$67,J54)/2)/COUNT(J$5:J$67)*100,0)</f>
        <v>53</v>
      </c>
      <c r="P54">
        <f>ROUNDUP((COUNTIF(K$5:K$67,"&lt;"&amp;K54)+COUNTIF(K$5:K$67,K54)/2)/COUNT(K$5:K$67)*100,0)</f>
        <v>60</v>
      </c>
      <c r="Q54">
        <f>ROUNDUP((COUNTIF(L$5:L$67,"&lt;"&amp;L54)+COUNTIF(L$5:L$67,L54)/2)/COUNT(L$5:L$67)*100,0)</f>
        <v>93</v>
      </c>
      <c r="R54">
        <f>ROUNDUP((COUNTIF(M$5:M$67,"&lt;"&amp;M54)+COUNTIF(M$5:M$67,M54)/2)/COUNT(M$5:M$67)*100,0)</f>
        <v>41</v>
      </c>
      <c r="S54">
        <f t="shared" si="13"/>
        <v>76</v>
      </c>
    </row>
    <row r="55" spans="1:19" x14ac:dyDescent="0.3">
      <c r="A55" t="str">
        <f>'Тест цифровой грамотности 2.0'!A57</f>
        <v>Громов  Антон Игоревич</v>
      </c>
      <c r="B55">
        <f>SUMIF('Тест цифровой грамотности 2.0'!K57:LB57, 1, 'Тест цифровой грамотности 2.0'!$K$5:$LB$5)</f>
        <v>7</v>
      </c>
      <c r="C55">
        <f>SUMIF('Тест цифровой грамотности 2.0'!LC57:RJ57,1,'Тест цифровой грамотности 2.0'!$LC$5:$RJ$5)</f>
        <v>6</v>
      </c>
      <c r="D55">
        <f>SUMIF('Тест цифровой грамотности 2.0'!RK57:XF57,1,'Тест цифровой грамотности 2.0'!$RK$5:$XF$5)</f>
        <v>6</v>
      </c>
      <c r="E55">
        <f>SUMIF('Тест цифровой грамотности 2.0'!XG57:AGL57,1,'Тест цифровой грамотности 2.0'!$XG$5:$AGL$5)</f>
        <v>12</v>
      </c>
      <c r="F55">
        <f t="shared" si="15"/>
        <v>-1.86</v>
      </c>
      <c r="G55">
        <f t="shared" si="16"/>
        <v>-2</v>
      </c>
      <c r="H55">
        <f t="shared" si="17"/>
        <v>-0.34</v>
      </c>
      <c r="I55">
        <f t="shared" si="18"/>
        <v>-0.16</v>
      </c>
      <c r="J55">
        <f>IF(F55&gt;3,3,IF(F55&lt;-3,-3,F55))</f>
        <v>-1.86</v>
      </c>
      <c r="K55">
        <f>IF(G55&gt;3,3,IF(G55&lt;-3,-3,G55))</f>
        <v>-2</v>
      </c>
      <c r="L55">
        <f>IF(H55&gt;3,3,IF(H55&lt;-3,-3,H55))</f>
        <v>-0.34</v>
      </c>
      <c r="M55">
        <f>IF(I55&gt;3,3,IF(I55&lt;-3,-3,I55))</f>
        <v>-0.16</v>
      </c>
      <c r="N55">
        <f t="shared" si="12"/>
        <v>-1.0900000000000001</v>
      </c>
      <c r="O55">
        <f>ROUNDUP((COUNTIF(J$5:J$67,"&lt;"&amp;J55)+COUNTIF(J$5:J$67,J55)/2)/COUNT(J$5:J$67)*100,0)</f>
        <v>5</v>
      </c>
      <c r="P55">
        <f>ROUNDUP((COUNTIF(K$5:K$67,"&lt;"&amp;K55)+COUNTIF(K$5:K$67,K55)/2)/COUNT(K$5:K$67)*100,0)</f>
        <v>6</v>
      </c>
      <c r="Q55">
        <f>ROUNDUP((COUNTIF(L$5:L$67,"&lt;"&amp;L55)+COUNTIF(L$5:L$67,L55)/2)/COUNT(L$5:L$67)*100,0)</f>
        <v>32</v>
      </c>
      <c r="R55">
        <f>ROUNDUP((COUNTIF(M$5:M$67,"&lt;"&amp;M55)+COUNTIF(M$5:M$67,M55)/2)/COUNT(M$5:M$67)*100,0)</f>
        <v>41</v>
      </c>
      <c r="S55">
        <f t="shared" si="13"/>
        <v>6</v>
      </c>
    </row>
    <row r="56" spans="1:19" x14ac:dyDescent="0.3">
      <c r="A56" t="str">
        <f>'Тест цифровой грамотности 2.0'!A58</f>
        <v>Гиматдинов  Артур Рашитович</v>
      </c>
      <c r="B56">
        <f>SUMIF('Тест цифровой грамотности 2.0'!K58:LB58, 1, 'Тест цифровой грамотности 2.0'!$K$5:$LB$5)</f>
        <v>12</v>
      </c>
      <c r="C56">
        <f>SUMIF('Тест цифровой грамотности 2.0'!LC58:RJ58,1,'Тест цифровой грамотности 2.0'!$LC$5:$RJ$5)</f>
        <v>7</v>
      </c>
      <c r="D56">
        <f>SUMIF('Тест цифровой грамотности 2.0'!RK58:XF58,1,'Тест цифровой грамотности 2.0'!$RK$5:$XF$5)</f>
        <v>7</v>
      </c>
      <c r="E56">
        <f>SUMIF('Тест цифровой грамотности 2.0'!XG58:AGL58,1,'Тест цифровой грамотности 2.0'!$XG$5:$AGL$5)</f>
        <v>14</v>
      </c>
      <c r="F56">
        <f t="shared" si="15"/>
        <v>0.16</v>
      </c>
      <c r="G56">
        <f t="shared" si="16"/>
        <v>-1.22</v>
      </c>
      <c r="H56">
        <f t="shared" si="17"/>
        <v>0.25</v>
      </c>
      <c r="I56">
        <f t="shared" si="18"/>
        <v>1.01</v>
      </c>
      <c r="J56">
        <f>IF(F56&gt;3,3,IF(F56&lt;-3,-3,F56))</f>
        <v>0.16</v>
      </c>
      <c r="K56">
        <f>IF(G56&gt;3,3,IF(G56&lt;-3,-3,G56))</f>
        <v>-1.22</v>
      </c>
      <c r="L56">
        <f>IF(H56&gt;3,3,IF(H56&lt;-3,-3,H56))</f>
        <v>0.25</v>
      </c>
      <c r="M56">
        <f>IF(I56&gt;3,3,IF(I56&lt;-3,-3,I56))</f>
        <v>1.01</v>
      </c>
      <c r="N56">
        <f t="shared" si="12"/>
        <v>0.05</v>
      </c>
      <c r="O56">
        <f>ROUNDUP((COUNTIF(J$5:J$67,"&lt;"&amp;J56)+COUNTIF(J$5:J$67,J56)/2)/COUNT(J$5:J$67)*100,0)</f>
        <v>53</v>
      </c>
      <c r="P56">
        <f>ROUNDUP((COUNTIF(K$5:K$67,"&lt;"&amp;K56)+COUNTIF(K$5:K$67,K56)/2)/COUNT(K$5:K$67)*100,0)</f>
        <v>11</v>
      </c>
      <c r="Q56">
        <f>ROUNDUP((COUNTIF(L$5:L$67,"&lt;"&amp;L56)+COUNTIF(L$5:L$67,L56)/2)/COUNT(L$5:L$67)*100,0)</f>
        <v>57</v>
      </c>
      <c r="R56">
        <f>ROUNDUP((COUNTIF(M$5:M$67,"&lt;"&amp;M56)+COUNTIF(M$5:M$67,M56)/2)/COUNT(M$5:M$67)*100,0)</f>
        <v>85</v>
      </c>
      <c r="S56">
        <f t="shared" si="13"/>
        <v>39</v>
      </c>
    </row>
    <row r="57" spans="1:19" x14ac:dyDescent="0.3">
      <c r="A57" t="str">
        <f>'Тест цифровой грамотности 2.0'!A59</f>
        <v>Ткаченко  Алла Анатольевна</v>
      </c>
      <c r="B57">
        <f>SUMIF('Тест цифровой грамотности 2.0'!K59:LB59, 1, 'Тест цифровой грамотности 2.0'!$K$5:$LB$5)</f>
        <v>10</v>
      </c>
      <c r="C57">
        <f>SUMIF('Тест цифровой грамотности 2.0'!LC59:RJ59,1,'Тест цифровой грамотности 2.0'!$LC$5:$RJ$5)</f>
        <v>5</v>
      </c>
      <c r="D57">
        <f>SUMIF('Тест цифровой грамотности 2.0'!RK59:XF59,1,'Тест цифровой грамотности 2.0'!$RK$5:$XF$5)</f>
        <v>3</v>
      </c>
      <c r="E57">
        <f>SUMIF('Тест цифровой грамотности 2.0'!XG59:AGL59,1,'Тест цифровой грамотности 2.0'!$XG$5:$AGL$5)</f>
        <v>11</v>
      </c>
      <c r="F57">
        <f t="shared" si="15"/>
        <v>-0.65</v>
      </c>
      <c r="G57">
        <f t="shared" si="16"/>
        <v>-2.78</v>
      </c>
      <c r="H57">
        <f t="shared" si="17"/>
        <v>-2.1</v>
      </c>
      <c r="I57">
        <f t="shared" si="18"/>
        <v>-0.74</v>
      </c>
      <c r="J57">
        <f>IF(F57&gt;3,3,IF(F57&lt;-3,-3,F57))</f>
        <v>-0.65</v>
      </c>
      <c r="K57">
        <f>IF(G57&gt;3,3,IF(G57&lt;-3,-3,G57))</f>
        <v>-2.78</v>
      </c>
      <c r="L57">
        <f>IF(H57&gt;3,3,IF(H57&lt;-3,-3,H57))</f>
        <v>-2.1</v>
      </c>
      <c r="M57">
        <f>IF(I57&gt;3,3,IF(I57&lt;-3,-3,I57))</f>
        <v>-0.74</v>
      </c>
      <c r="N57">
        <f t="shared" si="12"/>
        <v>-1.57</v>
      </c>
      <c r="O57">
        <f>ROUNDUP((COUNTIF(J$5:J$67,"&lt;"&amp;J57)+COUNTIF(J$5:J$67,J57)/2)/COUNT(J$5:J$67)*100,0)</f>
        <v>20</v>
      </c>
      <c r="P57">
        <f>ROUNDUP((COUNTIF(K$5:K$67,"&lt;"&amp;K57)+COUNTIF(K$5:K$67,K57)/2)/COUNT(K$5:K$67)*100,0)</f>
        <v>3</v>
      </c>
      <c r="Q57">
        <f>ROUNDUP((COUNTIF(L$5:L$67,"&lt;"&amp;L57)+COUNTIF(L$5:L$67,L57)/2)/COUNT(L$5:L$67)*100,0)</f>
        <v>4</v>
      </c>
      <c r="R57">
        <f>ROUNDUP((COUNTIF(M$5:M$67,"&lt;"&amp;M57)+COUNTIF(M$5:M$67,M57)/2)/COUNT(M$5:M$67)*100,0)</f>
        <v>19</v>
      </c>
      <c r="S57">
        <f t="shared" si="13"/>
        <v>4</v>
      </c>
    </row>
    <row r="58" spans="1:19" x14ac:dyDescent="0.3">
      <c r="A58" t="str">
        <f>'Тест цифровой грамотности 2.0'!A60</f>
        <v>Глебов  Артем Алексеевич</v>
      </c>
      <c r="B58">
        <f>SUMIF('Тест цифровой грамотности 2.0'!K60:LB60, 1, 'Тест цифровой грамотности 2.0'!$K$5:$LB$5)</f>
        <v>12</v>
      </c>
      <c r="C58">
        <f>SUMIF('Тест цифровой грамотности 2.0'!LC60:RJ60,1,'Тест цифровой грамотности 2.0'!$LC$5:$RJ$5)</f>
        <v>9</v>
      </c>
      <c r="D58">
        <f>SUMIF('Тест цифровой грамотности 2.0'!RK60:XF60,1,'Тест цифровой грамотности 2.0'!$RK$5:$XF$5)</f>
        <v>7</v>
      </c>
      <c r="E58">
        <f>SUMIF('Тест цифровой грамотности 2.0'!XG60:AGL60,1,'Тест цифровой грамотности 2.0'!$XG$5:$AGL$5)</f>
        <v>13</v>
      </c>
      <c r="F58">
        <f t="shared" si="15"/>
        <v>0.16</v>
      </c>
      <c r="G58">
        <f t="shared" si="16"/>
        <v>0.35</v>
      </c>
      <c r="H58">
        <f t="shared" si="17"/>
        <v>0.25</v>
      </c>
      <c r="I58">
        <f t="shared" si="18"/>
        <v>0.43</v>
      </c>
      <c r="J58">
        <f>IF(F58&gt;3,3,IF(F58&lt;-3,-3,F58))</f>
        <v>0.16</v>
      </c>
      <c r="K58">
        <f>IF(G58&gt;3,3,IF(G58&lt;-3,-3,G58))</f>
        <v>0.35</v>
      </c>
      <c r="L58">
        <f>IF(H58&gt;3,3,IF(H58&lt;-3,-3,H58))</f>
        <v>0.25</v>
      </c>
      <c r="M58">
        <f>IF(I58&gt;3,3,IF(I58&lt;-3,-3,I58))</f>
        <v>0.43</v>
      </c>
      <c r="N58">
        <f t="shared" si="12"/>
        <v>0.3</v>
      </c>
      <c r="O58">
        <f>ROUNDUP((COUNTIF(J$5:J$67,"&lt;"&amp;J58)+COUNTIF(J$5:J$67,J58)/2)/COUNT(J$5:J$67)*100,0)</f>
        <v>53</v>
      </c>
      <c r="P58">
        <f>ROUNDUP((COUNTIF(K$5:K$67,"&lt;"&amp;K58)+COUNTIF(K$5:K$67,K58)/2)/COUNT(K$5:K$67)*100,0)</f>
        <v>60</v>
      </c>
      <c r="Q58">
        <f>ROUNDUP((COUNTIF(L$5:L$67,"&lt;"&amp;L58)+COUNTIF(L$5:L$67,L58)/2)/COUNT(L$5:L$67)*100,0)</f>
        <v>57</v>
      </c>
      <c r="R58">
        <f>ROUNDUP((COUNTIF(M$5:M$67,"&lt;"&amp;M58)+COUNTIF(M$5:M$67,M58)/2)/COUNT(M$5:M$67)*100,0)</f>
        <v>66</v>
      </c>
      <c r="S58">
        <f t="shared" si="13"/>
        <v>62</v>
      </c>
    </row>
    <row r="59" spans="1:19" x14ac:dyDescent="0.3">
      <c r="A59" t="str">
        <f>'Тест цифровой грамотности 2.0'!A61</f>
        <v>Морозова  Ольга Сергеевна</v>
      </c>
      <c r="B59">
        <f>SUMIF('Тест цифровой грамотности 2.0'!K61:LB61, 1, 'Тест цифровой грамотности 2.0'!$K$5:$LB$5)</f>
        <v>15</v>
      </c>
      <c r="C59">
        <f>SUMIF('Тест цифровой грамотности 2.0'!LC61:RJ61,1,'Тест цифровой грамотности 2.0'!$LC$5:$RJ$5)</f>
        <v>9</v>
      </c>
      <c r="D59">
        <f>SUMIF('Тест цифровой грамотности 2.0'!RK61:XF61,1,'Тест цифровой грамотности 2.0'!$RK$5:$XF$5)</f>
        <v>9</v>
      </c>
      <c r="E59">
        <f>SUMIF('Тест цифровой грамотности 2.0'!XG61:AGL61,1,'Тест цифровой грамотности 2.0'!$XG$5:$AGL$5)</f>
        <v>12</v>
      </c>
      <c r="F59">
        <f t="shared" si="15"/>
        <v>1.37</v>
      </c>
      <c r="G59">
        <f t="shared" si="16"/>
        <v>0.35</v>
      </c>
      <c r="H59">
        <f t="shared" si="17"/>
        <v>1.43</v>
      </c>
      <c r="I59">
        <f t="shared" si="18"/>
        <v>-0.16</v>
      </c>
      <c r="J59">
        <f>IF(F59&gt;3,3,IF(F59&lt;-3,-3,F59))</f>
        <v>1.37</v>
      </c>
      <c r="K59">
        <f>IF(G59&gt;3,3,IF(G59&lt;-3,-3,G59))</f>
        <v>0.35</v>
      </c>
      <c r="L59">
        <f>IF(H59&gt;3,3,IF(H59&lt;-3,-3,H59))</f>
        <v>1.43</v>
      </c>
      <c r="M59">
        <f>IF(I59&gt;3,3,IF(I59&lt;-3,-3,I59))</f>
        <v>-0.16</v>
      </c>
      <c r="N59">
        <f t="shared" si="12"/>
        <v>0.75</v>
      </c>
      <c r="O59">
        <f>ROUNDUP((COUNTIF(J$5:J$67,"&lt;"&amp;J59)+COUNTIF(J$5:J$67,J59)/2)/COUNT(J$5:J$67)*100,0)</f>
        <v>97</v>
      </c>
      <c r="P59">
        <f>ROUNDUP((COUNTIF(K$5:K$67,"&lt;"&amp;K59)+COUNTIF(K$5:K$67,K59)/2)/COUNT(K$5:K$67)*100,0)</f>
        <v>60</v>
      </c>
      <c r="Q59">
        <f>ROUNDUP((COUNTIF(L$5:L$67,"&lt;"&amp;L59)+COUNTIF(L$5:L$67,L59)/2)/COUNT(L$5:L$67)*100,0)</f>
        <v>93</v>
      </c>
      <c r="R59">
        <f>ROUNDUP((COUNTIF(M$5:M$67,"&lt;"&amp;M59)+COUNTIF(M$5:M$67,M59)/2)/COUNT(M$5:M$67)*100,0)</f>
        <v>41</v>
      </c>
      <c r="S59">
        <f t="shared" si="13"/>
        <v>95</v>
      </c>
    </row>
    <row r="60" spans="1:19" x14ac:dyDescent="0.3">
      <c r="A60" t="str">
        <f>'Тест цифровой грамотности 2.0'!A62</f>
        <v>Корольков  Юрий Викторович</v>
      </c>
      <c r="B60">
        <f>SUMIF('Тест цифровой грамотности 2.0'!K62:LB62, 1, 'Тест цифровой грамотности 2.0'!$K$5:$LB$5)</f>
        <v>11</v>
      </c>
      <c r="C60">
        <f>SUMIF('Тест цифровой грамотности 2.0'!LC62:RJ62,1,'Тест цифровой грамотности 2.0'!$LC$5:$RJ$5)</f>
        <v>8</v>
      </c>
      <c r="D60">
        <f>SUMIF('Тест цифровой грамотности 2.0'!RK62:XF62,1,'Тест цифровой грамотности 2.0'!$RK$5:$XF$5)</f>
        <v>9</v>
      </c>
      <c r="E60">
        <f>SUMIF('Тест цифровой грамотности 2.0'!XG62:AGL62,1,'Тест цифровой грамотности 2.0'!$XG$5:$AGL$5)</f>
        <v>13</v>
      </c>
      <c r="F60">
        <f t="shared" si="15"/>
        <v>-0.24</v>
      </c>
      <c r="G60">
        <f t="shared" si="16"/>
        <v>-0.43</v>
      </c>
      <c r="H60">
        <f t="shared" si="17"/>
        <v>1.43</v>
      </c>
      <c r="I60">
        <f t="shared" si="18"/>
        <v>0.43</v>
      </c>
      <c r="J60">
        <f>IF(F60&gt;3,3,IF(F60&lt;-3,-3,F60))</f>
        <v>-0.24</v>
      </c>
      <c r="K60">
        <f>IF(G60&gt;3,3,IF(G60&lt;-3,-3,G60))</f>
        <v>-0.43</v>
      </c>
      <c r="L60">
        <f>IF(H60&gt;3,3,IF(H60&lt;-3,-3,H60))</f>
        <v>1.43</v>
      </c>
      <c r="M60">
        <f>IF(I60&gt;3,3,IF(I60&lt;-3,-3,I60))</f>
        <v>0.43</v>
      </c>
      <c r="N60">
        <f t="shared" si="12"/>
        <v>0.3</v>
      </c>
      <c r="O60">
        <f>ROUNDUP((COUNTIF(J$5:J$67,"&lt;"&amp;J60)+COUNTIF(J$5:J$67,J60)/2)/COUNT(J$5:J$67)*100,0)</f>
        <v>34</v>
      </c>
      <c r="P60">
        <f>ROUNDUP((COUNTIF(K$5:K$67,"&lt;"&amp;K60)+COUNTIF(K$5:K$67,K60)/2)/COUNT(K$5:K$67)*100,0)</f>
        <v>28</v>
      </c>
      <c r="Q60">
        <f>ROUNDUP((COUNTIF(L$5:L$67,"&lt;"&amp;L60)+COUNTIF(L$5:L$67,L60)/2)/COUNT(L$5:L$67)*100,0)</f>
        <v>93</v>
      </c>
      <c r="R60">
        <f>ROUNDUP((COUNTIF(M$5:M$67,"&lt;"&amp;M60)+COUNTIF(M$5:M$67,M60)/2)/COUNT(M$5:M$67)*100,0)</f>
        <v>66</v>
      </c>
      <c r="S60">
        <f t="shared" si="13"/>
        <v>62</v>
      </c>
    </row>
    <row r="61" spans="1:19" x14ac:dyDescent="0.3">
      <c r="A61" t="str">
        <f>'Тест цифровой грамотности 2.0'!A63</f>
        <v>Каменщикова  Татьяна Николаевна</v>
      </c>
      <c r="B61">
        <f>SUMIF('Тест цифровой грамотности 2.0'!K63:LB63, 1, 'Тест цифровой грамотности 2.0'!$K$5:$LB$5)</f>
        <v>11</v>
      </c>
      <c r="C61">
        <f>SUMIF('Тест цифровой грамотности 2.0'!LC63:RJ63,1,'Тест цифровой грамотности 2.0'!$LC$5:$RJ$5)</f>
        <v>8</v>
      </c>
      <c r="D61">
        <f>SUMIF('Тест цифровой грамотности 2.0'!RK63:XF63,1,'Тест цифровой грамотности 2.0'!$RK$5:$XF$5)</f>
        <v>6</v>
      </c>
      <c r="E61">
        <f>SUMIF('Тест цифровой грамотности 2.0'!XG63:AGL63,1,'Тест цифровой грамотности 2.0'!$XG$5:$AGL$5)</f>
        <v>13</v>
      </c>
      <c r="F61">
        <f t="shared" si="15"/>
        <v>-0.24</v>
      </c>
      <c r="G61">
        <f t="shared" si="16"/>
        <v>-0.43</v>
      </c>
      <c r="H61">
        <f t="shared" si="17"/>
        <v>-0.34</v>
      </c>
      <c r="I61">
        <f t="shared" si="18"/>
        <v>0.43</v>
      </c>
      <c r="J61">
        <f>IF(F61&gt;3,3,IF(F61&lt;-3,-3,F61))</f>
        <v>-0.24</v>
      </c>
      <c r="K61">
        <f>IF(G61&gt;3,3,IF(G61&lt;-3,-3,G61))</f>
        <v>-0.43</v>
      </c>
      <c r="L61">
        <f>IF(H61&gt;3,3,IF(H61&lt;-3,-3,H61))</f>
        <v>-0.34</v>
      </c>
      <c r="M61">
        <f>IF(I61&gt;3,3,IF(I61&lt;-3,-3,I61))</f>
        <v>0.43</v>
      </c>
      <c r="N61">
        <f t="shared" si="12"/>
        <v>-0.15</v>
      </c>
      <c r="O61">
        <f>ROUNDUP((COUNTIF(J$5:J$67,"&lt;"&amp;J61)+COUNTIF(J$5:J$67,J61)/2)/COUNT(J$5:J$67)*100,0)</f>
        <v>34</v>
      </c>
      <c r="P61">
        <f>ROUNDUP((COUNTIF(K$5:K$67,"&lt;"&amp;K61)+COUNTIF(K$5:K$67,K61)/2)/COUNT(K$5:K$67)*100,0)</f>
        <v>28</v>
      </c>
      <c r="Q61">
        <f>ROUNDUP((COUNTIF(L$5:L$67,"&lt;"&amp;L61)+COUNTIF(L$5:L$67,L61)/2)/COUNT(L$5:L$67)*100,0)</f>
        <v>32</v>
      </c>
      <c r="R61">
        <f>ROUNDUP((COUNTIF(M$5:M$67,"&lt;"&amp;M61)+COUNTIF(M$5:M$67,M61)/2)/COUNT(M$5:M$67)*100,0)</f>
        <v>66</v>
      </c>
      <c r="S61">
        <f t="shared" si="13"/>
        <v>27</v>
      </c>
    </row>
    <row r="62" spans="1:19" x14ac:dyDescent="0.3">
      <c r="A62" t="str">
        <f>'Тест цифровой грамотности 2.0'!A64</f>
        <v>Попов  Вячеслав Викторович</v>
      </c>
      <c r="B62">
        <f>SUMIF('Тест цифровой грамотности 2.0'!K64:LB64, 1, 'Тест цифровой грамотности 2.0'!$K$5:$LB$5)</f>
        <v>14</v>
      </c>
      <c r="C62">
        <f>SUMIF('Тест цифровой грамотности 2.0'!LC64:RJ64,1,'Тест цифровой грамотности 2.0'!$LC$5:$RJ$5)</f>
        <v>8</v>
      </c>
      <c r="D62">
        <f>SUMIF('Тест цифровой грамотности 2.0'!RK64:XF64,1,'Тест цифровой грамотности 2.0'!$RK$5:$XF$5)</f>
        <v>6</v>
      </c>
      <c r="E62">
        <f>SUMIF('Тест цифровой грамотности 2.0'!XG64:AGL64,1,'Тест цифровой грамотности 2.0'!$XG$5:$AGL$5)</f>
        <v>12</v>
      </c>
      <c r="F62">
        <f t="shared" si="15"/>
        <v>0.97</v>
      </c>
      <c r="G62">
        <f t="shared" si="16"/>
        <v>-0.43</v>
      </c>
      <c r="H62">
        <f t="shared" si="17"/>
        <v>-0.34</v>
      </c>
      <c r="I62">
        <f t="shared" si="18"/>
        <v>-0.16</v>
      </c>
      <c r="J62">
        <f>IF(F62&gt;3,3,IF(F62&lt;-3,-3,F62))</f>
        <v>0.97</v>
      </c>
      <c r="K62">
        <f>IF(G62&gt;3,3,IF(G62&lt;-3,-3,G62))</f>
        <v>-0.43</v>
      </c>
      <c r="L62">
        <f>IF(H62&gt;3,3,IF(H62&lt;-3,-3,H62))</f>
        <v>-0.34</v>
      </c>
      <c r="M62">
        <f>IF(I62&gt;3,3,IF(I62&lt;-3,-3,I62))</f>
        <v>-0.16</v>
      </c>
      <c r="N62">
        <f t="shared" si="12"/>
        <v>0.01</v>
      </c>
      <c r="O62">
        <f>ROUNDUP((COUNTIF(J$5:J$67,"&lt;"&amp;J62)+COUNTIF(J$5:J$67,J62)/2)/COUNT(J$5:J$67)*100,0)</f>
        <v>85</v>
      </c>
      <c r="P62">
        <f>ROUNDUP((COUNTIF(K$5:K$67,"&lt;"&amp;K62)+COUNTIF(K$5:K$67,K62)/2)/COUNT(K$5:K$67)*100,0)</f>
        <v>28</v>
      </c>
      <c r="Q62">
        <f>ROUNDUP((COUNTIF(L$5:L$67,"&lt;"&amp;L62)+COUNTIF(L$5:L$67,L62)/2)/COUNT(L$5:L$67)*100,0)</f>
        <v>32</v>
      </c>
      <c r="R62">
        <f>ROUNDUP((COUNTIF(M$5:M$67,"&lt;"&amp;M62)+COUNTIF(M$5:M$67,M62)/2)/COUNT(M$5:M$67)*100,0)</f>
        <v>41</v>
      </c>
      <c r="S62">
        <f t="shared" si="13"/>
        <v>36</v>
      </c>
    </row>
    <row r="63" spans="1:19" x14ac:dyDescent="0.3">
      <c r="A63" t="str">
        <f>'Тест цифровой грамотности 2.0'!A65</f>
        <v>Петренко  Елена Андреевна</v>
      </c>
      <c r="B63">
        <f>SUMIF('Тест цифровой грамотности 2.0'!K65:LB65, 1, 'Тест цифровой грамотности 2.0'!$K$5:$LB$5)</f>
        <v>13</v>
      </c>
      <c r="C63">
        <f>SUMIF('Тест цифровой грамотности 2.0'!LC65:RJ65,1,'Тест цифровой грамотности 2.0'!$LC$5:$RJ$5)</f>
        <v>8</v>
      </c>
      <c r="D63">
        <f>SUMIF('Тест цифровой грамотности 2.0'!RK65:XF65,1,'Тест цифровой грамотности 2.0'!$RK$5:$XF$5)</f>
        <v>7</v>
      </c>
      <c r="E63">
        <f>SUMIF('Тест цифровой грамотности 2.0'!XG65:AGL65,1,'Тест цифровой грамотности 2.0'!$XG$5:$AGL$5)</f>
        <v>12</v>
      </c>
      <c r="F63">
        <f t="shared" si="15"/>
        <v>0.56000000000000005</v>
      </c>
      <c r="G63">
        <f t="shared" si="16"/>
        <v>-0.43</v>
      </c>
      <c r="H63">
        <f t="shared" si="17"/>
        <v>0.25</v>
      </c>
      <c r="I63">
        <f t="shared" si="18"/>
        <v>-0.16</v>
      </c>
      <c r="J63">
        <f>IF(F63&gt;3,3,IF(F63&lt;-3,-3,F63))</f>
        <v>0.56000000000000005</v>
      </c>
      <c r="K63">
        <f>IF(G63&gt;3,3,IF(G63&lt;-3,-3,G63))</f>
        <v>-0.43</v>
      </c>
      <c r="L63">
        <f>IF(H63&gt;3,3,IF(H63&lt;-3,-3,H63))</f>
        <v>0.25</v>
      </c>
      <c r="M63">
        <f>IF(I63&gt;3,3,IF(I63&lt;-3,-3,I63))</f>
        <v>-0.16</v>
      </c>
      <c r="N63">
        <f t="shared" si="12"/>
        <v>0.06</v>
      </c>
      <c r="O63">
        <f>ROUNDUP((COUNTIF(J$5:J$67,"&lt;"&amp;J63)+COUNTIF(J$5:J$67,J63)/2)/COUNT(J$5:J$67)*100,0)</f>
        <v>70</v>
      </c>
      <c r="P63">
        <f>ROUNDUP((COUNTIF(K$5:K$67,"&lt;"&amp;K63)+COUNTIF(K$5:K$67,K63)/2)/COUNT(K$5:K$67)*100,0)</f>
        <v>28</v>
      </c>
      <c r="Q63">
        <f>ROUNDUP((COUNTIF(L$5:L$67,"&lt;"&amp;L63)+COUNTIF(L$5:L$67,L63)/2)/COUNT(L$5:L$67)*100,0)</f>
        <v>57</v>
      </c>
      <c r="R63">
        <f>ROUNDUP((COUNTIF(M$5:M$67,"&lt;"&amp;M63)+COUNTIF(M$5:M$67,M63)/2)/COUNT(M$5:M$67)*100,0)</f>
        <v>41</v>
      </c>
      <c r="S63">
        <f t="shared" si="13"/>
        <v>42</v>
      </c>
    </row>
    <row r="64" spans="1:19" x14ac:dyDescent="0.3">
      <c r="A64" t="str">
        <f>'Тест цифровой грамотности 2.0'!A66</f>
        <v>Сидорова  Вера Дмитриевна</v>
      </c>
      <c r="B64">
        <f>SUMIF('Тест цифровой грамотности 2.0'!K66:LB66, 1, 'Тест цифровой грамотности 2.0'!$K$5:$LB$5)</f>
        <v>14</v>
      </c>
      <c r="C64">
        <f>SUMIF('Тест цифровой грамотности 2.0'!LC66:RJ66,1,'Тест цифровой грамотности 2.0'!$LC$5:$RJ$5)</f>
        <v>10</v>
      </c>
      <c r="D64">
        <f>SUMIF('Тест цифровой грамотности 2.0'!RK66:XF66,1,'Тест цифровой грамотности 2.0'!$RK$5:$XF$5)</f>
        <v>7</v>
      </c>
      <c r="E64">
        <f>SUMIF('Тест цифровой грамотности 2.0'!XG66:AGL66,1,'Тест цифровой грамотности 2.0'!$XG$5:$AGL$5)</f>
        <v>12</v>
      </c>
      <c r="F64">
        <f t="shared" si="15"/>
        <v>0.97</v>
      </c>
      <c r="G64">
        <f t="shared" si="16"/>
        <v>1.1299999999999999</v>
      </c>
      <c r="H64">
        <f t="shared" si="17"/>
        <v>0.25</v>
      </c>
      <c r="I64">
        <f t="shared" si="18"/>
        <v>-0.16</v>
      </c>
      <c r="J64">
        <f>IF(F64&gt;3,3,IF(F64&lt;-3,-3,F64))</f>
        <v>0.97</v>
      </c>
      <c r="K64">
        <f>IF(G64&gt;3,3,IF(G64&lt;-3,-3,G64))</f>
        <v>1.1299999999999999</v>
      </c>
      <c r="L64">
        <f>IF(H64&gt;3,3,IF(H64&lt;-3,-3,H64))</f>
        <v>0.25</v>
      </c>
      <c r="M64">
        <f>IF(I64&gt;3,3,IF(I64&lt;-3,-3,I64))</f>
        <v>-0.16</v>
      </c>
      <c r="N64">
        <f t="shared" si="12"/>
        <v>0.55000000000000004</v>
      </c>
      <c r="O64">
        <f>ROUNDUP((COUNTIF(J$5:J$67,"&lt;"&amp;J64)+COUNTIF(J$5:J$67,J64)/2)/COUNT(J$5:J$67)*100,0)</f>
        <v>85</v>
      </c>
      <c r="P64">
        <f>ROUNDUP((COUNTIF(K$5:K$67,"&lt;"&amp;K64)+COUNTIF(K$5:K$67,K64)/2)/COUNT(K$5:K$67)*100,0)</f>
        <v>89</v>
      </c>
      <c r="Q64">
        <f>ROUNDUP((COUNTIF(L$5:L$67,"&lt;"&amp;L64)+COUNTIF(L$5:L$67,L64)/2)/COUNT(L$5:L$67)*100,0)</f>
        <v>57</v>
      </c>
      <c r="R64">
        <f>ROUNDUP((COUNTIF(M$5:M$67,"&lt;"&amp;M64)+COUNTIF(M$5:M$67,M64)/2)/COUNT(M$5:M$67)*100,0)</f>
        <v>41</v>
      </c>
      <c r="S64">
        <f t="shared" si="13"/>
        <v>85</v>
      </c>
    </row>
    <row r="65" spans="1:19" x14ac:dyDescent="0.3">
      <c r="A65" t="str">
        <f>'Тест цифровой грамотности 2.0'!A67</f>
        <v>Леонтьева Екатерина Андреевна</v>
      </c>
      <c r="B65">
        <f>SUMIF('Тест цифровой грамотности 2.0'!K67:LB67, 1, 'Тест цифровой грамотности 2.0'!$K$5:$LB$5)</f>
        <v>13</v>
      </c>
      <c r="C65">
        <f>SUMIF('Тест цифровой грамотности 2.0'!LC67:RJ67,1,'Тест цифровой грамотности 2.0'!$LC$5:$RJ$5)</f>
        <v>9</v>
      </c>
      <c r="D65">
        <f>SUMIF('Тест цифровой грамотности 2.0'!RK67:XF67,1,'Тест цифровой грамотности 2.0'!$RK$5:$XF$5)</f>
        <v>6</v>
      </c>
      <c r="E65">
        <f>SUMIF('Тест цифровой грамотности 2.0'!XG67:AGL67,1,'Тест цифровой грамотности 2.0'!$XG$5:$AGL$5)</f>
        <v>15</v>
      </c>
      <c r="F65">
        <f t="shared" si="15"/>
        <v>0.56000000000000005</v>
      </c>
      <c r="G65">
        <f t="shared" si="16"/>
        <v>0.35</v>
      </c>
      <c r="H65">
        <f t="shared" si="17"/>
        <v>-0.34</v>
      </c>
      <c r="I65">
        <f t="shared" si="18"/>
        <v>1.6</v>
      </c>
      <c r="J65">
        <f>IF(F65&gt;3,3,IF(F65&lt;-3,-3,F65))</f>
        <v>0.56000000000000005</v>
      </c>
      <c r="K65">
        <f>IF(G65&gt;3,3,IF(G65&lt;-3,-3,G65))</f>
        <v>0.35</v>
      </c>
      <c r="L65">
        <f>IF(H65&gt;3,3,IF(H65&lt;-3,-3,H65))</f>
        <v>-0.34</v>
      </c>
      <c r="M65">
        <f>IF(I65&gt;3,3,IF(I65&lt;-3,-3,I65))</f>
        <v>1.6</v>
      </c>
      <c r="N65">
        <f t="shared" si="12"/>
        <v>0.54</v>
      </c>
      <c r="O65">
        <f>ROUNDUP((COUNTIF(J$5:J$67,"&lt;"&amp;J65)+COUNTIF(J$5:J$67,J65)/2)/COUNT(J$5:J$67)*100,0)</f>
        <v>70</v>
      </c>
      <c r="P65">
        <f>ROUNDUP((COUNTIF(K$5:K$67,"&lt;"&amp;K65)+COUNTIF(K$5:K$67,K65)/2)/COUNT(K$5:K$67)*100,0)</f>
        <v>60</v>
      </c>
      <c r="Q65">
        <f>ROUNDUP((COUNTIF(L$5:L$67,"&lt;"&amp;L65)+COUNTIF(L$5:L$67,L65)/2)/COUNT(L$5:L$67)*100,0)</f>
        <v>32</v>
      </c>
      <c r="R65">
        <f>ROUNDUP((COUNTIF(M$5:M$67,"&lt;"&amp;M65)+COUNTIF(M$5:M$67,M65)/2)/COUNT(M$5:M$67)*100,0)</f>
        <v>97</v>
      </c>
      <c r="S65">
        <f t="shared" si="13"/>
        <v>81</v>
      </c>
    </row>
    <row r="66" spans="1:19" x14ac:dyDescent="0.3">
      <c r="A66" t="str">
        <f>'Тест цифровой грамотности 2.0'!A68</f>
        <v>Яловенко  Ярослав Александрович</v>
      </c>
      <c r="B66">
        <f>SUMIF('Тест цифровой грамотности 2.0'!K68:LB68, 1, 'Тест цифровой грамотности 2.0'!$K$5:$LB$5)</f>
        <v>12</v>
      </c>
      <c r="C66">
        <f>SUMIF('Тест цифровой грамотности 2.0'!LC68:RJ68,1,'Тест цифровой грамотности 2.0'!$LC$5:$RJ$5)</f>
        <v>10</v>
      </c>
      <c r="D66">
        <f>SUMIF('Тест цифровой грамотности 2.0'!RK68:XF68,1,'Тест цифровой грамотности 2.0'!$RK$5:$XF$5)</f>
        <v>8</v>
      </c>
      <c r="E66">
        <f>SUMIF('Тест цифровой грамотности 2.0'!XG68:AGL68,1,'Тест цифровой грамотности 2.0'!$XG$5:$AGL$5)</f>
        <v>12</v>
      </c>
      <c r="F66">
        <f t="shared" si="15"/>
        <v>0.16</v>
      </c>
      <c r="G66">
        <f t="shared" si="16"/>
        <v>1.1299999999999999</v>
      </c>
      <c r="H66">
        <f t="shared" si="17"/>
        <v>0.84</v>
      </c>
      <c r="I66">
        <f t="shared" si="18"/>
        <v>-0.16</v>
      </c>
      <c r="J66">
        <f>IF(F66&gt;3,3,IF(F66&lt;-3,-3,F66))</f>
        <v>0.16</v>
      </c>
      <c r="K66">
        <f>IF(G66&gt;3,3,IF(G66&lt;-3,-3,G66))</f>
        <v>1.1299999999999999</v>
      </c>
      <c r="L66">
        <f>IF(H66&gt;3,3,IF(H66&lt;-3,-3,H66))</f>
        <v>0.84</v>
      </c>
      <c r="M66">
        <f>IF(I66&gt;3,3,IF(I66&lt;-3,-3,I66))</f>
        <v>-0.16</v>
      </c>
      <c r="N66">
        <f t="shared" si="12"/>
        <v>0.49</v>
      </c>
      <c r="O66">
        <f>ROUNDUP((COUNTIF(J$5:J$67,"&lt;"&amp;J66)+COUNTIF(J$5:J$67,J66)/2)/COUNT(J$5:J$67)*100,0)</f>
        <v>53</v>
      </c>
      <c r="P66">
        <f>ROUNDUP((COUNTIF(K$5:K$67,"&lt;"&amp;K66)+COUNTIF(K$5:K$67,K66)/2)/COUNT(K$5:K$67)*100,0)</f>
        <v>89</v>
      </c>
      <c r="Q66">
        <f>ROUNDUP((COUNTIF(L$5:L$67,"&lt;"&amp;L66)+COUNTIF(L$5:L$67,L66)/2)/COUNT(L$5:L$67)*100,0)</f>
        <v>81</v>
      </c>
      <c r="R66">
        <f>ROUNDUP((COUNTIF(M$5:M$67,"&lt;"&amp;M66)+COUNTIF(M$5:M$67,M66)/2)/COUNT(M$5:M$67)*100,0)</f>
        <v>41</v>
      </c>
      <c r="S66">
        <f t="shared" si="13"/>
        <v>78</v>
      </c>
    </row>
    <row r="67" spans="1:19" x14ac:dyDescent="0.3">
      <c r="A67" t="str">
        <f>'Тест цифровой грамотности 2.0'!A69</f>
        <v>Халиулина Ольга</v>
      </c>
      <c r="B67">
        <f>SUMIF('Тест цифровой грамотности 2.0'!K69:LB69, 1, 'Тест цифровой грамотности 2.0'!$K$5:$LB$5)</f>
        <v>13</v>
      </c>
      <c r="C67">
        <f>SUMIF('Тест цифровой грамотности 2.0'!LC69:RJ69,1,'Тест цифровой грамотности 2.0'!$LC$5:$RJ$5)</f>
        <v>6</v>
      </c>
      <c r="D67">
        <f>SUMIF('Тест цифровой грамотности 2.0'!RK69:XF69,1,'Тест цифровой грамотности 2.0'!$RK$5:$XF$5)</f>
        <v>7</v>
      </c>
      <c r="E67">
        <f>SUMIF('Тест цифровой грамотности 2.0'!XG69:AGL69,1,'Тест цифровой грамотности 2.0'!$XG$5:$AGL$5)</f>
        <v>13</v>
      </c>
      <c r="F67">
        <f t="shared" si="15"/>
        <v>0.56000000000000005</v>
      </c>
      <c r="G67">
        <f t="shared" si="16"/>
        <v>-2</v>
      </c>
      <c r="H67">
        <f t="shared" si="17"/>
        <v>0.25</v>
      </c>
      <c r="I67">
        <f t="shared" si="18"/>
        <v>0.43</v>
      </c>
      <c r="J67">
        <f>IF(F67&gt;3,3,IF(F67&lt;-3,-3,F67))</f>
        <v>0.56000000000000005</v>
      </c>
      <c r="K67">
        <f>IF(G67&gt;3,3,IF(G67&lt;-3,-3,G67))</f>
        <v>-2</v>
      </c>
      <c r="L67">
        <f>IF(H67&gt;3,3,IF(H67&lt;-3,-3,H67))</f>
        <v>0.25</v>
      </c>
      <c r="M67">
        <f>IF(I67&gt;3,3,IF(I67&lt;-3,-3,I67))</f>
        <v>0.43</v>
      </c>
      <c r="N67">
        <f t="shared" si="12"/>
        <v>-0.19</v>
      </c>
      <c r="O67">
        <f>ROUNDUP((COUNTIF(J$5:J$67,"&lt;"&amp;J67)+COUNTIF(J$5:J$67,J67)/2)/COUNT(J$5:J$67)*100,0)</f>
        <v>70</v>
      </c>
      <c r="P67">
        <f>ROUNDUP((COUNTIF(K$5:K$67,"&lt;"&amp;K67)+COUNTIF(K$5:K$67,K67)/2)/COUNT(K$5:K$67)*100,0)</f>
        <v>6</v>
      </c>
      <c r="Q67">
        <f>ROUNDUP((COUNTIF(L$5:L$67,"&lt;"&amp;L67)+COUNTIF(L$5:L$67,L67)/2)/COUNT(L$5:L$67)*100,0)</f>
        <v>57</v>
      </c>
      <c r="R67">
        <f>ROUNDUP((COUNTIF(M$5:M$67,"&lt;"&amp;M67)+COUNTIF(M$5:M$67,M67)/2)/COUNT(M$5:M$67)*100,0)</f>
        <v>66</v>
      </c>
      <c r="S67">
        <f t="shared" si="13"/>
        <v>25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 цифровой грамотности 2.0</vt:lpstr>
      <vt:lpstr>схема расчета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Sofia R.</cp:lastModifiedBy>
  <dcterms:created xsi:type="dcterms:W3CDTF">2022-06-21T11:09:04Z</dcterms:created>
  <dcterms:modified xsi:type="dcterms:W3CDTF">2022-06-21T15:09:06Z</dcterms:modified>
  <cp:category/>
</cp:coreProperties>
</file>