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\Projects\AeroExpLab5\"/>
    </mc:Choice>
  </mc:AlternateContent>
  <xr:revisionPtr revIDLastSave="0" documentId="13_ncr:1_{48EE8550-8D39-4E6E-99BF-73B671D16918}" xr6:coauthVersionLast="47" xr6:coauthVersionMax="47" xr10:uidLastSave="{00000000-0000-0000-0000-000000000000}"/>
  <bookViews>
    <workbookView xWindow="0" yWindow="0" windowWidth="19200" windowHeight="21150" xr2:uid="{4BD74113-8E3A-4C54-822C-8A813456C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J40" i="1"/>
  <c r="I40" i="1"/>
  <c r="I38" i="1"/>
  <c r="L38" i="1"/>
  <c r="K38" i="1"/>
  <c r="J38" i="1"/>
  <c r="E20" i="1"/>
  <c r="B15" i="1"/>
  <c r="B13" i="1"/>
</calcChain>
</file>

<file path=xl/sharedStrings.xml><?xml version="1.0" encoding="utf-8"?>
<sst xmlns="http://schemas.openxmlformats.org/spreadsheetml/2006/main" count="100" uniqueCount="20">
  <si>
    <t>30hz</t>
  </si>
  <si>
    <t>Alpha</t>
  </si>
  <si>
    <t>T1_Re0.036_M0.00_N9.0</t>
  </si>
  <si>
    <t xml:space="preserve"> </t>
  </si>
  <si>
    <t xml:space="preserve"> Alpha</t>
  </si>
  <si>
    <t>60hz</t>
  </si>
  <si>
    <t>T1_Re0.076_M0.00_N9.0</t>
  </si>
  <si>
    <t>30hz wing</t>
  </si>
  <si>
    <t>T1-11.7 m/s-VLM1-Inviscid</t>
  </si>
  <si>
    <t>60hz wing</t>
  </si>
  <si>
    <t>T1-5.5 m/s-VLM1-Inviscid</t>
  </si>
  <si>
    <t>Cl/Cd vs Alpha</t>
  </si>
  <si>
    <t>0012 Foil</t>
  </si>
  <si>
    <t>4412 Foil</t>
  </si>
  <si>
    <t>0012 Wing</t>
  </si>
  <si>
    <t>4412 Wing</t>
  </si>
  <si>
    <t>Max Cl/Cd @ 30Hz</t>
  </si>
  <si>
    <t>Aoa @ 30Hz</t>
  </si>
  <si>
    <t>Max Cl/Cd @ 60Hz</t>
  </si>
  <si>
    <t>Aoa @ 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</si>
</sst>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30Hz Cl/Cd</a:t>
            </a:r>
            <a:r>
              <a:rPr lang="en-US" baseline="0"/>
              <a:t> V.S.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-14.19821</c:v>
                </c:pt>
                <c:pt idx="1">
                  <c:v>-19.412870000000002</c:v>
                </c:pt>
                <c:pt idx="2">
                  <c:v>-15.501379999999999</c:v>
                </c:pt>
                <c:pt idx="3">
                  <c:v>-0.38210870000000002</c:v>
                </c:pt>
                <c:pt idx="4" formatCode="0.00E+00">
                  <c:v>-3.159908E-7</c:v>
                </c:pt>
                <c:pt idx="5">
                  <c:v>0.38759569999999999</c:v>
                </c:pt>
                <c:pt idx="6">
                  <c:v>15.50306</c:v>
                </c:pt>
                <c:pt idx="7">
                  <c:v>19.413139999999999</c:v>
                </c:pt>
                <c:pt idx="8">
                  <c:v>14.200369999999999</c:v>
                </c:pt>
                <c:pt idx="9">
                  <c:v>9.049004</c:v>
                </c:pt>
                <c:pt idx="10">
                  <c:v>3.8976380000000002</c:v>
                </c:pt>
                <c:pt idx="11">
                  <c:v>3.5743455000000002</c:v>
                </c:pt>
                <c:pt idx="12">
                  <c:v>3.2510530000000002</c:v>
                </c:pt>
                <c:pt idx="13">
                  <c:v>3.1149429999999998</c:v>
                </c:pt>
                <c:pt idx="14">
                  <c:v>3.0238309999999999</c:v>
                </c:pt>
                <c:pt idx="15">
                  <c:v>2.9075839999999999</c:v>
                </c:pt>
                <c:pt idx="16">
                  <c:v>2.9163730000000001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3-401D-9FF3-E3BBF03F81D1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-2.7762519999999999</c:v>
                </c:pt>
                <c:pt idx="1">
                  <c:v>-3.3445499999999999</c:v>
                </c:pt>
                <c:pt idx="2">
                  <c:v>-6.2618770000000001</c:v>
                </c:pt>
                <c:pt idx="3">
                  <c:v>-4.3590200000000001</c:v>
                </c:pt>
                <c:pt idx="4">
                  <c:v>8.8431650000000001E-2</c:v>
                </c:pt>
                <c:pt idx="5">
                  <c:v>5.432124</c:v>
                </c:pt>
                <c:pt idx="6">
                  <c:v>7.3600199999999996</c:v>
                </c:pt>
                <c:pt idx="7">
                  <c:v>7.659389</c:v>
                </c:pt>
                <c:pt idx="8">
                  <c:v>6.0184340000000001</c:v>
                </c:pt>
                <c:pt idx="9">
                  <c:v>5.753851</c:v>
                </c:pt>
                <c:pt idx="10">
                  <c:v>5.2892380000000001</c:v>
                </c:pt>
                <c:pt idx="11">
                  <c:v>4.6594829999999998</c:v>
                </c:pt>
                <c:pt idx="12">
                  <c:v>4.1953870000000002</c:v>
                </c:pt>
                <c:pt idx="13">
                  <c:v>3.9237229999999998</c:v>
                </c:pt>
                <c:pt idx="14">
                  <c:v>3.7161909999999998</c:v>
                </c:pt>
                <c:pt idx="15">
                  <c:v>3.551336</c:v>
                </c:pt>
                <c:pt idx="16">
                  <c:v>3.6337634999999997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3-401D-9FF3-E3BBF03F81D1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Sheet1!$B$44:$B$60</c:f>
              <c:numCache>
                <c:formatCode>General</c:formatCode>
                <c:ptCount val="17"/>
                <c:pt idx="0">
                  <c:v>-16.802430000000001</c:v>
                </c:pt>
                <c:pt idx="1">
                  <c:v>-22.356909999999999</c:v>
                </c:pt>
                <c:pt idx="2">
                  <c:v>-33.486240000000002</c:v>
                </c:pt>
                <c:pt idx="3">
                  <c:v>-66.913920000000005</c:v>
                </c:pt>
                <c:pt idx="4">
                  <c:v>0</c:v>
                </c:pt>
                <c:pt idx="5">
                  <c:v>66.913920000000005</c:v>
                </c:pt>
                <c:pt idx="6">
                  <c:v>33.486240000000002</c:v>
                </c:pt>
                <c:pt idx="7">
                  <c:v>22.356909999999999</c:v>
                </c:pt>
                <c:pt idx="8">
                  <c:v>16.802430000000001</c:v>
                </c:pt>
                <c:pt idx="9">
                  <c:v>13.47818</c:v>
                </c:pt>
                <c:pt idx="10">
                  <c:v>11.269360000000001</c:v>
                </c:pt>
                <c:pt idx="11">
                  <c:v>9.6982719999999993</c:v>
                </c:pt>
                <c:pt idx="12">
                  <c:v>8.5261359999999993</c:v>
                </c:pt>
                <c:pt idx="13">
                  <c:v>7.620355</c:v>
                </c:pt>
                <c:pt idx="14">
                  <c:v>6.90144</c:v>
                </c:pt>
                <c:pt idx="15">
                  <c:v>6.3188690000000003</c:v>
                </c:pt>
                <c:pt idx="16">
                  <c:v>5.8390310000000003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3-401D-9FF3-E3BBF03F81D1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Sheet1!$E$44:$E$60</c:f>
              <c:numCache>
                <c:formatCode>General</c:formatCode>
                <c:ptCount val="17"/>
                <c:pt idx="0">
                  <c:v>-38.065399999999997</c:v>
                </c:pt>
                <c:pt idx="1">
                  <c:v>-47.747790000000002</c:v>
                </c:pt>
                <c:pt idx="2">
                  <c:v>35.920299999999997</c:v>
                </c:pt>
                <c:pt idx="3">
                  <c:v>35.476660000000003</c:v>
                </c:pt>
                <c:pt idx="4">
                  <c:v>24.851680000000002</c:v>
                </c:pt>
                <c:pt idx="5">
                  <c:v>18.621500000000001</c:v>
                </c:pt>
                <c:pt idx="6">
                  <c:v>14.79743</c:v>
                </c:pt>
                <c:pt idx="7">
                  <c:v>12.256220000000001</c:v>
                </c:pt>
                <c:pt idx="8">
                  <c:v>10.458819999999999</c:v>
                </c:pt>
                <c:pt idx="9">
                  <c:v>9.1265020000000003</c:v>
                </c:pt>
                <c:pt idx="10">
                  <c:v>8.1030309999999997</c:v>
                </c:pt>
                <c:pt idx="11">
                  <c:v>7.2947170000000003</c:v>
                </c:pt>
                <c:pt idx="12">
                  <c:v>6.6422080000000001</c:v>
                </c:pt>
                <c:pt idx="13">
                  <c:v>6.1061889999999996</c:v>
                </c:pt>
                <c:pt idx="14">
                  <c:v>5.6596460000000004</c:v>
                </c:pt>
                <c:pt idx="15">
                  <c:v>5.2834479999999999</c:v>
                </c:pt>
                <c:pt idx="16">
                  <c:v>4.9636979999999999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3-401D-9FF3-E3BBF03F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71408"/>
        <c:axId val="519469488"/>
      </c:lineChart>
      <c:catAx>
        <c:axId val="5194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69488"/>
        <c:crosses val="autoZero"/>
        <c:auto val="1"/>
        <c:lblAlgn val="ctr"/>
        <c:lblOffset val="100"/>
        <c:noMultiLvlLbl val="0"/>
      </c:catAx>
      <c:valAx>
        <c:axId val="519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60Hz Cl/Cd</a:t>
            </a:r>
            <a:r>
              <a:rPr lang="en-US" baseline="0"/>
              <a:t> V.S.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Sheet1!$B$24:$B$40</c:f>
              <c:numCache>
                <c:formatCode>General</c:formatCode>
                <c:ptCount val="17"/>
                <c:pt idx="0">
                  <c:v>-25.556239999999999</c:v>
                </c:pt>
                <c:pt idx="1">
                  <c:v>-30.88307</c:v>
                </c:pt>
                <c:pt idx="2">
                  <c:v>-30.878209999999999</c:v>
                </c:pt>
                <c:pt idx="3">
                  <c:v>-21.60248</c:v>
                </c:pt>
                <c:pt idx="4" formatCode="0.00E+00">
                  <c:v>9.6750759999999993E-6</c:v>
                </c:pt>
                <c:pt idx="5">
                  <c:v>21.600190000000001</c:v>
                </c:pt>
                <c:pt idx="6">
                  <c:v>30.87548</c:v>
                </c:pt>
                <c:pt idx="7">
                  <c:v>30.88327</c:v>
                </c:pt>
                <c:pt idx="8">
                  <c:v>25.557590000000001</c:v>
                </c:pt>
                <c:pt idx="9">
                  <c:v>16.284089999999999</c:v>
                </c:pt>
                <c:pt idx="10">
                  <c:v>4.4380480000000002</c:v>
                </c:pt>
                <c:pt idx="11">
                  <c:v>3.8393410000000001</c:v>
                </c:pt>
                <c:pt idx="12">
                  <c:v>3.4918170000000002</c:v>
                </c:pt>
                <c:pt idx="13">
                  <c:v>3.2395969999999998</c:v>
                </c:pt>
                <c:pt idx="14">
                  <c:v>3.1223770000000002</c:v>
                </c:pt>
                <c:pt idx="15">
                  <c:v>3.0468479999999998</c:v>
                </c:pt>
                <c:pt idx="16">
                  <c:v>2.9518450000000001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11A-8C17-DEB3AD9164CC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Sheet1!$E$24:$E$40</c:f>
              <c:numCache>
                <c:formatCode>General</c:formatCode>
                <c:ptCount val="17"/>
                <c:pt idx="0">
                  <c:v>-4.0272990000000002</c:v>
                </c:pt>
                <c:pt idx="1">
                  <c:v>-5.2571500000000002</c:v>
                </c:pt>
                <c:pt idx="2">
                  <c:v>-7.5821550000000002</c:v>
                </c:pt>
                <c:pt idx="3">
                  <c:v>2.051294</c:v>
                </c:pt>
                <c:pt idx="4">
                  <c:v>14.205349999999999</c:v>
                </c:pt>
                <c:pt idx="5">
                  <c:v>23.409179999999999</c:v>
                </c:pt>
                <c:pt idx="6">
                  <c:v>30.96368</c:v>
                </c:pt>
                <c:pt idx="7">
                  <c:v>32.874180000000003</c:v>
                </c:pt>
                <c:pt idx="8">
                  <c:v>40.808169999999997</c:v>
                </c:pt>
                <c:pt idx="9">
                  <c:v>44.81814</c:v>
                </c:pt>
                <c:pt idx="10">
                  <c:v>28.855119999999999</c:v>
                </c:pt>
                <c:pt idx="11">
                  <c:v>21.11459</c:v>
                </c:pt>
                <c:pt idx="12">
                  <c:v>10.63588</c:v>
                </c:pt>
                <c:pt idx="13">
                  <c:v>4.2090009999999998</c:v>
                </c:pt>
                <c:pt idx="14">
                  <c:v>3.9319299999999999</c:v>
                </c:pt>
                <c:pt idx="15">
                  <c:v>3.7077979999999999</c:v>
                </c:pt>
                <c:pt idx="16">
                  <c:v>3.5285350000000002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11A-8C17-DEB3AD9164CC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Sheet1!$B$64:$B$80</c:f>
              <c:numCache>
                <c:formatCode>General</c:formatCode>
                <c:ptCount val="17"/>
                <c:pt idx="0">
                  <c:v>-16.802430000000001</c:v>
                </c:pt>
                <c:pt idx="1">
                  <c:v>-22.356909999999999</c:v>
                </c:pt>
                <c:pt idx="2">
                  <c:v>-33.486240000000002</c:v>
                </c:pt>
                <c:pt idx="3">
                  <c:v>-66.913920000000005</c:v>
                </c:pt>
                <c:pt idx="4">
                  <c:v>0</c:v>
                </c:pt>
                <c:pt idx="5">
                  <c:v>66.913920000000005</c:v>
                </c:pt>
                <c:pt idx="6">
                  <c:v>33.486240000000002</c:v>
                </c:pt>
                <c:pt idx="7">
                  <c:v>22.356909999999999</c:v>
                </c:pt>
                <c:pt idx="8">
                  <c:v>16.802430000000001</c:v>
                </c:pt>
                <c:pt idx="9">
                  <c:v>13.47818</c:v>
                </c:pt>
                <c:pt idx="10">
                  <c:v>11.269360000000001</c:v>
                </c:pt>
                <c:pt idx="11">
                  <c:v>9.6982719999999993</c:v>
                </c:pt>
                <c:pt idx="12">
                  <c:v>8.5261359999999993</c:v>
                </c:pt>
                <c:pt idx="13">
                  <c:v>7.620355</c:v>
                </c:pt>
                <c:pt idx="14">
                  <c:v>6.90144</c:v>
                </c:pt>
                <c:pt idx="15">
                  <c:v>6.3188690000000003</c:v>
                </c:pt>
                <c:pt idx="16">
                  <c:v>5.8390310000000003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0-411A-8C17-DEB3AD9164CC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Sheet1!$E$64:$E$80</c:f>
              <c:numCache>
                <c:formatCode>General</c:formatCode>
                <c:ptCount val="17"/>
                <c:pt idx="0">
                  <c:v>-38.065399999999997</c:v>
                </c:pt>
                <c:pt idx="1">
                  <c:v>-47.747790000000002</c:v>
                </c:pt>
                <c:pt idx="2">
                  <c:v>35.920299999999997</c:v>
                </c:pt>
                <c:pt idx="3">
                  <c:v>35.476660000000003</c:v>
                </c:pt>
                <c:pt idx="4">
                  <c:v>24.851680000000002</c:v>
                </c:pt>
                <c:pt idx="5">
                  <c:v>18.621500000000001</c:v>
                </c:pt>
                <c:pt idx="6">
                  <c:v>14.79743</c:v>
                </c:pt>
                <c:pt idx="7">
                  <c:v>12.256220000000001</c:v>
                </c:pt>
                <c:pt idx="8">
                  <c:v>10.458819999999999</c:v>
                </c:pt>
                <c:pt idx="9">
                  <c:v>9.1265020000000003</c:v>
                </c:pt>
                <c:pt idx="10">
                  <c:v>8.1030309999999997</c:v>
                </c:pt>
                <c:pt idx="11">
                  <c:v>7.2947170000000003</c:v>
                </c:pt>
                <c:pt idx="12">
                  <c:v>6.6422080000000001</c:v>
                </c:pt>
                <c:pt idx="13">
                  <c:v>6.1061889999999996</c:v>
                </c:pt>
                <c:pt idx="14">
                  <c:v>5.6596460000000004</c:v>
                </c:pt>
                <c:pt idx="15">
                  <c:v>5.2834479999999999</c:v>
                </c:pt>
                <c:pt idx="16">
                  <c:v>4.9636979999999999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0-411A-8C17-DEB3AD91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71408"/>
        <c:axId val="519469488"/>
      </c:lineChart>
      <c:catAx>
        <c:axId val="5194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69488"/>
        <c:crosses val="autoZero"/>
        <c:auto val="1"/>
        <c:lblAlgn val="ctr"/>
        <c:lblOffset val="100"/>
        <c:noMultiLvlLbl val="0"/>
      </c:catAx>
      <c:valAx>
        <c:axId val="519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2</xdr:row>
      <xdr:rowOff>123825</xdr:rowOff>
    </xdr:from>
    <xdr:to>
      <xdr:col>23</xdr:col>
      <xdr:colOff>390525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399EB-7FE0-5576-7D82-81DC4A6DF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17</xdr:row>
      <xdr:rowOff>123825</xdr:rowOff>
    </xdr:from>
    <xdr:to>
      <xdr:col>23</xdr:col>
      <xdr:colOff>419100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5F3D2-CDB6-47FB-922F-F4CD45D2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A4FA5-F403-4CE4-BF4C-943991C72493}" name="Table1" displayName="Table1" ref="H37:L41" totalsRowShown="0" headerRowDxfId="1" dataDxfId="0">
  <autoFilter ref="H37:L41" xr:uid="{55EA4FA5-F403-4CE4-BF4C-943991C72493}"/>
  <tableColumns count="5">
    <tableColumn id="1" xr3:uid="{012AFF23-DBCB-4288-8E2F-AB23698EFE39}" name="Cl/Cd vs Alpha" dataDxfId="6"/>
    <tableColumn id="2" xr3:uid="{DDBDBAA9-5B1E-41AA-821B-7C131F2FBD6B}" name="0012 Foil" dataDxfId="5"/>
    <tableColumn id="3" xr3:uid="{756160D0-A43F-4430-BD46-20BFBCA5AD7D}" name="4412 Foil" dataDxfId="4"/>
    <tableColumn id="4" xr3:uid="{BCCFEE0E-1D66-49B6-905A-04C2CF92F016}" name="0012 Wing" dataDxfId="3"/>
    <tableColumn id="5" xr3:uid="{1DD3F20D-2077-4EDA-A691-C5AEECE6D657}" name="4412 Wing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BAF3-4668-4276-904A-65B5B3F73379}">
  <dimension ref="A1:L80"/>
  <sheetViews>
    <sheetView tabSelected="1" topLeftCell="A19" workbookViewId="0">
      <selection activeCell="H37" sqref="H37:L41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.42578125" bestFit="1" customWidth="1"/>
    <col min="4" max="4" width="6.5703125" bestFit="1" customWidth="1"/>
    <col min="5" max="5" width="24.42578125" bestFit="1" customWidth="1"/>
    <col min="8" max="8" width="16.5703125" bestFit="1" customWidth="1"/>
    <col min="9" max="10" width="10.85546875" customWidth="1"/>
    <col min="11" max="12" width="12.140625" customWidth="1"/>
  </cols>
  <sheetData>
    <row r="1" spans="1:5" x14ac:dyDescent="0.25">
      <c r="A1" t="s">
        <v>0</v>
      </c>
    </row>
    <row r="2" spans="1:5" x14ac:dyDescent="0.25">
      <c r="A2">
        <v>12</v>
      </c>
      <c r="D2">
        <v>4412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</row>
    <row r="4" spans="1:5" x14ac:dyDescent="0.25">
      <c r="A4">
        <v>-8</v>
      </c>
      <c r="B4">
        <v>-14.19821</v>
      </c>
      <c r="C4" t="s">
        <v>3</v>
      </c>
      <c r="D4">
        <v>-8</v>
      </c>
      <c r="E4">
        <v>-2.7762519999999999</v>
      </c>
    </row>
    <row r="5" spans="1:5" x14ac:dyDescent="0.25">
      <c r="A5">
        <v>-6</v>
      </c>
      <c r="B5">
        <v>-19.412870000000002</v>
      </c>
      <c r="C5" t="s">
        <v>3</v>
      </c>
      <c r="D5">
        <v>-6</v>
      </c>
      <c r="E5">
        <v>-3.3445499999999999</v>
      </c>
    </row>
    <row r="6" spans="1:5" x14ac:dyDescent="0.25">
      <c r="A6">
        <v>-4</v>
      </c>
      <c r="B6">
        <v>-15.501379999999999</v>
      </c>
      <c r="C6" t="s">
        <v>3</v>
      </c>
      <c r="D6">
        <v>-4</v>
      </c>
      <c r="E6">
        <v>-6.2618770000000001</v>
      </c>
    </row>
    <row r="7" spans="1:5" x14ac:dyDescent="0.25">
      <c r="A7">
        <v>-2</v>
      </c>
      <c r="B7">
        <v>-0.38210870000000002</v>
      </c>
      <c r="C7" t="s">
        <v>3</v>
      </c>
      <c r="D7">
        <v>-2</v>
      </c>
      <c r="E7">
        <v>-4.3590200000000001</v>
      </c>
    </row>
    <row r="8" spans="1:5" x14ac:dyDescent="0.25">
      <c r="A8">
        <v>0</v>
      </c>
      <c r="B8" s="1">
        <v>-3.159908E-7</v>
      </c>
      <c r="C8" t="s">
        <v>3</v>
      </c>
      <c r="D8">
        <v>0</v>
      </c>
      <c r="E8">
        <v>8.8431650000000001E-2</v>
      </c>
    </row>
    <row r="9" spans="1:5" x14ac:dyDescent="0.25">
      <c r="A9">
        <v>2</v>
      </c>
      <c r="B9">
        <v>0.38759569999999999</v>
      </c>
      <c r="C9" t="s">
        <v>3</v>
      </c>
      <c r="D9">
        <v>2</v>
      </c>
      <c r="E9">
        <v>5.432124</v>
      </c>
    </row>
    <row r="10" spans="1:5" x14ac:dyDescent="0.25">
      <c r="A10">
        <v>4</v>
      </c>
      <c r="B10">
        <v>15.50306</v>
      </c>
      <c r="C10" t="s">
        <v>3</v>
      </c>
      <c r="D10">
        <v>4</v>
      </c>
      <c r="E10">
        <v>7.3600199999999996</v>
      </c>
    </row>
    <row r="11" spans="1:5" x14ac:dyDescent="0.25">
      <c r="A11">
        <v>6</v>
      </c>
      <c r="B11">
        <v>19.413139999999999</v>
      </c>
      <c r="C11" t="s">
        <v>3</v>
      </c>
      <c r="D11">
        <v>6</v>
      </c>
      <c r="E11">
        <v>7.659389</v>
      </c>
    </row>
    <row r="12" spans="1:5" x14ac:dyDescent="0.25">
      <c r="A12">
        <v>8</v>
      </c>
      <c r="B12">
        <v>14.200369999999999</v>
      </c>
      <c r="C12" t="s">
        <v>3</v>
      </c>
      <c r="D12">
        <v>8</v>
      </c>
      <c r="E12">
        <v>6.0184340000000001</v>
      </c>
    </row>
    <row r="13" spans="1:5" x14ac:dyDescent="0.25">
      <c r="A13">
        <v>10</v>
      </c>
      <c r="B13">
        <f>AVERAGE(B12,B14)</f>
        <v>9.049004</v>
      </c>
      <c r="C13" t="s">
        <v>3</v>
      </c>
      <c r="D13">
        <v>10</v>
      </c>
      <c r="E13">
        <v>5.753851</v>
      </c>
    </row>
    <row r="14" spans="1:5" x14ac:dyDescent="0.25">
      <c r="A14">
        <v>12</v>
      </c>
      <c r="B14">
        <v>3.8976380000000002</v>
      </c>
      <c r="C14" t="s">
        <v>3</v>
      </c>
      <c r="D14">
        <v>12</v>
      </c>
      <c r="E14">
        <v>5.2892380000000001</v>
      </c>
    </row>
    <row r="15" spans="1:5" x14ac:dyDescent="0.25">
      <c r="A15">
        <v>14</v>
      </c>
      <c r="B15">
        <f>AVERAGE(B14,B16)</f>
        <v>3.5743455000000002</v>
      </c>
      <c r="C15" t="s">
        <v>3</v>
      </c>
      <c r="D15">
        <v>14</v>
      </c>
      <c r="E15">
        <v>4.6594829999999998</v>
      </c>
    </row>
    <row r="16" spans="1:5" x14ac:dyDescent="0.25">
      <c r="A16">
        <v>16</v>
      </c>
      <c r="B16">
        <v>3.2510530000000002</v>
      </c>
      <c r="C16" t="s">
        <v>3</v>
      </c>
      <c r="D16">
        <v>16</v>
      </c>
      <c r="E16">
        <v>4.1953870000000002</v>
      </c>
    </row>
    <row r="17" spans="1:5" x14ac:dyDescent="0.25">
      <c r="A17">
        <v>18</v>
      </c>
      <c r="B17">
        <v>3.1149429999999998</v>
      </c>
      <c r="C17" t="s">
        <v>3</v>
      </c>
      <c r="D17">
        <v>18</v>
      </c>
      <c r="E17">
        <v>3.9237229999999998</v>
      </c>
    </row>
    <row r="18" spans="1:5" x14ac:dyDescent="0.25">
      <c r="A18">
        <v>20</v>
      </c>
      <c r="B18">
        <v>3.0238309999999999</v>
      </c>
      <c r="C18" t="s">
        <v>3</v>
      </c>
      <c r="D18">
        <v>20</v>
      </c>
      <c r="E18">
        <v>3.7161909999999998</v>
      </c>
    </row>
    <row r="19" spans="1:5" x14ac:dyDescent="0.25">
      <c r="A19">
        <v>22</v>
      </c>
      <c r="B19">
        <v>2.9075839999999999</v>
      </c>
      <c r="C19" t="s">
        <v>3</v>
      </c>
      <c r="D19">
        <v>22</v>
      </c>
      <c r="E19">
        <v>3.551336</v>
      </c>
    </row>
    <row r="20" spans="1:5" x14ac:dyDescent="0.25">
      <c r="A20">
        <v>24</v>
      </c>
      <c r="B20">
        <v>2.9163730000000001</v>
      </c>
      <c r="D20">
        <v>24</v>
      </c>
      <c r="E20">
        <f>_xlfn.STDEV.P(E18:E19)+E19</f>
        <v>3.6337634999999997</v>
      </c>
    </row>
    <row r="22" spans="1:5" x14ac:dyDescent="0.25">
      <c r="A22" t="s">
        <v>5</v>
      </c>
    </row>
    <row r="23" spans="1:5" x14ac:dyDescent="0.25">
      <c r="A23" t="s">
        <v>1</v>
      </c>
      <c r="B23" t="s">
        <v>6</v>
      </c>
      <c r="C23" t="s">
        <v>3</v>
      </c>
      <c r="D23" t="s">
        <v>4</v>
      </c>
      <c r="E23" t="s">
        <v>6</v>
      </c>
    </row>
    <row r="24" spans="1:5" x14ac:dyDescent="0.25">
      <c r="A24">
        <v>-8</v>
      </c>
      <c r="B24">
        <v>-25.556239999999999</v>
      </c>
      <c r="C24" t="s">
        <v>3</v>
      </c>
      <c r="D24">
        <v>-8</v>
      </c>
      <c r="E24">
        <v>-4.0272990000000002</v>
      </c>
    </row>
    <row r="25" spans="1:5" x14ac:dyDescent="0.25">
      <c r="A25">
        <v>-6</v>
      </c>
      <c r="B25">
        <v>-30.88307</v>
      </c>
      <c r="C25" t="s">
        <v>3</v>
      </c>
      <c r="D25">
        <v>-6</v>
      </c>
      <c r="E25">
        <v>-5.2571500000000002</v>
      </c>
    </row>
    <row r="26" spans="1:5" x14ac:dyDescent="0.25">
      <c r="A26">
        <v>-4</v>
      </c>
      <c r="B26">
        <v>-30.878209999999999</v>
      </c>
      <c r="C26" t="s">
        <v>3</v>
      </c>
      <c r="D26">
        <v>-4</v>
      </c>
      <c r="E26">
        <v>-7.5821550000000002</v>
      </c>
    </row>
    <row r="27" spans="1:5" x14ac:dyDescent="0.25">
      <c r="A27">
        <v>-2</v>
      </c>
      <c r="B27">
        <v>-21.60248</v>
      </c>
      <c r="C27" t="s">
        <v>3</v>
      </c>
      <c r="D27">
        <v>-2</v>
      </c>
      <c r="E27">
        <v>2.051294</v>
      </c>
    </row>
    <row r="28" spans="1:5" x14ac:dyDescent="0.25">
      <c r="A28">
        <v>0</v>
      </c>
      <c r="B28" s="1">
        <v>9.6750759999999993E-6</v>
      </c>
      <c r="C28" t="s">
        <v>3</v>
      </c>
      <c r="D28">
        <v>0</v>
      </c>
      <c r="E28">
        <v>14.205349999999999</v>
      </c>
    </row>
    <row r="29" spans="1:5" x14ac:dyDescent="0.25">
      <c r="A29">
        <v>2</v>
      </c>
      <c r="B29">
        <v>21.600190000000001</v>
      </c>
      <c r="C29" t="s">
        <v>3</v>
      </c>
      <c r="D29">
        <v>2</v>
      </c>
      <c r="E29">
        <v>23.409179999999999</v>
      </c>
    </row>
    <row r="30" spans="1:5" x14ac:dyDescent="0.25">
      <c r="A30">
        <v>4</v>
      </c>
      <c r="B30">
        <v>30.87548</v>
      </c>
      <c r="C30" t="s">
        <v>3</v>
      </c>
      <c r="D30">
        <v>4</v>
      </c>
      <c r="E30">
        <v>30.96368</v>
      </c>
    </row>
    <row r="31" spans="1:5" x14ac:dyDescent="0.25">
      <c r="A31">
        <v>6</v>
      </c>
      <c r="B31">
        <v>30.88327</v>
      </c>
      <c r="C31" t="s">
        <v>3</v>
      </c>
      <c r="D31">
        <v>6</v>
      </c>
      <c r="E31">
        <v>32.874180000000003</v>
      </c>
    </row>
    <row r="32" spans="1:5" x14ac:dyDescent="0.25">
      <c r="A32">
        <v>8</v>
      </c>
      <c r="B32">
        <v>25.557590000000001</v>
      </c>
      <c r="C32" t="s">
        <v>3</v>
      </c>
      <c r="D32">
        <v>8</v>
      </c>
      <c r="E32">
        <v>40.808169999999997</v>
      </c>
    </row>
    <row r="33" spans="1:12" x14ac:dyDescent="0.25">
      <c r="A33">
        <v>10</v>
      </c>
      <c r="B33">
        <v>16.284089999999999</v>
      </c>
      <c r="C33" t="s">
        <v>3</v>
      </c>
      <c r="D33">
        <v>10</v>
      </c>
      <c r="E33">
        <v>44.81814</v>
      </c>
    </row>
    <row r="34" spans="1:12" x14ac:dyDescent="0.25">
      <c r="A34">
        <v>12</v>
      </c>
      <c r="B34">
        <v>4.4380480000000002</v>
      </c>
      <c r="C34" t="s">
        <v>3</v>
      </c>
      <c r="D34">
        <v>12</v>
      </c>
      <c r="E34">
        <v>28.855119999999999</v>
      </c>
    </row>
    <row r="35" spans="1:12" x14ac:dyDescent="0.25">
      <c r="A35">
        <v>14</v>
      </c>
      <c r="B35">
        <v>3.8393410000000001</v>
      </c>
      <c r="C35" t="s">
        <v>3</v>
      </c>
      <c r="D35">
        <v>14</v>
      </c>
      <c r="E35">
        <v>21.11459</v>
      </c>
    </row>
    <row r="36" spans="1:12" x14ac:dyDescent="0.25">
      <c r="A36">
        <v>16</v>
      </c>
      <c r="B36">
        <v>3.4918170000000002</v>
      </c>
      <c r="C36" t="s">
        <v>3</v>
      </c>
      <c r="D36">
        <v>16</v>
      </c>
      <c r="E36">
        <v>10.63588</v>
      </c>
    </row>
    <row r="37" spans="1:12" x14ac:dyDescent="0.25">
      <c r="A37">
        <v>18</v>
      </c>
      <c r="B37">
        <v>3.2395969999999998</v>
      </c>
      <c r="C37" t="s">
        <v>3</v>
      </c>
      <c r="D37">
        <v>18</v>
      </c>
      <c r="E37">
        <v>4.2090009999999998</v>
      </c>
      <c r="H37" s="2" t="s">
        <v>11</v>
      </c>
      <c r="I37" s="2" t="s">
        <v>12</v>
      </c>
      <c r="J37" s="2" t="s">
        <v>13</v>
      </c>
      <c r="K37" s="2" t="s">
        <v>14</v>
      </c>
      <c r="L37" s="2" t="s">
        <v>15</v>
      </c>
    </row>
    <row r="38" spans="1:12" x14ac:dyDescent="0.25">
      <c r="A38">
        <v>20</v>
      </c>
      <c r="B38">
        <v>3.1223770000000002</v>
      </c>
      <c r="C38" t="s">
        <v>3</v>
      </c>
      <c r="D38">
        <v>20</v>
      </c>
      <c r="E38">
        <v>3.9319299999999999</v>
      </c>
      <c r="H38" s="2" t="s">
        <v>16</v>
      </c>
      <c r="I38" s="2">
        <f>MAX(B4:B20)</f>
        <v>19.413139999999999</v>
      </c>
      <c r="J38" s="2">
        <f>MAX(E4:E20)</f>
        <v>7.659389</v>
      </c>
      <c r="K38" s="2">
        <f>MAX(B44:B60)</f>
        <v>66.913920000000005</v>
      </c>
      <c r="L38" s="2">
        <f>MAX(E44:E60)</f>
        <v>35.920299999999997</v>
      </c>
    </row>
    <row r="39" spans="1:12" x14ac:dyDescent="0.25">
      <c r="A39">
        <v>22</v>
      </c>
      <c r="B39">
        <v>3.0468479999999998</v>
      </c>
      <c r="C39" t="s">
        <v>3</v>
      </c>
      <c r="D39">
        <v>22</v>
      </c>
      <c r="E39">
        <v>3.7077979999999999</v>
      </c>
      <c r="H39" s="2" t="s">
        <v>17</v>
      </c>
      <c r="I39" s="2">
        <v>6</v>
      </c>
      <c r="J39" s="2">
        <v>6</v>
      </c>
      <c r="K39" s="2">
        <v>2</v>
      </c>
      <c r="L39" s="2">
        <v>-4</v>
      </c>
    </row>
    <row r="40" spans="1:12" x14ac:dyDescent="0.25">
      <c r="A40">
        <v>24</v>
      </c>
      <c r="B40">
        <v>2.9518450000000001</v>
      </c>
      <c r="C40" t="s">
        <v>3</v>
      </c>
      <c r="D40">
        <v>24</v>
      </c>
      <c r="E40">
        <v>3.5285350000000002</v>
      </c>
      <c r="H40" s="2" t="s">
        <v>18</v>
      </c>
      <c r="I40" s="2">
        <f>MAX(B24:B40)</f>
        <v>30.88327</v>
      </c>
      <c r="J40" s="2">
        <f>MAX(E24:E40)</f>
        <v>44.81814</v>
      </c>
      <c r="K40" s="2">
        <f>MAX(B64:B80)</f>
        <v>66.913920000000005</v>
      </c>
      <c r="L40" s="2">
        <f>MAX(E64:E80)</f>
        <v>35.920299999999997</v>
      </c>
    </row>
    <row r="41" spans="1:12" x14ac:dyDescent="0.25">
      <c r="H41" s="2" t="s">
        <v>19</v>
      </c>
      <c r="I41" s="2">
        <v>6</v>
      </c>
      <c r="J41" s="2">
        <v>10</v>
      </c>
      <c r="K41" s="2">
        <v>2</v>
      </c>
      <c r="L41" s="2">
        <v>-4</v>
      </c>
    </row>
    <row r="42" spans="1:12" x14ac:dyDescent="0.25">
      <c r="A42" t="s">
        <v>7</v>
      </c>
    </row>
    <row r="43" spans="1:12" x14ac:dyDescent="0.25">
      <c r="A43" t="s">
        <v>1</v>
      </c>
      <c r="B43" t="s">
        <v>8</v>
      </c>
      <c r="C43" t="s">
        <v>3</v>
      </c>
      <c r="D43" t="s">
        <v>4</v>
      </c>
      <c r="E43" t="s">
        <v>8</v>
      </c>
    </row>
    <row r="44" spans="1:12" x14ac:dyDescent="0.25">
      <c r="A44">
        <v>-8</v>
      </c>
      <c r="B44">
        <v>-16.802430000000001</v>
      </c>
      <c r="C44" t="s">
        <v>3</v>
      </c>
      <c r="D44">
        <v>-8</v>
      </c>
      <c r="E44">
        <v>-38.065399999999997</v>
      </c>
    </row>
    <row r="45" spans="1:12" x14ac:dyDescent="0.25">
      <c r="A45">
        <v>-6</v>
      </c>
      <c r="B45">
        <v>-22.356909999999999</v>
      </c>
      <c r="C45" t="s">
        <v>3</v>
      </c>
      <c r="D45">
        <v>-6</v>
      </c>
      <c r="E45">
        <v>-47.747790000000002</v>
      </c>
    </row>
    <row r="46" spans="1:12" x14ac:dyDescent="0.25">
      <c r="A46">
        <v>-4</v>
      </c>
      <c r="B46">
        <v>-33.486240000000002</v>
      </c>
      <c r="C46" t="s">
        <v>3</v>
      </c>
      <c r="D46">
        <v>-4</v>
      </c>
      <c r="E46">
        <v>35.920299999999997</v>
      </c>
    </row>
    <row r="47" spans="1:12" x14ac:dyDescent="0.25">
      <c r="A47">
        <v>-2</v>
      </c>
      <c r="B47">
        <v>-66.913920000000005</v>
      </c>
      <c r="C47" t="s">
        <v>3</v>
      </c>
      <c r="D47">
        <v>-2</v>
      </c>
      <c r="E47">
        <v>35.476660000000003</v>
      </c>
    </row>
    <row r="48" spans="1:12" x14ac:dyDescent="0.25">
      <c r="A48">
        <v>0</v>
      </c>
      <c r="B48">
        <v>0</v>
      </c>
      <c r="C48" t="s">
        <v>3</v>
      </c>
      <c r="D48">
        <v>0</v>
      </c>
      <c r="E48">
        <v>24.851680000000002</v>
      </c>
    </row>
    <row r="49" spans="1:5" x14ac:dyDescent="0.25">
      <c r="A49">
        <v>2</v>
      </c>
      <c r="B49">
        <v>66.913920000000005</v>
      </c>
      <c r="C49" t="s">
        <v>3</v>
      </c>
      <c r="D49">
        <v>2</v>
      </c>
      <c r="E49">
        <v>18.621500000000001</v>
      </c>
    </row>
    <row r="50" spans="1:5" x14ac:dyDescent="0.25">
      <c r="A50">
        <v>4</v>
      </c>
      <c r="B50">
        <v>33.486240000000002</v>
      </c>
      <c r="C50" t="s">
        <v>3</v>
      </c>
      <c r="D50">
        <v>4</v>
      </c>
      <c r="E50">
        <v>14.79743</v>
      </c>
    </row>
    <row r="51" spans="1:5" x14ac:dyDescent="0.25">
      <c r="A51">
        <v>6</v>
      </c>
      <c r="B51">
        <v>22.356909999999999</v>
      </c>
      <c r="C51" t="s">
        <v>3</v>
      </c>
      <c r="D51">
        <v>6</v>
      </c>
      <c r="E51">
        <v>12.256220000000001</v>
      </c>
    </row>
    <row r="52" spans="1:5" x14ac:dyDescent="0.25">
      <c r="A52">
        <v>8</v>
      </c>
      <c r="B52">
        <v>16.802430000000001</v>
      </c>
      <c r="C52" t="s">
        <v>3</v>
      </c>
      <c r="D52">
        <v>8</v>
      </c>
      <c r="E52">
        <v>10.458819999999999</v>
      </c>
    </row>
    <row r="53" spans="1:5" x14ac:dyDescent="0.25">
      <c r="A53">
        <v>10</v>
      </c>
      <c r="B53">
        <v>13.47818</v>
      </c>
      <c r="C53" t="s">
        <v>3</v>
      </c>
      <c r="D53">
        <v>10</v>
      </c>
      <c r="E53">
        <v>9.1265020000000003</v>
      </c>
    </row>
    <row r="54" spans="1:5" x14ac:dyDescent="0.25">
      <c r="A54">
        <v>12</v>
      </c>
      <c r="B54">
        <v>11.269360000000001</v>
      </c>
      <c r="C54" t="s">
        <v>3</v>
      </c>
      <c r="D54">
        <v>12</v>
      </c>
      <c r="E54">
        <v>8.1030309999999997</v>
      </c>
    </row>
    <row r="55" spans="1:5" x14ac:dyDescent="0.25">
      <c r="A55">
        <v>14</v>
      </c>
      <c r="B55">
        <v>9.6982719999999993</v>
      </c>
      <c r="C55" t="s">
        <v>3</v>
      </c>
      <c r="D55">
        <v>14</v>
      </c>
      <c r="E55">
        <v>7.2947170000000003</v>
      </c>
    </row>
    <row r="56" spans="1:5" x14ac:dyDescent="0.25">
      <c r="A56">
        <v>16</v>
      </c>
      <c r="B56">
        <v>8.5261359999999993</v>
      </c>
      <c r="C56" t="s">
        <v>3</v>
      </c>
      <c r="D56">
        <v>16</v>
      </c>
      <c r="E56">
        <v>6.6422080000000001</v>
      </c>
    </row>
    <row r="57" spans="1:5" x14ac:dyDescent="0.25">
      <c r="A57">
        <v>18</v>
      </c>
      <c r="B57">
        <v>7.620355</v>
      </c>
      <c r="C57" t="s">
        <v>3</v>
      </c>
      <c r="D57">
        <v>18</v>
      </c>
      <c r="E57">
        <v>6.1061889999999996</v>
      </c>
    </row>
    <row r="58" spans="1:5" x14ac:dyDescent="0.25">
      <c r="A58">
        <v>20</v>
      </c>
      <c r="B58">
        <v>6.90144</v>
      </c>
      <c r="C58" t="s">
        <v>3</v>
      </c>
      <c r="D58">
        <v>20</v>
      </c>
      <c r="E58">
        <v>5.6596460000000004</v>
      </c>
    </row>
    <row r="59" spans="1:5" x14ac:dyDescent="0.25">
      <c r="A59">
        <v>22</v>
      </c>
      <c r="B59">
        <v>6.3188690000000003</v>
      </c>
      <c r="C59" t="s">
        <v>3</v>
      </c>
      <c r="D59">
        <v>22</v>
      </c>
      <c r="E59">
        <v>5.2834479999999999</v>
      </c>
    </row>
    <row r="60" spans="1:5" x14ac:dyDescent="0.25">
      <c r="A60">
        <v>24</v>
      </c>
      <c r="B60">
        <v>5.8390310000000003</v>
      </c>
      <c r="C60" t="s">
        <v>3</v>
      </c>
      <c r="D60">
        <v>24</v>
      </c>
      <c r="E60">
        <v>4.9636979999999999</v>
      </c>
    </row>
    <row r="62" spans="1:5" x14ac:dyDescent="0.25">
      <c r="A62" t="s">
        <v>9</v>
      </c>
    </row>
    <row r="63" spans="1:5" x14ac:dyDescent="0.25">
      <c r="A63" t="s">
        <v>1</v>
      </c>
      <c r="B63" t="s">
        <v>10</v>
      </c>
      <c r="C63" t="s">
        <v>3</v>
      </c>
      <c r="D63" t="s">
        <v>4</v>
      </c>
      <c r="E63" t="s">
        <v>10</v>
      </c>
    </row>
    <row r="64" spans="1:5" x14ac:dyDescent="0.25">
      <c r="A64">
        <v>-8</v>
      </c>
      <c r="B64">
        <v>-16.802430000000001</v>
      </c>
      <c r="C64" t="s">
        <v>3</v>
      </c>
      <c r="D64">
        <v>-8</v>
      </c>
      <c r="E64">
        <v>-38.065399999999997</v>
      </c>
    </row>
    <row r="65" spans="1:5" x14ac:dyDescent="0.25">
      <c r="A65">
        <v>-6</v>
      </c>
      <c r="B65">
        <v>-22.356909999999999</v>
      </c>
      <c r="C65" t="s">
        <v>3</v>
      </c>
      <c r="D65">
        <v>-6</v>
      </c>
      <c r="E65">
        <v>-47.747790000000002</v>
      </c>
    </row>
    <row r="66" spans="1:5" x14ac:dyDescent="0.25">
      <c r="A66">
        <v>-4</v>
      </c>
      <c r="B66">
        <v>-33.486240000000002</v>
      </c>
      <c r="C66" t="s">
        <v>3</v>
      </c>
      <c r="D66">
        <v>-4</v>
      </c>
      <c r="E66">
        <v>35.920299999999997</v>
      </c>
    </row>
    <row r="67" spans="1:5" x14ac:dyDescent="0.25">
      <c r="A67">
        <v>-2</v>
      </c>
      <c r="B67">
        <v>-66.913920000000005</v>
      </c>
      <c r="C67" t="s">
        <v>3</v>
      </c>
      <c r="D67">
        <v>-2</v>
      </c>
      <c r="E67">
        <v>35.476660000000003</v>
      </c>
    </row>
    <row r="68" spans="1:5" x14ac:dyDescent="0.25">
      <c r="A68">
        <v>0</v>
      </c>
      <c r="B68">
        <v>0</v>
      </c>
      <c r="C68" t="s">
        <v>3</v>
      </c>
      <c r="D68">
        <v>0</v>
      </c>
      <c r="E68">
        <v>24.851680000000002</v>
      </c>
    </row>
    <row r="69" spans="1:5" x14ac:dyDescent="0.25">
      <c r="A69">
        <v>2</v>
      </c>
      <c r="B69">
        <v>66.913920000000005</v>
      </c>
      <c r="C69" t="s">
        <v>3</v>
      </c>
      <c r="D69">
        <v>2</v>
      </c>
      <c r="E69">
        <v>18.621500000000001</v>
      </c>
    </row>
    <row r="70" spans="1:5" x14ac:dyDescent="0.25">
      <c r="A70">
        <v>4</v>
      </c>
      <c r="B70">
        <v>33.486240000000002</v>
      </c>
      <c r="C70" t="s">
        <v>3</v>
      </c>
      <c r="D70">
        <v>4</v>
      </c>
      <c r="E70">
        <v>14.79743</v>
      </c>
    </row>
    <row r="71" spans="1:5" x14ac:dyDescent="0.25">
      <c r="A71">
        <v>6</v>
      </c>
      <c r="B71">
        <v>22.356909999999999</v>
      </c>
      <c r="C71" t="s">
        <v>3</v>
      </c>
      <c r="D71">
        <v>6</v>
      </c>
      <c r="E71">
        <v>12.256220000000001</v>
      </c>
    </row>
    <row r="72" spans="1:5" x14ac:dyDescent="0.25">
      <c r="A72">
        <v>8</v>
      </c>
      <c r="B72">
        <v>16.802430000000001</v>
      </c>
      <c r="C72" t="s">
        <v>3</v>
      </c>
      <c r="D72">
        <v>8</v>
      </c>
      <c r="E72">
        <v>10.458819999999999</v>
      </c>
    </row>
    <row r="73" spans="1:5" x14ac:dyDescent="0.25">
      <c r="A73">
        <v>10</v>
      </c>
      <c r="B73">
        <v>13.47818</v>
      </c>
      <c r="C73" t="s">
        <v>3</v>
      </c>
      <c r="D73">
        <v>10</v>
      </c>
      <c r="E73">
        <v>9.1265020000000003</v>
      </c>
    </row>
    <row r="74" spans="1:5" x14ac:dyDescent="0.25">
      <c r="A74">
        <v>12</v>
      </c>
      <c r="B74">
        <v>11.269360000000001</v>
      </c>
      <c r="C74" t="s">
        <v>3</v>
      </c>
      <c r="D74">
        <v>12</v>
      </c>
      <c r="E74">
        <v>8.1030309999999997</v>
      </c>
    </row>
    <row r="75" spans="1:5" x14ac:dyDescent="0.25">
      <c r="A75">
        <v>14</v>
      </c>
      <c r="B75">
        <v>9.6982719999999993</v>
      </c>
      <c r="C75" t="s">
        <v>3</v>
      </c>
      <c r="D75">
        <v>14</v>
      </c>
      <c r="E75">
        <v>7.2947170000000003</v>
      </c>
    </row>
    <row r="76" spans="1:5" x14ac:dyDescent="0.25">
      <c r="A76">
        <v>16</v>
      </c>
      <c r="B76">
        <v>8.5261359999999993</v>
      </c>
      <c r="C76" t="s">
        <v>3</v>
      </c>
      <c r="D76">
        <v>16</v>
      </c>
      <c r="E76">
        <v>6.6422080000000001</v>
      </c>
    </row>
    <row r="77" spans="1:5" x14ac:dyDescent="0.25">
      <c r="A77">
        <v>18</v>
      </c>
      <c r="B77">
        <v>7.620355</v>
      </c>
      <c r="C77" t="s">
        <v>3</v>
      </c>
      <c r="D77">
        <v>18</v>
      </c>
      <c r="E77">
        <v>6.1061889999999996</v>
      </c>
    </row>
    <row r="78" spans="1:5" x14ac:dyDescent="0.25">
      <c r="A78">
        <v>20</v>
      </c>
      <c r="B78">
        <v>6.90144</v>
      </c>
      <c r="C78" t="s">
        <v>3</v>
      </c>
      <c r="D78">
        <v>20</v>
      </c>
      <c r="E78">
        <v>5.6596460000000004</v>
      </c>
    </row>
    <row r="79" spans="1:5" x14ac:dyDescent="0.25">
      <c r="A79">
        <v>22</v>
      </c>
      <c r="B79">
        <v>6.3188690000000003</v>
      </c>
      <c r="C79" t="s">
        <v>3</v>
      </c>
      <c r="D79">
        <v>22</v>
      </c>
      <c r="E79">
        <v>5.2834479999999999</v>
      </c>
    </row>
    <row r="80" spans="1:5" x14ac:dyDescent="0.25">
      <c r="A80">
        <v>24</v>
      </c>
      <c r="B80">
        <v>5.8390310000000003</v>
      </c>
      <c r="C80" t="s">
        <v>3</v>
      </c>
      <c r="D80">
        <v>24</v>
      </c>
      <c r="E80">
        <v>4.9636979999999999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Kaitlyn</cp:lastModifiedBy>
  <dcterms:created xsi:type="dcterms:W3CDTF">2024-12-03T23:51:25Z</dcterms:created>
  <dcterms:modified xsi:type="dcterms:W3CDTF">2024-12-04T00:54:10Z</dcterms:modified>
</cp:coreProperties>
</file>