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018" i="10"/>
  <c r="Z5018" s="1"/>
  <c r="T5018"/>
  <c r="Y5018" s="1"/>
  <c r="S5018"/>
  <c r="R5018"/>
  <c r="W5018" s="1"/>
  <c r="AB5018" s="1"/>
  <c r="Q5018"/>
  <c r="V5018" s="1"/>
  <c r="AA5018" s="1"/>
  <c r="P5018"/>
  <c r="O5018"/>
  <c r="N5018"/>
  <c r="U4962"/>
  <c r="Z4962" s="1"/>
  <c r="T4962"/>
  <c r="Y4962" s="1"/>
  <c r="S4962"/>
  <c r="X4962" s="1"/>
  <c r="R4962"/>
  <c r="W4962" s="1"/>
  <c r="AB4962" s="1"/>
  <c r="Q4962"/>
  <c r="V4962" s="1"/>
  <c r="AA4962" s="1"/>
  <c r="P4962"/>
  <c r="O4962"/>
  <c r="N4962"/>
  <c r="AB1251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18" l="1"/>
  <c r="AC5018" s="1"/>
  <c r="AC4962"/>
  <c r="Z1245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<sst xmlns="http://schemas.openxmlformats.org/spreadsheetml/2006/main" count="13483" uniqueCount="998">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</sst>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4992" activePane="bottomLeft" state="frozen"/>
      <selection pane="bottomLeft" activeCell="J5022" sqref="J502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2" t="s">
        <v>289</v>
      </c>
      <c r="E18" s="152"/>
      <c r="F18" s="152"/>
      <c r="G18" s="152"/>
      <c r="H18" s="152"/>
      <c r="I18" s="152" t="s">
        <v>335</v>
      </c>
      <c r="J18" s="152"/>
      <c r="K18" s="152"/>
      <c r="L18" s="152"/>
      <c r="M18" s="152"/>
      <c r="N18" s="152" t="s">
        <v>340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0" t="s">
        <v>59</v>
      </c>
      <c r="C1252" s="150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  <c r="AB1252" s="150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5" t="s">
        <v>343</v>
      </c>
      <c r="C1598" s="150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  <c r="AB1598" s="150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0" t="s">
        <v>423</v>
      </c>
      <c r="C1914" s="150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0" t="s">
        <v>86</v>
      </c>
      <c r="C1975" s="150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  <c r="AB1975" s="150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0" t="s">
        <v>92</v>
      </c>
      <c r="C2096" s="150"/>
      <c r="D2096" s="150"/>
      <c r="E2096" s="150"/>
      <c r="F2096" s="150"/>
      <c r="G2096" s="150"/>
      <c r="H2096" s="150"/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0" t="s">
        <v>101</v>
      </c>
      <c r="C2262" s="150"/>
      <c r="D2262" s="150"/>
      <c r="E2262" s="150"/>
      <c r="F2262" s="150"/>
      <c r="G2262" s="150"/>
      <c r="H2262" s="150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  <c r="AB2262" s="150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0" t="s">
        <v>798</v>
      </c>
      <c r="C2413" s="150"/>
      <c r="D2413" s="150"/>
      <c r="E2413" s="150"/>
      <c r="F2413" s="150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  <c r="AB2413" s="150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0" t="s">
        <v>109</v>
      </c>
      <c r="C2444" s="150"/>
      <c r="D2444" s="150"/>
      <c r="E2444" s="150"/>
      <c r="F2444" s="150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  <c r="AB2444" s="150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0" t="s">
        <v>120</v>
      </c>
      <c r="C2625" s="150"/>
      <c r="D2625" s="150"/>
      <c r="E2625" s="150"/>
      <c r="F2625" s="150"/>
      <c r="G2625" s="150"/>
      <c r="H2625" s="150"/>
      <c r="I2625" s="150"/>
      <c r="J2625" s="150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  <c r="AB2625" s="150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0" t="s">
        <v>126</v>
      </c>
      <c r="C2821" s="150"/>
      <c r="D2821" s="150"/>
      <c r="E2821" s="150"/>
      <c r="F2821" s="150"/>
      <c r="G2821" s="150"/>
      <c r="H2821" s="150"/>
      <c r="I2821" s="150"/>
      <c r="J2821" s="150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  <c r="AB2821" s="150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0" t="s">
        <v>424</v>
      </c>
      <c r="C3122" s="150"/>
      <c r="D3122" s="150"/>
      <c r="E3122" s="150"/>
      <c r="F3122" s="150"/>
      <c r="G3122" s="150"/>
      <c r="H3122" s="150"/>
      <c r="I3122" s="150"/>
      <c r="J3122" s="150"/>
      <c r="K3122" s="150"/>
      <c r="L3122" s="150"/>
      <c r="M3122" s="150"/>
      <c r="N3122" s="150"/>
      <c r="O3122" s="150"/>
      <c r="P3122" s="150"/>
      <c r="Q3122" s="150"/>
      <c r="R3122" s="150"/>
      <c r="S3122" s="150"/>
      <c r="T3122" s="150"/>
      <c r="U3122" s="150"/>
      <c r="V3122" s="150"/>
      <c r="W3122" s="150"/>
      <c r="X3122" s="150"/>
      <c r="Y3122" s="150"/>
      <c r="Z3122" s="150"/>
      <c r="AA3122" s="150"/>
      <c r="AB3122" s="150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0" t="s">
        <v>138</v>
      </c>
      <c r="C3138" s="150"/>
      <c r="D3138" s="150"/>
      <c r="E3138" s="150"/>
      <c r="F3138" s="150"/>
      <c r="G3138" s="150"/>
      <c r="H3138" s="150"/>
      <c r="I3138" s="150"/>
      <c r="J3138" s="150"/>
      <c r="K3138" s="150"/>
      <c r="L3138" s="150"/>
      <c r="M3138" s="150"/>
      <c r="N3138" s="150"/>
      <c r="O3138" s="150"/>
      <c r="P3138" s="150"/>
      <c r="Q3138" s="150"/>
      <c r="R3138" s="150"/>
      <c r="S3138" s="150"/>
      <c r="T3138" s="150"/>
      <c r="U3138" s="150"/>
      <c r="V3138" s="150"/>
      <c r="W3138" s="150"/>
      <c r="X3138" s="150"/>
      <c r="Y3138" s="150"/>
      <c r="Z3138" s="150"/>
      <c r="AA3138" s="150"/>
      <c r="AB3138" s="150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0" t="s">
        <v>155</v>
      </c>
      <c r="C3559" s="150"/>
      <c r="D3559" s="150"/>
      <c r="E3559" s="150"/>
      <c r="F3559" s="150"/>
      <c r="G3559" s="150"/>
      <c r="H3559" s="150"/>
      <c r="I3559" s="150"/>
      <c r="J3559" s="150"/>
      <c r="K3559" s="150"/>
      <c r="L3559" s="150"/>
      <c r="M3559" s="150"/>
      <c r="N3559" s="150"/>
      <c r="O3559" s="150"/>
      <c r="P3559" s="150"/>
      <c r="Q3559" s="150"/>
      <c r="R3559" s="150"/>
      <c r="S3559" s="150"/>
      <c r="T3559" s="150"/>
      <c r="U3559" s="150"/>
      <c r="V3559" s="150"/>
      <c r="W3559" s="150"/>
      <c r="X3559" s="150"/>
      <c r="Y3559" s="150"/>
      <c r="Z3559" s="150"/>
      <c r="AA3559" s="150"/>
      <c r="AB3559" s="150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0" t="s">
        <v>426</v>
      </c>
      <c r="C3920" s="150"/>
      <c r="D3920" s="150"/>
      <c r="E3920" s="150"/>
      <c r="F3920" s="150"/>
      <c r="G3920" s="150"/>
      <c r="H3920" s="150"/>
      <c r="I3920" s="150"/>
      <c r="J3920" s="150"/>
      <c r="K3920" s="150"/>
      <c r="L3920" s="150"/>
      <c r="M3920" s="150"/>
      <c r="N3920" s="150"/>
      <c r="O3920" s="150"/>
      <c r="P3920" s="150"/>
      <c r="Q3920" s="150"/>
      <c r="R3920" s="150"/>
      <c r="S3920" s="150"/>
      <c r="T3920" s="150"/>
      <c r="U3920" s="150"/>
      <c r="V3920" s="150"/>
      <c r="W3920" s="150"/>
      <c r="X3920" s="150"/>
      <c r="Y3920" s="150"/>
      <c r="Z3920" s="150"/>
      <c r="AA3920" s="150"/>
      <c r="AB3920" s="150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0" t="s">
        <v>425</v>
      </c>
      <c r="C3951" s="150"/>
      <c r="D3951" s="150"/>
      <c r="E3951" s="150"/>
      <c r="F3951" s="150"/>
      <c r="G3951" s="150"/>
      <c r="H3951" s="150"/>
      <c r="I3951" s="150"/>
      <c r="J3951" s="150"/>
      <c r="K3951" s="150"/>
      <c r="L3951" s="150"/>
      <c r="M3951" s="150"/>
      <c r="N3951" s="150"/>
      <c r="O3951" s="150"/>
      <c r="P3951" s="150"/>
      <c r="Q3951" s="150"/>
      <c r="R3951" s="150"/>
      <c r="S3951" s="150"/>
      <c r="T3951" s="150"/>
      <c r="U3951" s="150"/>
      <c r="V3951" s="150"/>
      <c r="W3951" s="150"/>
      <c r="X3951" s="150"/>
      <c r="Y3951" s="150"/>
      <c r="Z3951" s="150"/>
      <c r="AA3951" s="150"/>
      <c r="AB3951" s="150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0" t="s">
        <v>173</v>
      </c>
      <c r="C4102" s="150"/>
      <c r="D4102" s="150"/>
      <c r="E4102" s="150"/>
      <c r="F4102" s="150"/>
      <c r="G4102" s="150"/>
      <c r="H4102" s="150"/>
      <c r="I4102" s="150"/>
      <c r="J4102" s="150"/>
      <c r="K4102" s="150"/>
      <c r="L4102" s="150"/>
      <c r="M4102" s="150"/>
      <c r="N4102" s="150"/>
      <c r="O4102" s="150"/>
      <c r="P4102" s="150"/>
      <c r="Q4102" s="150"/>
      <c r="R4102" s="150"/>
      <c r="S4102" s="150"/>
      <c r="T4102" s="150"/>
      <c r="U4102" s="150"/>
      <c r="V4102" s="150"/>
      <c r="W4102" s="150"/>
      <c r="X4102" s="150"/>
      <c r="Y4102" s="150"/>
      <c r="Z4102" s="150"/>
      <c r="AA4102" s="150"/>
      <c r="AB4102" s="150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0" t="s">
        <v>185</v>
      </c>
      <c r="C4328" s="150"/>
      <c r="D4328" s="150"/>
      <c r="E4328" s="150"/>
      <c r="F4328" s="150"/>
      <c r="G4328" s="150"/>
      <c r="H4328" s="150"/>
      <c r="I4328" s="150"/>
      <c r="J4328" s="150"/>
      <c r="K4328" s="150"/>
      <c r="L4328" s="150"/>
      <c r="M4328" s="150"/>
      <c r="N4328" s="150"/>
      <c r="O4328" s="150"/>
      <c r="P4328" s="150"/>
      <c r="Q4328" s="150"/>
      <c r="R4328" s="150"/>
      <c r="S4328" s="150"/>
      <c r="T4328" s="150"/>
      <c r="U4328" s="150"/>
      <c r="V4328" s="150"/>
      <c r="W4328" s="150"/>
      <c r="X4328" s="150"/>
      <c r="Y4328" s="150"/>
      <c r="Z4328" s="150"/>
      <c r="AA4328" s="150"/>
      <c r="AB4328" s="150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0" t="s">
        <v>191</v>
      </c>
      <c r="C4478" s="150"/>
      <c r="D4478" s="150"/>
      <c r="E4478" s="150"/>
      <c r="F4478" s="150"/>
      <c r="G4478" s="150"/>
      <c r="H4478" s="150"/>
      <c r="I4478" s="150"/>
      <c r="J4478" s="150"/>
      <c r="K4478" s="150"/>
      <c r="L4478" s="150"/>
      <c r="M4478" s="150"/>
      <c r="N4478" s="150"/>
      <c r="O4478" s="150"/>
      <c r="P4478" s="150"/>
      <c r="Q4478" s="150"/>
      <c r="R4478" s="150"/>
      <c r="S4478" s="150"/>
      <c r="T4478" s="150"/>
      <c r="U4478" s="150"/>
      <c r="V4478" s="150"/>
      <c r="W4478" s="150"/>
      <c r="X4478" s="150"/>
      <c r="Y4478" s="150"/>
      <c r="Z4478" s="150"/>
      <c r="AA4478" s="150"/>
      <c r="AB4478" s="150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0" t="s">
        <v>196</v>
      </c>
      <c r="C4554" s="150"/>
      <c r="D4554" s="150"/>
      <c r="E4554" s="150"/>
      <c r="F4554" s="150"/>
      <c r="G4554" s="150"/>
      <c r="H4554" s="150"/>
      <c r="I4554" s="150"/>
      <c r="J4554" s="150"/>
      <c r="K4554" s="150"/>
      <c r="L4554" s="150"/>
      <c r="M4554" s="150"/>
      <c r="N4554" s="150"/>
      <c r="O4554" s="150"/>
      <c r="P4554" s="150"/>
      <c r="Q4554" s="150"/>
      <c r="R4554" s="150"/>
      <c r="S4554" s="150"/>
      <c r="T4554" s="150"/>
      <c r="U4554" s="150"/>
      <c r="V4554" s="150"/>
      <c r="W4554" s="150"/>
      <c r="X4554" s="150"/>
      <c r="Y4554" s="150"/>
      <c r="Z4554" s="150"/>
      <c r="AA4554" s="150"/>
      <c r="AB4554" s="150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0" t="s">
        <v>347</v>
      </c>
      <c r="C4645" s="150"/>
      <c r="D4645" s="150"/>
      <c r="E4645" s="150"/>
      <c r="F4645" s="150"/>
      <c r="G4645" s="150"/>
      <c r="H4645" s="150"/>
      <c r="I4645" s="150"/>
      <c r="J4645" s="150"/>
      <c r="K4645" s="150"/>
      <c r="L4645" s="150"/>
      <c r="M4645" s="150"/>
      <c r="N4645" s="150"/>
      <c r="O4645" s="150"/>
      <c r="P4645" s="150"/>
      <c r="Q4645" s="150"/>
      <c r="R4645" s="150"/>
      <c r="S4645" s="150"/>
      <c r="T4645" s="150"/>
      <c r="U4645" s="150"/>
      <c r="V4645" s="150"/>
      <c r="W4645" s="150"/>
      <c r="X4645" s="150"/>
      <c r="Y4645" s="150"/>
      <c r="Z4645" s="150"/>
      <c r="AA4645" s="150"/>
      <c r="AB4645" s="150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0" t="s">
        <v>348</v>
      </c>
      <c r="C4736" s="150"/>
      <c r="D4736" s="150"/>
      <c r="E4736" s="150"/>
      <c r="F4736" s="150"/>
      <c r="G4736" s="150"/>
      <c r="H4736" s="150"/>
      <c r="I4736" s="150"/>
      <c r="J4736" s="150"/>
      <c r="K4736" s="150"/>
      <c r="L4736" s="150"/>
      <c r="M4736" s="150"/>
      <c r="N4736" s="150"/>
      <c r="O4736" s="150"/>
      <c r="P4736" s="150"/>
      <c r="Q4736" s="150"/>
      <c r="R4736" s="150"/>
      <c r="S4736" s="150"/>
      <c r="T4736" s="150"/>
      <c r="U4736" s="150"/>
      <c r="V4736" s="150"/>
      <c r="W4736" s="150"/>
      <c r="X4736" s="150"/>
      <c r="Y4736" s="150"/>
      <c r="Z4736" s="150"/>
      <c r="AA4736" s="150"/>
      <c r="AB4736" s="150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100</v>
      </c>
      <c r="I4782" s="51">
        <v>20</v>
      </c>
      <c r="J4782" s="51">
        <v>30</v>
      </c>
      <c r="K4782" s="51">
        <v>0</v>
      </c>
      <c r="L4782" s="51">
        <v>0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200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200</v>
      </c>
      <c r="AC4782" s="53">
        <f>ROUND(X4782+Y4782+Z4782+AA4782+AB4782,1)</f>
        <v>820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100</v>
      </c>
      <c r="I4783" s="13">
        <v>38</v>
      </c>
      <c r="J4783" s="13">
        <v>48</v>
      </c>
      <c r="K4783" s="13">
        <v>0</v>
      </c>
      <c r="L4783" s="13">
        <v>0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160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160</v>
      </c>
      <c r="AC4783" s="15">
        <f>ROUND(X4783+Y4783+Z4783+AA4783+AB4783,1)</f>
        <v>955.6</v>
      </c>
      <c r="AD4783" s="48">
        <f>(ROUND(AC4783-AC4782,1)/AC4782)</f>
        <v>0.16536585365853657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100</v>
      </c>
      <c r="I4784" s="13">
        <v>20</v>
      </c>
      <c r="J4784" s="13">
        <v>30</v>
      </c>
      <c r="K4784" s="13">
        <v>0</v>
      </c>
      <c r="L4784" s="13">
        <v>0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200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200</v>
      </c>
      <c r="AC4784" s="15">
        <f t="shared" ref="AC4784:AC4796" si="1488">ROUND(X4784+Y4784+Z4784+AA4784+AB4784,1)</f>
        <v>795.2</v>
      </c>
      <c r="AD4784" s="48">
        <f>(ROUND(AC4784-AC4782,1)/AC4782)</f>
        <v>-3.0243902439024393E-2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100</v>
      </c>
      <c r="I4785" s="13">
        <v>20</v>
      </c>
      <c r="J4785" s="13">
        <v>30</v>
      </c>
      <c r="K4785" s="13">
        <v>0</v>
      </c>
      <c r="L4785" s="13">
        <v>0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200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200</v>
      </c>
      <c r="AC4785" s="15">
        <f t="shared" si="1488"/>
        <v>795.2</v>
      </c>
      <c r="AD4785" s="48">
        <f>(ROUND(AC4785-AC4782,1)/AC4782)</f>
        <v>-3.0243902439024393E-2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100</v>
      </c>
      <c r="I4786" s="13">
        <v>20</v>
      </c>
      <c r="J4786" s="13">
        <v>30</v>
      </c>
      <c r="K4786" s="13">
        <v>0</v>
      </c>
      <c r="L4786" s="13">
        <v>0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200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200</v>
      </c>
      <c r="AC4786" s="15">
        <f t="shared" si="1488"/>
        <v>795.2</v>
      </c>
      <c r="AD4786" s="48">
        <f>(ROUND(AC4786-AC4782,1)/AC4782)</f>
        <v>-3.0243902439024393E-2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100</v>
      </c>
      <c r="I4787" s="13">
        <v>20</v>
      </c>
      <c r="J4787" s="13">
        <v>30</v>
      </c>
      <c r="K4787" s="13">
        <v>0</v>
      </c>
      <c r="L4787" s="13">
        <v>0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200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200</v>
      </c>
      <c r="AC4787" s="15">
        <f t="shared" si="1488"/>
        <v>795.2</v>
      </c>
      <c r="AD4787" s="48">
        <f>(ROUND(AC4787-AC4782,1)/AC4782)</f>
        <v>-3.0243902439024393E-2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184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47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276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389.15999999999997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665.16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866.7</v>
      </c>
      <c r="AD4788" s="48">
        <f>(ROUND(AC4788-AC4782,1)/AC4782)</f>
        <v>5.6951219512195124E-2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184</v>
      </c>
      <c r="G4789" s="12">
        <v>0</v>
      </c>
      <c r="H4789" s="12">
        <v>0</v>
      </c>
      <c r="I4789" s="13">
        <v>20</v>
      </c>
      <c r="J4789" s="13">
        <v>30</v>
      </c>
      <c r="K4789" s="13">
        <v>23.5</v>
      </c>
      <c r="L4789" s="13">
        <v>23.5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276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389.15999999999997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665.16</v>
      </c>
      <c r="AA4789" s="14">
        <f t="shared" si="1487"/>
        <v>0</v>
      </c>
      <c r="AB4789" s="14">
        <f t="shared" si="1489"/>
        <v>0</v>
      </c>
      <c r="AC4789" s="15">
        <f t="shared" si="1488"/>
        <v>866.7</v>
      </c>
      <c r="AD4789" s="48">
        <f>(ROUND(AC4789-AC4782,1)/AC4782)</f>
        <v>5.6951219512195124E-2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184</v>
      </c>
      <c r="H4790" s="12">
        <v>0</v>
      </c>
      <c r="I4790" s="13">
        <v>20</v>
      </c>
      <c r="J4790" s="13">
        <v>30</v>
      </c>
      <c r="K4790" s="13">
        <v>0</v>
      </c>
      <c r="L4790" s="13">
        <v>47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276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389.15999999999997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665.16</v>
      </c>
      <c r="AB4790" s="14">
        <f t="shared" si="1489"/>
        <v>0</v>
      </c>
      <c r="AC4790" s="15">
        <f t="shared" si="1488"/>
        <v>866.7</v>
      </c>
      <c r="AD4790" s="48">
        <f>(ROUND(AC4790-AC4782,1)/AC4782)</f>
        <v>5.6951219512195124E-2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184</v>
      </c>
      <c r="I4791" s="13">
        <v>20</v>
      </c>
      <c r="J4791" s="13">
        <v>30</v>
      </c>
      <c r="K4791" s="13">
        <v>23.5</v>
      </c>
      <c r="L4791" s="13">
        <v>23.5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276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389.15999999999997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665.16</v>
      </c>
      <c r="AC4791" s="15">
        <f t="shared" si="1488"/>
        <v>866.7</v>
      </c>
      <c r="AD4791" s="48">
        <f>(ROUND(AC4791-AC4782,1)/AC4782)</f>
        <v>5.6951219512195124E-2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100</v>
      </c>
      <c r="I4792" s="13">
        <v>20</v>
      </c>
      <c r="J4792" s="13">
        <v>30</v>
      </c>
      <c r="K4792" s="13">
        <v>0</v>
      </c>
      <c r="L4792" s="13">
        <v>0</v>
      </c>
      <c r="M4792" s="13">
        <v>30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140</v>
      </c>
      <c r="S4792" s="14">
        <f>(N4792/100)*(I4792*$I$14)+(N4792/100)*(J4792*$J$14)+(N4792/100)*(M4792*$M$14)</f>
        <v>416.64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125.99999999999999</v>
      </c>
      <c r="X4792" s="14">
        <f t="shared" si="1484"/>
        <v>590.24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266</v>
      </c>
      <c r="AC4792" s="15">
        <f t="shared" si="1488"/>
        <v>856.2</v>
      </c>
      <c r="AD4792" s="48">
        <f>(ROUND(AC4792-AC4782,1)/AC4782)</f>
        <v>4.4146341463414639E-2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65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724.5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934.5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934.5</v>
      </c>
      <c r="AD4793" s="48">
        <f>(ROUND(AC4793-AC4782,1)/AC4782)</f>
        <v>0.13963414634146343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65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724.5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934.5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934.5</v>
      </c>
      <c r="AD4794" s="48">
        <f>(ROUND(AC4794-AC4782,1)/AC4782)</f>
        <v>0.13963414634146343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100</v>
      </c>
      <c r="I4795" s="13">
        <v>20</v>
      </c>
      <c r="J4795" s="13">
        <v>65</v>
      </c>
      <c r="K4795" s="13">
        <v>0</v>
      </c>
      <c r="L4795" s="13">
        <v>0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160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160</v>
      </c>
      <c r="AC4795" s="15">
        <f t="shared" si="1488"/>
        <v>978.4</v>
      </c>
      <c r="AD4795" s="48">
        <f>(ROUND(AC4795-AC4782,1)/AC4782)</f>
        <v>0.19317073170731708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100</v>
      </c>
      <c r="I4796" s="13">
        <v>49</v>
      </c>
      <c r="J4796" s="13">
        <v>30</v>
      </c>
      <c r="K4796" s="13">
        <v>0</v>
      </c>
      <c r="L4796" s="13">
        <v>0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160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160</v>
      </c>
      <c r="AC4796" s="15">
        <f t="shared" si="1488"/>
        <v>855.4</v>
      </c>
      <c r="AD4796" s="48">
        <f>(ROUND(AC4796-AC4782,1)/AC4782)</f>
        <v>4.317073170731707E-2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1" t="s">
        <v>528</v>
      </c>
      <c r="C4872" s="151"/>
      <c r="D4872" s="151"/>
      <c r="E4872" s="151"/>
      <c r="F4872" s="151"/>
      <c r="G4872" s="151"/>
      <c r="H4872" s="151"/>
      <c r="I4872" s="151"/>
      <c r="J4872" s="151"/>
      <c r="K4872" s="151"/>
      <c r="L4872" s="151"/>
      <c r="M4872" s="151"/>
      <c r="N4872" s="151"/>
      <c r="O4872" s="151"/>
      <c r="P4872" s="151"/>
      <c r="Q4872" s="151"/>
      <c r="R4872" s="151"/>
      <c r="S4872" s="151"/>
      <c r="T4872" s="151"/>
      <c r="U4872" s="151"/>
      <c r="V4872" s="151"/>
      <c r="W4872" s="151"/>
      <c r="X4872" s="151"/>
      <c r="Y4872" s="151"/>
      <c r="Z4872" s="151"/>
      <c r="AA4872" s="151"/>
      <c r="AB4872" s="151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0" t="s">
        <v>837</v>
      </c>
      <c r="C4888" s="151"/>
      <c r="D4888" s="151"/>
      <c r="E4888" s="151"/>
      <c r="F4888" s="151"/>
      <c r="G4888" s="151"/>
      <c r="H4888" s="151"/>
      <c r="I4888" s="151"/>
      <c r="J4888" s="151"/>
      <c r="K4888" s="151"/>
      <c r="L4888" s="151"/>
      <c r="M4888" s="151"/>
      <c r="N4888" s="151"/>
      <c r="O4888" s="151"/>
      <c r="P4888" s="151"/>
      <c r="Q4888" s="151"/>
      <c r="R4888" s="151"/>
      <c r="S4888" s="151"/>
      <c r="T4888" s="151"/>
      <c r="U4888" s="151"/>
      <c r="V4888" s="151"/>
      <c r="W4888" s="151"/>
      <c r="X4888" s="151"/>
      <c r="Y4888" s="151"/>
      <c r="Z4888" s="151"/>
      <c r="AA4888" s="151"/>
      <c r="AB4888" s="151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0" t="s">
        <v>210</v>
      </c>
      <c r="C4919" s="150"/>
      <c r="D4919" s="150"/>
      <c r="E4919" s="150"/>
      <c r="F4919" s="150"/>
      <c r="G4919" s="150"/>
      <c r="H4919" s="150"/>
      <c r="I4919" s="150"/>
      <c r="J4919" s="150"/>
      <c r="K4919" s="150"/>
      <c r="L4919" s="150"/>
      <c r="M4919" s="150"/>
      <c r="N4919" s="150"/>
      <c r="O4919" s="150"/>
      <c r="P4919" s="150"/>
      <c r="Q4919" s="150"/>
      <c r="R4919" s="150"/>
      <c r="S4919" s="150"/>
      <c r="T4919" s="150"/>
      <c r="U4919" s="150"/>
      <c r="V4919" s="150"/>
      <c r="W4919" s="150"/>
      <c r="X4919" s="150"/>
      <c r="Y4919" s="150"/>
      <c r="Z4919" s="150"/>
      <c r="AA4919" s="150"/>
      <c r="AB4919" s="150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0" t="s">
        <v>219</v>
      </c>
      <c r="C4974" s="150"/>
      <c r="D4974" s="150"/>
      <c r="E4974" s="150"/>
      <c r="F4974" s="150"/>
      <c r="G4974" s="150"/>
      <c r="H4974" s="150"/>
      <c r="I4974" s="150"/>
      <c r="J4974" s="150"/>
      <c r="K4974" s="150"/>
      <c r="L4974" s="150"/>
      <c r="M4974" s="150"/>
      <c r="N4974" s="150"/>
      <c r="O4974" s="150"/>
      <c r="P4974" s="150"/>
      <c r="Q4974" s="150"/>
      <c r="R4974" s="150"/>
      <c r="S4974" s="150"/>
      <c r="T4974" s="150"/>
      <c r="U4974" s="150"/>
      <c r="V4974" s="150"/>
      <c r="W4974" s="150"/>
      <c r="X4974" s="150"/>
      <c r="Y4974" s="150"/>
      <c r="Z4974" s="150"/>
      <c r="AA4974" s="150"/>
      <c r="AB4974" s="150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0" t="s">
        <v>221</v>
      </c>
      <c r="C4993" s="150"/>
      <c r="D4993" s="150"/>
      <c r="E4993" s="150"/>
      <c r="F4993" s="150"/>
      <c r="G4993" s="150"/>
      <c r="H4993" s="150"/>
      <c r="I4993" s="150"/>
      <c r="J4993" s="150"/>
      <c r="K4993" s="150"/>
      <c r="L4993" s="150"/>
      <c r="M4993" s="150"/>
      <c r="N4993" s="150"/>
      <c r="O4993" s="150"/>
      <c r="P4993" s="150"/>
      <c r="Q4993" s="150"/>
      <c r="R4993" s="150"/>
      <c r="S4993" s="150"/>
      <c r="T4993" s="150"/>
      <c r="U4993" s="150"/>
      <c r="V4993" s="150"/>
      <c r="W4993" s="150"/>
      <c r="X4993" s="150"/>
      <c r="Y4993" s="150"/>
      <c r="Z4993" s="150"/>
      <c r="AA4993" s="150"/>
      <c r="AB4993" s="150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90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180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513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693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693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96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192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547.19999999999993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739.19999999999993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739.2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100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200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600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800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800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98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196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588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784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784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90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180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594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774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774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40</v>
      </c>
      <c r="E5024" s="11">
        <v>0</v>
      </c>
      <c r="F5024" s="11">
        <v>0</v>
      </c>
      <c r="G5024" s="11">
        <v>0</v>
      </c>
      <c r="H5024" s="11">
        <v>0</v>
      </c>
      <c r="I5024" s="51">
        <v>40</v>
      </c>
      <c r="J5024" s="51">
        <v>40</v>
      </c>
      <c r="K5024" s="51">
        <v>0</v>
      </c>
      <c r="L5024" s="51">
        <v>0</v>
      </c>
      <c r="M5024" s="51">
        <v>0</v>
      </c>
      <c r="N5024" s="52">
        <f>D5024*$D$3</f>
        <v>80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192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272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272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100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200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660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860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860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0" t="s">
        <v>352</v>
      </c>
      <c r="C5036" s="150"/>
      <c r="D5036" s="150"/>
      <c r="E5036" s="150"/>
      <c r="F5036" s="150"/>
      <c r="G5036" s="150"/>
      <c r="H5036" s="150"/>
      <c r="I5036" s="150"/>
      <c r="J5036" s="150"/>
      <c r="K5036" s="150"/>
      <c r="L5036" s="150"/>
      <c r="M5036" s="150"/>
      <c r="N5036" s="150"/>
      <c r="O5036" s="150"/>
      <c r="P5036" s="150"/>
      <c r="Q5036" s="150"/>
      <c r="R5036" s="150"/>
      <c r="S5036" s="150"/>
      <c r="T5036" s="150"/>
      <c r="U5036" s="150"/>
      <c r="V5036" s="150"/>
      <c r="W5036" s="150"/>
      <c r="X5036" s="150"/>
      <c r="Y5036" s="150"/>
      <c r="Z5036" s="150"/>
      <c r="AA5036" s="150"/>
      <c r="AB5036" s="150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0" t="s">
        <v>462</v>
      </c>
      <c r="C5038" s="150"/>
      <c r="D5038" s="150"/>
      <c r="E5038" s="150"/>
      <c r="F5038" s="150"/>
      <c r="G5038" s="150"/>
      <c r="H5038" s="150"/>
      <c r="I5038" s="150"/>
      <c r="J5038" s="150"/>
      <c r="K5038" s="150"/>
      <c r="L5038" s="150"/>
      <c r="M5038" s="150"/>
      <c r="N5038" s="150"/>
      <c r="O5038" s="150"/>
      <c r="P5038" s="150"/>
      <c r="Q5038" s="150"/>
      <c r="R5038" s="150"/>
      <c r="S5038" s="150"/>
      <c r="T5038" s="150"/>
      <c r="U5038" s="150"/>
      <c r="V5038" s="150"/>
      <c r="W5038" s="150"/>
      <c r="X5038" s="150"/>
      <c r="Y5038" s="150"/>
      <c r="Z5038" s="150"/>
      <c r="AA5038" s="150"/>
      <c r="AB5038" s="150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0" t="s">
        <v>920</v>
      </c>
      <c r="C5121" s="150"/>
      <c r="D5121" s="150"/>
      <c r="E5121" s="150"/>
      <c r="F5121" s="150"/>
      <c r="G5121" s="150"/>
      <c r="H5121" s="150"/>
      <c r="I5121" s="150"/>
      <c r="J5121" s="150"/>
      <c r="K5121" s="150"/>
      <c r="L5121" s="150"/>
      <c r="M5121" s="150"/>
      <c r="N5121" s="150"/>
      <c r="O5121" s="150"/>
      <c r="P5121" s="150"/>
      <c r="Q5121" s="150"/>
      <c r="R5121" s="150"/>
      <c r="S5121" s="150"/>
      <c r="T5121" s="150"/>
      <c r="U5121" s="150"/>
      <c r="V5121" s="150"/>
      <c r="W5121" s="150"/>
      <c r="X5121" s="150"/>
      <c r="Y5121" s="150"/>
      <c r="Z5121" s="150"/>
      <c r="AA5121" s="150"/>
      <c r="AB5121" s="150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0" t="s">
        <v>364</v>
      </c>
      <c r="C5142" s="150"/>
      <c r="D5142" s="150"/>
      <c r="E5142" s="150"/>
      <c r="F5142" s="150"/>
      <c r="G5142" s="150"/>
      <c r="H5142" s="150"/>
      <c r="I5142" s="150"/>
      <c r="J5142" s="150"/>
      <c r="K5142" s="150"/>
      <c r="L5142" s="150"/>
      <c r="M5142" s="150"/>
      <c r="N5142" s="150"/>
      <c r="O5142" s="150"/>
      <c r="P5142" s="150"/>
      <c r="Q5142" s="150"/>
      <c r="R5142" s="150"/>
      <c r="S5142" s="150"/>
      <c r="T5142" s="150"/>
      <c r="U5142" s="150"/>
      <c r="V5142" s="150"/>
      <c r="W5142" s="150"/>
      <c r="X5142" s="150"/>
      <c r="Y5142" s="150"/>
      <c r="Z5142" s="150"/>
      <c r="AA5142" s="150"/>
      <c r="AB5142" s="150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0" t="s">
        <v>905</v>
      </c>
      <c r="C5159" s="150"/>
      <c r="D5159" s="150"/>
      <c r="E5159" s="150"/>
      <c r="F5159" s="150"/>
      <c r="G5159" s="150"/>
      <c r="H5159" s="150"/>
      <c r="I5159" s="150"/>
      <c r="J5159" s="150"/>
      <c r="K5159" s="150"/>
      <c r="L5159" s="150"/>
      <c r="M5159" s="150"/>
      <c r="N5159" s="150"/>
      <c r="O5159" s="150"/>
      <c r="P5159" s="150"/>
      <c r="Q5159" s="150"/>
      <c r="R5159" s="150"/>
      <c r="S5159" s="150"/>
      <c r="T5159" s="150"/>
      <c r="U5159" s="150"/>
      <c r="V5159" s="150"/>
      <c r="W5159" s="150"/>
      <c r="X5159" s="150"/>
      <c r="Y5159" s="150"/>
      <c r="Z5159" s="150"/>
      <c r="AA5159" s="150"/>
      <c r="AB5159" s="150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0" t="s">
        <v>365</v>
      </c>
      <c r="C5172" s="150"/>
      <c r="D5172" s="150"/>
      <c r="E5172" s="150"/>
      <c r="F5172" s="150"/>
      <c r="G5172" s="150"/>
      <c r="H5172" s="150"/>
      <c r="I5172" s="150"/>
      <c r="J5172" s="150"/>
      <c r="K5172" s="150"/>
      <c r="L5172" s="150"/>
      <c r="M5172" s="150"/>
      <c r="N5172" s="150"/>
      <c r="O5172" s="150"/>
      <c r="P5172" s="150"/>
      <c r="Q5172" s="150"/>
      <c r="R5172" s="150"/>
      <c r="S5172" s="150"/>
      <c r="T5172" s="150"/>
      <c r="U5172" s="150"/>
      <c r="V5172" s="150"/>
      <c r="W5172" s="150"/>
      <c r="X5172" s="150"/>
      <c r="Y5172" s="150"/>
      <c r="Z5172" s="150"/>
      <c r="AA5172" s="150"/>
      <c r="AB5172" s="150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0" t="s">
        <v>906</v>
      </c>
      <c r="C5191" s="150"/>
      <c r="D5191" s="150"/>
      <c r="E5191" s="150"/>
      <c r="F5191" s="150"/>
      <c r="G5191" s="150"/>
      <c r="H5191" s="150"/>
      <c r="I5191" s="150"/>
      <c r="J5191" s="150"/>
      <c r="K5191" s="150"/>
      <c r="L5191" s="150"/>
      <c r="M5191" s="150"/>
      <c r="N5191" s="150"/>
      <c r="O5191" s="150"/>
      <c r="P5191" s="150"/>
      <c r="Q5191" s="150"/>
      <c r="R5191" s="150"/>
      <c r="S5191" s="150"/>
      <c r="T5191" s="150"/>
      <c r="U5191" s="150"/>
      <c r="V5191" s="150"/>
      <c r="W5191" s="150"/>
      <c r="X5191" s="150"/>
      <c r="Y5191" s="150"/>
      <c r="Z5191" s="150"/>
      <c r="AA5191" s="150"/>
      <c r="AB5191" s="150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0" t="s">
        <v>372</v>
      </c>
      <c r="C5198" s="150"/>
      <c r="D5198" s="150"/>
      <c r="E5198" s="150"/>
      <c r="F5198" s="150"/>
      <c r="G5198" s="150"/>
      <c r="H5198" s="150"/>
      <c r="I5198" s="150"/>
      <c r="J5198" s="150"/>
      <c r="K5198" s="150"/>
      <c r="L5198" s="150"/>
      <c r="M5198" s="150"/>
      <c r="N5198" s="150"/>
      <c r="O5198" s="150"/>
      <c r="P5198" s="150"/>
      <c r="Q5198" s="150"/>
      <c r="R5198" s="150"/>
      <c r="S5198" s="150"/>
      <c r="T5198" s="150"/>
      <c r="U5198" s="150"/>
      <c r="V5198" s="150"/>
      <c r="W5198" s="150"/>
      <c r="X5198" s="150"/>
      <c r="Y5198" s="150"/>
      <c r="Z5198" s="150"/>
      <c r="AA5198" s="150"/>
      <c r="AB5198" s="150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0" t="s">
        <v>907</v>
      </c>
      <c r="C5209" s="150"/>
      <c r="D5209" s="150"/>
      <c r="E5209" s="150"/>
      <c r="F5209" s="150"/>
      <c r="G5209" s="150"/>
      <c r="H5209" s="150"/>
      <c r="I5209" s="150"/>
      <c r="J5209" s="150"/>
      <c r="K5209" s="150"/>
      <c r="L5209" s="150"/>
      <c r="M5209" s="150"/>
      <c r="N5209" s="150"/>
      <c r="O5209" s="150"/>
      <c r="P5209" s="150"/>
      <c r="Q5209" s="150"/>
      <c r="R5209" s="150"/>
      <c r="S5209" s="150"/>
      <c r="T5209" s="150"/>
      <c r="U5209" s="150"/>
      <c r="V5209" s="150"/>
      <c r="W5209" s="150"/>
      <c r="X5209" s="150"/>
      <c r="Y5209" s="150"/>
      <c r="Z5209" s="150"/>
      <c r="AA5209" s="150"/>
      <c r="AB5209" s="150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0" t="s">
        <v>379</v>
      </c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  <c r="U5214" s="150"/>
      <c r="V5214" s="150"/>
      <c r="W5214" s="150"/>
      <c r="X5214" s="150"/>
      <c r="Y5214" s="150"/>
      <c r="Z5214" s="150"/>
      <c r="AA5214" s="150"/>
      <c r="AB5214" s="150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0" t="s">
        <v>908</v>
      </c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  <c r="U5227" s="150"/>
      <c r="V5227" s="150"/>
      <c r="W5227" s="150"/>
      <c r="X5227" s="150"/>
      <c r="Y5227" s="150"/>
      <c r="Z5227" s="150"/>
      <c r="AA5227" s="150"/>
      <c r="AB5227" s="150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0" t="s">
        <v>385</v>
      </c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  <c r="U5232" s="150"/>
      <c r="V5232" s="150"/>
      <c r="W5232" s="150"/>
      <c r="X5232" s="150"/>
      <c r="Y5232" s="150"/>
      <c r="Z5232" s="150"/>
      <c r="AA5232" s="150"/>
      <c r="AB5232" s="150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0" t="s">
        <v>397</v>
      </c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  <c r="U5245" s="150"/>
      <c r="V5245" s="150"/>
      <c r="W5245" s="150"/>
      <c r="X5245" s="150"/>
      <c r="Y5245" s="150"/>
      <c r="Z5245" s="150"/>
      <c r="AA5245" s="150"/>
      <c r="AB5245" s="150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0" t="s">
        <v>407</v>
      </c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  <c r="U5255" s="150"/>
      <c r="V5255" s="150"/>
      <c r="W5255" s="150"/>
      <c r="X5255" s="150"/>
      <c r="Y5255" s="150"/>
      <c r="Z5255" s="150"/>
      <c r="AA5255" s="150"/>
      <c r="AB5255" s="150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zoomScaleNormal="100" workbookViewId="0">
      <pane ySplit="1" topLeftCell="A209" activePane="bottomLeft" state="frozen"/>
      <selection pane="bottomLeft" activeCell="D232" sqref="D2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676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656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657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797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659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677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656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657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797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659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678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656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657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797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659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679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656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850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680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681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991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847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682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656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657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797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659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988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683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993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684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685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656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657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797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686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853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687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656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657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797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659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821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854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688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656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657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797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659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689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656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690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778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856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656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667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661</v>
      </c>
      <c r="B129" s="22" t="s">
        <v>655</v>
      </c>
      <c r="C129" s="22"/>
      <c r="D129" s="22" t="s">
        <v>660</v>
      </c>
      <c r="E129" s="22" t="s">
        <v>662</v>
      </c>
      <c r="F129" s="22" t="s">
        <v>663</v>
      </c>
      <c r="G129" s="22" t="s">
        <v>664</v>
      </c>
      <c r="H129" s="22" t="s">
        <v>665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691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656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657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797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659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692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656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657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797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659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693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656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657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694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961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992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852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695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656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657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797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659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958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656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657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797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659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776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656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859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861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656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968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656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969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656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970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656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696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656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657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797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659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844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656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657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797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659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956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656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790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858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656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975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656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976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656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668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661</v>
      </c>
      <c r="B208" s="22" t="s">
        <v>655</v>
      </c>
      <c r="C208" s="22"/>
      <c r="D208" s="22" t="s">
        <v>660</v>
      </c>
      <c r="E208" s="22" t="s">
        <v>662</v>
      </c>
      <c r="F208" s="22" t="s">
        <v>663</v>
      </c>
      <c r="G208" s="22" t="s">
        <v>664</v>
      </c>
      <c r="H208" s="22" t="s">
        <v>665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697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656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657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797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659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990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656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657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797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659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962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656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657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797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659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974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656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981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843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656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657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797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659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698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656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657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797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659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989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656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657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797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659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699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657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797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659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959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656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657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797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659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700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656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657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797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659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777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656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779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862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656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701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656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657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797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659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957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657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797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659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702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656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657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797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659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703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656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657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797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659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846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656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657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797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659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704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656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657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797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659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781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797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705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657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797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659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848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656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657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797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659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972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973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656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669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661</v>
      </c>
      <c r="B311" s="22" t="s">
        <v>655</v>
      </c>
      <c r="C311" s="22"/>
      <c r="D311" s="22" t="s">
        <v>660</v>
      </c>
      <c r="E311" s="22" t="s">
        <v>662</v>
      </c>
      <c r="F311" s="22" t="s">
        <v>663</v>
      </c>
      <c r="G311" s="22" t="s">
        <v>664</v>
      </c>
      <c r="H311" s="22" t="s">
        <v>665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706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656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657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797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659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707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656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657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797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659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994</v>
      </c>
      <c r="B322" s="141">
        <v>28</v>
      </c>
      <c r="C322" s="141"/>
      <c r="D322" s="141">
        <v>68</v>
      </c>
      <c r="E322" s="81">
        <f t="shared" ref="E322:F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656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657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797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659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709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656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657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657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659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710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656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657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797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659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711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656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657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797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659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793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656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794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795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656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860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656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964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656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965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656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966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967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656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708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656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657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797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659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713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657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797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659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712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656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657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797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659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714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656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657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797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659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656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657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797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659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791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656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715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656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657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797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659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716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659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717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656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657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797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659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718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656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657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797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659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987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656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657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797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659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719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656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657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797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659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720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656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657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797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659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721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656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657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797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659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722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656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657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797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659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960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656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657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797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659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723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656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657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797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659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789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656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985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656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724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656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657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797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659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725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656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657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797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659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670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661</v>
      </c>
      <c r="B455" s="22" t="s">
        <v>655</v>
      </c>
      <c r="C455" s="22"/>
      <c r="D455" s="22" t="s">
        <v>660</v>
      </c>
      <c r="E455" s="22" t="s">
        <v>662</v>
      </c>
      <c r="F455" s="22" t="s">
        <v>663</v>
      </c>
      <c r="G455" s="22" t="s">
        <v>664</v>
      </c>
      <c r="H455" s="22" t="s">
        <v>665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726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656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657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797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659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986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656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657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797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659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727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656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657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797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659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728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656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657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797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659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855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656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797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729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656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657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797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659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782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656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730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656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657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797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659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731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656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657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797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659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732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656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657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797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659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733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656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657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797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659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734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656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657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797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659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735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656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657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797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659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736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656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657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797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659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737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657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797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659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738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656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657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797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659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739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656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657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797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659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788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656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983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656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977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656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978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656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979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656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980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656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740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659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780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656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982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656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741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656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657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797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659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742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656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657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797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659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743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656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657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797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659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744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656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657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797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659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745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656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657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746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656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657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797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659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747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656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657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797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659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984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656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963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656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748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656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657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797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659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863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656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657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797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659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749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656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657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797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659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787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656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849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656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657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797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659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750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656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657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797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659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751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656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657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797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659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752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657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797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659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753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656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659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857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656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657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671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661</v>
      </c>
      <c r="B636" s="22" t="s">
        <v>655</v>
      </c>
      <c r="C636" s="22"/>
      <c r="D636" s="22" t="s">
        <v>660</v>
      </c>
      <c r="E636" s="22" t="s">
        <v>662</v>
      </c>
      <c r="F636" s="22" t="s">
        <v>663</v>
      </c>
      <c r="G636" s="22" t="s">
        <v>664</v>
      </c>
      <c r="H636" s="22" t="s">
        <v>665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754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656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657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797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659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755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656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657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797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659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756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656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657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797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659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784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656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757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656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657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797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659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758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656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657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797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659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785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657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792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657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851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656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657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797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659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759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656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657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797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659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786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656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845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656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657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797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659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760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656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657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797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659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761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656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657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797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659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762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656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657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797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659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763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656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657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797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659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764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656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657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797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659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765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656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657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797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659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766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656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657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659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767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656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657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797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659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768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656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657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659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769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656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657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659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770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656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657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797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659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783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656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971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656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771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656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657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797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659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772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657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797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659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773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656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657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797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659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774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657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659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775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656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657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602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7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5" t="s">
        <v>600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7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601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7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602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7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2020-05-07T14:33:29Z</dcterms:modified>
</cp:coreProperties>
</file>