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kash\Downloads\Consumption Dashboard\"/>
    </mc:Choice>
  </mc:AlternateContent>
  <xr:revisionPtr revIDLastSave="0" documentId="13_ncr:1_{E00B5629-B632-46E0-B262-554BB4A39A84}" xr6:coauthVersionLast="47" xr6:coauthVersionMax="47" xr10:uidLastSave="{00000000-0000-0000-0000-000000000000}"/>
  <bookViews>
    <workbookView xWindow="-120" yWindow="-120" windowWidth="20730" windowHeight="11760" firstSheet="3" activeTab="7" xr2:uid="{F625226C-7AF5-4994-BC5F-1DA4317AB95F}"/>
  </bookViews>
  <sheets>
    <sheet name="Chemical Purchase" sheetId="18" r:id="rId1"/>
    <sheet name="Chemical Stock Reg" sheetId="16" r:id="rId2"/>
    <sheet name="INK Purchase" sheetId="15" r:id="rId3"/>
    <sheet name="Ink Stock Reg" sheetId="14" r:id="rId4"/>
    <sheet name="Purchase Plate" sheetId="13" r:id="rId5"/>
    <sheet name="Plate Stock Reg" sheetId="12" r:id="rId6"/>
    <sheet name="Purchase $" sheetId="10" r:id="rId7"/>
    <sheet name="Stock Reg" sheetId="6" r:id="rId8"/>
    <sheet name="Consumption Reg" sheetId="11" r:id="rId9"/>
  </sheets>
  <definedNames>
    <definedName name="_xlcn.WorksheetConnection_Consumptionregi.xlsxTable11" hidden="1">Table1</definedName>
    <definedName name="_xlcn.WorksheetConnection_Consumptionregi.xlsxTable131" hidden="1">Table13</definedName>
    <definedName name="_xlcn.WorksheetConnection_Consumptionregi.xlsxTable141" hidden="1">Table14</definedName>
    <definedName name="ExternalData_1" localSheetId="0" hidden="1">'Chemical Purchase'!$A$1:$C$115</definedName>
    <definedName name="ExternalData_1" localSheetId="1" hidden="1">'Chemical Stock Reg'!$A$1:$I$1158</definedName>
    <definedName name="ExternalData_1" localSheetId="8" hidden="1">'Consumption Reg'!$A$1:$B$1158</definedName>
    <definedName name="ExternalData_1" localSheetId="2" hidden="1">'INK Purchase'!$A$1:$E$1158</definedName>
    <definedName name="ExternalData_1" localSheetId="3" hidden="1">'Ink Stock Reg'!$A$1:$I$1158</definedName>
    <definedName name="ExternalData_1" localSheetId="5" hidden="1">'Plate Stock Reg'!$A$1:$D$1158</definedName>
    <definedName name="ExternalData_1" localSheetId="7" hidden="1">'Stock Reg'!$A$1:$I$1158</definedName>
    <definedName name="ExternalData_2" localSheetId="6" hidden="1">'Purchase $'!$A$1:$E$264</definedName>
    <definedName name="ExternalData_2" localSheetId="4" hidden="1">'Purchase Plate'!$A$1:$E$63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3" name="Table13" connection="WorksheetConnection_Consumption regi.xlsx!Table13"/>
          <x15:modelTable id="Table1" name="Table1" connection="WorksheetConnection_Consumption regi.xlsx!Table1"/>
          <x15:modelTable id="Table14" name="Table14" connection="WorksheetConnection_Consumption regi.xlsx!Table1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6" l="1"/>
  <c r="B3" i="16" s="1"/>
  <c r="H3" i="16" s="1"/>
  <c r="B4" i="16" s="1"/>
  <c r="H4" i="16" s="1"/>
  <c r="B5" i="16" s="1"/>
  <c r="I2" i="16"/>
  <c r="C3" i="16" s="1"/>
  <c r="I3" i="16" s="1"/>
  <c r="C4" i="16" s="1"/>
  <c r="Q2" i="14"/>
  <c r="E3" i="14" s="1"/>
  <c r="Q3" i="14" s="1"/>
  <c r="E4" i="14" s="1"/>
  <c r="Q4" i="14" s="1"/>
  <c r="E5" i="14" s="1"/>
  <c r="Q5" i="14" s="1"/>
  <c r="E6" i="14" s="1"/>
  <c r="Q6" i="14" s="1"/>
  <c r="E7" i="14" s="1"/>
  <c r="Q7" i="14" s="1"/>
  <c r="E8" i="14" s="1"/>
  <c r="Q8" i="14" s="1"/>
  <c r="E9" i="14" s="1"/>
  <c r="Q9" i="14" s="1"/>
  <c r="E10" i="14" s="1"/>
  <c r="Q10" i="14" s="1"/>
  <c r="E11" i="14" s="1"/>
  <c r="Q11" i="14" s="1"/>
  <c r="E12" i="14" s="1"/>
  <c r="Q12" i="14" s="1"/>
  <c r="E13" i="14" s="1"/>
  <c r="Q13" i="14" s="1"/>
  <c r="E14" i="14" s="1"/>
  <c r="Q14" i="14" s="1"/>
  <c r="E15" i="14" s="1"/>
  <c r="Q15" i="14" s="1"/>
  <c r="E16" i="14" s="1"/>
  <c r="Q16" i="14" s="1"/>
  <c r="E17" i="14" s="1"/>
  <c r="Q17" i="14" s="1"/>
  <c r="E18" i="14" s="1"/>
  <c r="Q18" i="14" s="1"/>
  <c r="E19" i="14" s="1"/>
  <c r="Q19" i="14" s="1"/>
  <c r="E20" i="14" s="1"/>
  <c r="Q20" i="14" s="1"/>
  <c r="E21" i="14" s="1"/>
  <c r="Q21" i="14" s="1"/>
  <c r="E22" i="14" s="1"/>
  <c r="Q22" i="14" s="1"/>
  <c r="E23" i="14" s="1"/>
  <c r="Q23" i="14" s="1"/>
  <c r="E24" i="14" s="1"/>
  <c r="Q24" i="14" s="1"/>
  <c r="E25" i="14" s="1"/>
  <c r="Q25" i="14" s="1"/>
  <c r="E26" i="14" s="1"/>
  <c r="Q26" i="14" s="1"/>
  <c r="E27" i="14" s="1"/>
  <c r="Q27" i="14" s="1"/>
  <c r="E28" i="14" s="1"/>
  <c r="Q28" i="14" s="1"/>
  <c r="E29" i="14" s="1"/>
  <c r="Q29" i="14" s="1"/>
  <c r="E30" i="14" s="1"/>
  <c r="Q30" i="14" s="1"/>
  <c r="E31" i="14" s="1"/>
  <c r="Q31" i="14" s="1"/>
  <c r="E32" i="14" s="1"/>
  <c r="Q32" i="14" s="1"/>
  <c r="E33" i="14" s="1"/>
  <c r="Q33" i="14" s="1"/>
  <c r="E34" i="14" s="1"/>
  <c r="Q34" i="14" s="1"/>
  <c r="E35" i="14" s="1"/>
  <c r="Q35" i="14" s="1"/>
  <c r="E36" i="14" s="1"/>
  <c r="Q36" i="14" s="1"/>
  <c r="E37" i="14" s="1"/>
  <c r="Q37" i="14" s="1"/>
  <c r="E38" i="14" s="1"/>
  <c r="Q38" i="14" s="1"/>
  <c r="E39" i="14" s="1"/>
  <c r="Q39" i="14" s="1"/>
  <c r="E40" i="14" s="1"/>
  <c r="Q40" i="14" s="1"/>
  <c r="E41" i="14" s="1"/>
  <c r="Q41" i="14" s="1"/>
  <c r="E42" i="14" s="1"/>
  <c r="Q42" i="14" s="1"/>
  <c r="E43" i="14" s="1"/>
  <c r="Q43" i="14" s="1"/>
  <c r="E44" i="14" s="1"/>
  <c r="Q44" i="14" s="1"/>
  <c r="E45" i="14" s="1"/>
  <c r="Q45" i="14" s="1"/>
  <c r="E46" i="14" s="1"/>
  <c r="Q46" i="14" s="1"/>
  <c r="E47" i="14" s="1"/>
  <c r="Q47" i="14" s="1"/>
  <c r="E48" i="14" s="1"/>
  <c r="Q48" i="14" s="1"/>
  <c r="E49" i="14" s="1"/>
  <c r="Q49" i="14" s="1"/>
  <c r="E50" i="14" s="1"/>
  <c r="Q50" i="14" s="1"/>
  <c r="E51" i="14" s="1"/>
  <c r="Q51" i="14" s="1"/>
  <c r="E52" i="14" s="1"/>
  <c r="Q52" i="14" s="1"/>
  <c r="E53" i="14" s="1"/>
  <c r="Q53" i="14" s="1"/>
  <c r="E54" i="14" s="1"/>
  <c r="Q54" i="14" s="1"/>
  <c r="E55" i="14" s="1"/>
  <c r="Q55" i="14" s="1"/>
  <c r="E56" i="14" s="1"/>
  <c r="Q56" i="14" s="1"/>
  <c r="E57" i="14" s="1"/>
  <c r="Q57" i="14" s="1"/>
  <c r="E58" i="14" s="1"/>
  <c r="Q58" i="14" s="1"/>
  <c r="E59" i="14" s="1"/>
  <c r="Q59" i="14" s="1"/>
  <c r="E60" i="14" s="1"/>
  <c r="Q60" i="14" s="1"/>
  <c r="E61" i="14" s="1"/>
  <c r="Q61" i="14" s="1"/>
  <c r="E62" i="14" s="1"/>
  <c r="Q62" i="14" s="1"/>
  <c r="E63" i="14" s="1"/>
  <c r="Q63" i="14" s="1"/>
  <c r="E64" i="14" s="1"/>
  <c r="Q64" i="14" s="1"/>
  <c r="E65" i="14" s="1"/>
  <c r="Q65" i="14" s="1"/>
  <c r="E66" i="14" s="1"/>
  <c r="Q66" i="14" s="1"/>
  <c r="E67" i="14" s="1"/>
  <c r="Q67" i="14" s="1"/>
  <c r="E68" i="14" s="1"/>
  <c r="Q68" i="14" s="1"/>
  <c r="E69" i="14" s="1"/>
  <c r="Q69" i="14" s="1"/>
  <c r="E70" i="14" s="1"/>
  <c r="Q70" i="14" s="1"/>
  <c r="E71" i="14" s="1"/>
  <c r="Q71" i="14" s="1"/>
  <c r="E72" i="14" s="1"/>
  <c r="Q72" i="14" s="1"/>
  <c r="E73" i="14" s="1"/>
  <c r="Q73" i="14" s="1"/>
  <c r="E74" i="14" s="1"/>
  <c r="Q74" i="14" s="1"/>
  <c r="E75" i="14" s="1"/>
  <c r="Q75" i="14" s="1"/>
  <c r="E76" i="14" s="1"/>
  <c r="Q76" i="14" s="1"/>
  <c r="E77" i="14" s="1"/>
  <c r="Q77" i="14" s="1"/>
  <c r="E78" i="14" s="1"/>
  <c r="Q78" i="14" s="1"/>
  <c r="E79" i="14" s="1"/>
  <c r="Q79" i="14" s="1"/>
  <c r="E80" i="14" s="1"/>
  <c r="Q80" i="14" s="1"/>
  <c r="E81" i="14" s="1"/>
  <c r="Q81" i="14" s="1"/>
  <c r="E82" i="14" s="1"/>
  <c r="Q82" i="14" s="1"/>
  <c r="E83" i="14" s="1"/>
  <c r="Q83" i="14" s="1"/>
  <c r="E84" i="14" s="1"/>
  <c r="Q84" i="14" s="1"/>
  <c r="E85" i="14" s="1"/>
  <c r="Q85" i="14" s="1"/>
  <c r="E86" i="14" s="1"/>
  <c r="Q86" i="14" s="1"/>
  <c r="E87" i="14" s="1"/>
  <c r="Q87" i="14" s="1"/>
  <c r="E88" i="14" s="1"/>
  <c r="Q88" i="14" s="1"/>
  <c r="E89" i="14" s="1"/>
  <c r="Q89" i="14" s="1"/>
  <c r="E90" i="14" s="1"/>
  <c r="Q90" i="14" s="1"/>
  <c r="E91" i="14" s="1"/>
  <c r="Q91" i="14" s="1"/>
  <c r="E92" i="14" s="1"/>
  <c r="Q92" i="14" s="1"/>
  <c r="E93" i="14" s="1"/>
  <c r="Q93" i="14" s="1"/>
  <c r="E94" i="14" s="1"/>
  <c r="Q94" i="14" s="1"/>
  <c r="E95" i="14" s="1"/>
  <c r="Q95" i="14" s="1"/>
  <c r="E96" i="14" s="1"/>
  <c r="Q96" i="14" s="1"/>
  <c r="E97" i="14" s="1"/>
  <c r="Q97" i="14" s="1"/>
  <c r="E98" i="14" s="1"/>
  <c r="Q98" i="14" s="1"/>
  <c r="E99" i="14" s="1"/>
  <c r="Q99" i="14" s="1"/>
  <c r="E100" i="14" s="1"/>
  <c r="Q100" i="14" s="1"/>
  <c r="E101" i="14" s="1"/>
  <c r="Q101" i="14" s="1"/>
  <c r="E102" i="14" s="1"/>
  <c r="Q102" i="14" s="1"/>
  <c r="E103" i="14" s="1"/>
  <c r="Q103" i="14" s="1"/>
  <c r="E104" i="14" s="1"/>
  <c r="Q104" i="14" s="1"/>
  <c r="E105" i="14" s="1"/>
  <c r="Q105" i="14" s="1"/>
  <c r="E106" i="14" s="1"/>
  <c r="Q106" i="14" s="1"/>
  <c r="E107" i="14" s="1"/>
  <c r="Q107" i="14" s="1"/>
  <c r="E108" i="14" s="1"/>
  <c r="Q108" i="14" s="1"/>
  <c r="E109" i="14" s="1"/>
  <c r="Q109" i="14" s="1"/>
  <c r="E110" i="14" s="1"/>
  <c r="Q110" i="14" s="1"/>
  <c r="E111" i="14" s="1"/>
  <c r="Q111" i="14" s="1"/>
  <c r="E112" i="14" s="1"/>
  <c r="Q112" i="14" s="1"/>
  <c r="E113" i="14" s="1"/>
  <c r="Q113" i="14" s="1"/>
  <c r="E114" i="14" s="1"/>
  <c r="Q114" i="14" s="1"/>
  <c r="E115" i="14" s="1"/>
  <c r="Q115" i="14" s="1"/>
  <c r="E116" i="14" s="1"/>
  <c r="Q116" i="14" s="1"/>
  <c r="E117" i="14" s="1"/>
  <c r="Q117" i="14" s="1"/>
  <c r="E118" i="14" s="1"/>
  <c r="Q118" i="14" s="1"/>
  <c r="E119" i="14" s="1"/>
  <c r="Q119" i="14" s="1"/>
  <c r="E120" i="14" s="1"/>
  <c r="Q120" i="14" s="1"/>
  <c r="E121" i="14" s="1"/>
  <c r="Q121" i="14" s="1"/>
  <c r="E122" i="14" s="1"/>
  <c r="Q122" i="14" s="1"/>
  <c r="E123" i="14" s="1"/>
  <c r="Q123" i="14" s="1"/>
  <c r="E124" i="14" s="1"/>
  <c r="Q124" i="14" s="1"/>
  <c r="E125" i="14" s="1"/>
  <c r="Q125" i="14" s="1"/>
  <c r="E126" i="14" s="1"/>
  <c r="Q126" i="14" s="1"/>
  <c r="E127" i="14" s="1"/>
  <c r="Q127" i="14" s="1"/>
  <c r="E128" i="14" s="1"/>
  <c r="Q128" i="14" s="1"/>
  <c r="E129" i="14" s="1"/>
  <c r="Q129" i="14" s="1"/>
  <c r="E130" i="14" s="1"/>
  <c r="Q130" i="14" s="1"/>
  <c r="E131" i="14" s="1"/>
  <c r="Q131" i="14" s="1"/>
  <c r="E132" i="14" s="1"/>
  <c r="Q132" i="14" s="1"/>
  <c r="E133" i="14" s="1"/>
  <c r="Q133" i="14" s="1"/>
  <c r="E134" i="14" s="1"/>
  <c r="Q134" i="14" s="1"/>
  <c r="E135" i="14" s="1"/>
  <c r="Q135" i="14" s="1"/>
  <c r="E136" i="14" s="1"/>
  <c r="Q136" i="14" s="1"/>
  <c r="E137" i="14" s="1"/>
  <c r="Q137" i="14" s="1"/>
  <c r="E138" i="14" s="1"/>
  <c r="Q138" i="14" s="1"/>
  <c r="E139" i="14" s="1"/>
  <c r="Q139" i="14" s="1"/>
  <c r="E140" i="14" s="1"/>
  <c r="Q140" i="14" s="1"/>
  <c r="E141" i="14" s="1"/>
  <c r="Q141" i="14" s="1"/>
  <c r="E142" i="14" s="1"/>
  <c r="Q142" i="14" s="1"/>
  <c r="E143" i="14" s="1"/>
  <c r="Q143" i="14" s="1"/>
  <c r="E144" i="14" s="1"/>
  <c r="Q144" i="14" s="1"/>
  <c r="E145" i="14" s="1"/>
  <c r="Q145" i="14" s="1"/>
  <c r="E146" i="14" s="1"/>
  <c r="Q146" i="14" s="1"/>
  <c r="E147" i="14" s="1"/>
  <c r="Q147" i="14" s="1"/>
  <c r="E148" i="14" s="1"/>
  <c r="Q148" i="14" s="1"/>
  <c r="E149" i="14" s="1"/>
  <c r="Q149" i="14" s="1"/>
  <c r="E150" i="14" s="1"/>
  <c r="Q150" i="14" s="1"/>
  <c r="E151" i="14" s="1"/>
  <c r="Q151" i="14" s="1"/>
  <c r="E152" i="14" s="1"/>
  <c r="Q152" i="14" s="1"/>
  <c r="E153" i="14" s="1"/>
  <c r="Q153" i="14" s="1"/>
  <c r="E154" i="14" s="1"/>
  <c r="Q154" i="14" s="1"/>
  <c r="E155" i="14" s="1"/>
  <c r="Q155" i="14" s="1"/>
  <c r="E156" i="14" s="1"/>
  <c r="Q156" i="14" s="1"/>
  <c r="E157" i="14" s="1"/>
  <c r="Q157" i="14" s="1"/>
  <c r="E158" i="14" s="1"/>
  <c r="Q158" i="14" s="1"/>
  <c r="E159" i="14" s="1"/>
  <c r="Q159" i="14" s="1"/>
  <c r="E160" i="14" s="1"/>
  <c r="Q160" i="14" s="1"/>
  <c r="E161" i="14" s="1"/>
  <c r="Q161" i="14" s="1"/>
  <c r="E162" i="14" s="1"/>
  <c r="Q162" i="14" s="1"/>
  <c r="E163" i="14" s="1"/>
  <c r="Q163" i="14" s="1"/>
  <c r="E164" i="14" s="1"/>
  <c r="Q164" i="14" s="1"/>
  <c r="E165" i="14" s="1"/>
  <c r="Q165" i="14" s="1"/>
  <c r="E166" i="14" s="1"/>
  <c r="Q166" i="14" s="1"/>
  <c r="E167" i="14" s="1"/>
  <c r="Q167" i="14" s="1"/>
  <c r="E168" i="14" s="1"/>
  <c r="Q168" i="14" s="1"/>
  <c r="E169" i="14" s="1"/>
  <c r="Q169" i="14" s="1"/>
  <c r="E170" i="14" s="1"/>
  <c r="Q170" i="14" s="1"/>
  <c r="E171" i="14" s="1"/>
  <c r="Q171" i="14" s="1"/>
  <c r="E172" i="14" s="1"/>
  <c r="Q172" i="14" s="1"/>
  <c r="E173" i="14" s="1"/>
  <c r="Q173" i="14" s="1"/>
  <c r="E174" i="14" s="1"/>
  <c r="Q174" i="14" s="1"/>
  <c r="E175" i="14" s="1"/>
  <c r="Q175" i="14" s="1"/>
  <c r="E176" i="14" s="1"/>
  <c r="Q176" i="14" s="1"/>
  <c r="E177" i="14" s="1"/>
  <c r="Q177" i="14" s="1"/>
  <c r="E178" i="14" s="1"/>
  <c r="Q178" i="14" s="1"/>
  <c r="E179" i="14" s="1"/>
  <c r="Q179" i="14" s="1"/>
  <c r="E180" i="14" s="1"/>
  <c r="Q180" i="14" s="1"/>
  <c r="E181" i="14" s="1"/>
  <c r="Q181" i="14" s="1"/>
  <c r="E182" i="14" s="1"/>
  <c r="Q182" i="14" s="1"/>
  <c r="E183" i="14" s="1"/>
  <c r="Q183" i="14" s="1"/>
  <c r="E184" i="14" s="1"/>
  <c r="Q184" i="14" s="1"/>
  <c r="E185" i="14" s="1"/>
  <c r="Q185" i="14" s="1"/>
  <c r="E186" i="14" s="1"/>
  <c r="Q186" i="14" s="1"/>
  <c r="E187" i="14" s="1"/>
  <c r="Q187" i="14" s="1"/>
  <c r="E188" i="14" s="1"/>
  <c r="Q188" i="14" s="1"/>
  <c r="E189" i="14" s="1"/>
  <c r="Q189" i="14" s="1"/>
  <c r="E190" i="14" s="1"/>
  <c r="Q190" i="14" s="1"/>
  <c r="E191" i="14" s="1"/>
  <c r="Q191" i="14" s="1"/>
  <c r="E192" i="14" s="1"/>
  <c r="Q192" i="14" s="1"/>
  <c r="E193" i="14" s="1"/>
  <c r="Q193" i="14" s="1"/>
  <c r="E194" i="14" s="1"/>
  <c r="Q194" i="14" s="1"/>
  <c r="E195" i="14" s="1"/>
  <c r="Q195" i="14" s="1"/>
  <c r="E196" i="14" s="1"/>
  <c r="Q196" i="14" s="1"/>
  <c r="E197" i="14" s="1"/>
  <c r="Q197" i="14" s="1"/>
  <c r="E198" i="14" s="1"/>
  <c r="Q198" i="14" s="1"/>
  <c r="E199" i="14" s="1"/>
  <c r="Q199" i="14" s="1"/>
  <c r="E200" i="14" s="1"/>
  <c r="Q200" i="14" s="1"/>
  <c r="E201" i="14" s="1"/>
  <c r="Q201" i="14" s="1"/>
  <c r="E202" i="14" s="1"/>
  <c r="Q202" i="14" s="1"/>
  <c r="E203" i="14" s="1"/>
  <c r="Q203" i="14" s="1"/>
  <c r="E204" i="14" s="1"/>
  <c r="Q204" i="14" s="1"/>
  <c r="E205" i="14" s="1"/>
  <c r="Q205" i="14" s="1"/>
  <c r="E206" i="14" s="1"/>
  <c r="Q206" i="14" s="1"/>
  <c r="E207" i="14" s="1"/>
  <c r="Q207" i="14" s="1"/>
  <c r="E208" i="14" s="1"/>
  <c r="Q208" i="14" s="1"/>
  <c r="E209" i="14" s="1"/>
  <c r="Q209" i="14" s="1"/>
  <c r="E210" i="14" s="1"/>
  <c r="Q210" i="14" s="1"/>
  <c r="E211" i="14" s="1"/>
  <c r="Q211" i="14" s="1"/>
  <c r="E212" i="14" s="1"/>
  <c r="Q212" i="14" s="1"/>
  <c r="E213" i="14" s="1"/>
  <c r="Q213" i="14" s="1"/>
  <c r="E214" i="14" s="1"/>
  <c r="Q214" i="14" s="1"/>
  <c r="E215" i="14" s="1"/>
  <c r="Q215" i="14" s="1"/>
  <c r="E216" i="14" s="1"/>
  <c r="Q216" i="14" s="1"/>
  <c r="E217" i="14" s="1"/>
  <c r="Q217" i="14" s="1"/>
  <c r="E218" i="14" s="1"/>
  <c r="Q218" i="14" s="1"/>
  <c r="E219" i="14" s="1"/>
  <c r="Q219" i="14" s="1"/>
  <c r="E220" i="14" s="1"/>
  <c r="Q220" i="14" s="1"/>
  <c r="E221" i="14" s="1"/>
  <c r="Q221" i="14" s="1"/>
  <c r="E222" i="14" s="1"/>
  <c r="Q222" i="14" s="1"/>
  <c r="E223" i="14" s="1"/>
  <c r="Q223" i="14" s="1"/>
  <c r="E224" i="14" s="1"/>
  <c r="Q224" i="14" s="1"/>
  <c r="E225" i="14" s="1"/>
  <c r="Q225" i="14" s="1"/>
  <c r="E226" i="14" s="1"/>
  <c r="Q226" i="14" s="1"/>
  <c r="E227" i="14" s="1"/>
  <c r="Q227" i="14" s="1"/>
  <c r="E228" i="14" s="1"/>
  <c r="Q228" i="14" s="1"/>
  <c r="E229" i="14" s="1"/>
  <c r="Q229" i="14" s="1"/>
  <c r="E230" i="14" s="1"/>
  <c r="Q230" i="14" s="1"/>
  <c r="E231" i="14" s="1"/>
  <c r="Q231" i="14" s="1"/>
  <c r="E232" i="14" s="1"/>
  <c r="Q232" i="14" s="1"/>
  <c r="E233" i="14" s="1"/>
  <c r="Q233" i="14" s="1"/>
  <c r="E234" i="14" s="1"/>
  <c r="Q234" i="14" s="1"/>
  <c r="E235" i="14" s="1"/>
  <c r="Q235" i="14" s="1"/>
  <c r="E236" i="14" s="1"/>
  <c r="Q236" i="14" s="1"/>
  <c r="E237" i="14" s="1"/>
  <c r="Q237" i="14" s="1"/>
  <c r="E238" i="14" s="1"/>
  <c r="Q238" i="14" s="1"/>
  <c r="E239" i="14" s="1"/>
  <c r="Q239" i="14" s="1"/>
  <c r="E240" i="14" s="1"/>
  <c r="Q240" i="14" s="1"/>
  <c r="E241" i="14" s="1"/>
  <c r="Q241" i="14" s="1"/>
  <c r="E242" i="14" s="1"/>
  <c r="Q242" i="14" s="1"/>
  <c r="E243" i="14" s="1"/>
  <c r="Q243" i="14" s="1"/>
  <c r="E244" i="14" s="1"/>
  <c r="Q244" i="14" s="1"/>
  <c r="E245" i="14" s="1"/>
  <c r="Q245" i="14" s="1"/>
  <c r="E246" i="14" s="1"/>
  <c r="Q246" i="14" s="1"/>
  <c r="E247" i="14" s="1"/>
  <c r="Q247" i="14" s="1"/>
  <c r="E248" i="14" s="1"/>
  <c r="Q248" i="14" s="1"/>
  <c r="E249" i="14" s="1"/>
  <c r="Q249" i="14" s="1"/>
  <c r="E250" i="14" s="1"/>
  <c r="Q250" i="14" s="1"/>
  <c r="E251" i="14" s="1"/>
  <c r="Q251" i="14" s="1"/>
  <c r="E252" i="14" s="1"/>
  <c r="Q252" i="14" s="1"/>
  <c r="E253" i="14" s="1"/>
  <c r="Q253" i="14" s="1"/>
  <c r="E254" i="14" s="1"/>
  <c r="Q254" i="14" s="1"/>
  <c r="E255" i="14" s="1"/>
  <c r="Q255" i="14" s="1"/>
  <c r="E256" i="14" s="1"/>
  <c r="Q256" i="14" s="1"/>
  <c r="E257" i="14" s="1"/>
  <c r="Q257" i="14" s="1"/>
  <c r="E258" i="14" s="1"/>
  <c r="Q258" i="14" s="1"/>
  <c r="E259" i="14" s="1"/>
  <c r="Q259" i="14" s="1"/>
  <c r="E260" i="14" s="1"/>
  <c r="Q260" i="14" s="1"/>
  <c r="E261" i="14" s="1"/>
  <c r="Q261" i="14" s="1"/>
  <c r="E262" i="14" s="1"/>
  <c r="Q262" i="14" s="1"/>
  <c r="E263" i="14" s="1"/>
  <c r="Q263" i="14" s="1"/>
  <c r="E264" i="14" s="1"/>
  <c r="Q264" i="14" s="1"/>
  <c r="E265" i="14" s="1"/>
  <c r="Q265" i="14" s="1"/>
  <c r="E266" i="14" s="1"/>
  <c r="Q266" i="14" s="1"/>
  <c r="E267" i="14" s="1"/>
  <c r="Q267" i="14" s="1"/>
  <c r="E268" i="14" s="1"/>
  <c r="Q268" i="14" s="1"/>
  <c r="E269" i="14" s="1"/>
  <c r="Q269" i="14" s="1"/>
  <c r="E270" i="14" s="1"/>
  <c r="Q270" i="14" s="1"/>
  <c r="E271" i="14" s="1"/>
  <c r="Q271" i="14" s="1"/>
  <c r="E272" i="14" s="1"/>
  <c r="Q272" i="14" s="1"/>
  <c r="E273" i="14" s="1"/>
  <c r="Q273" i="14" s="1"/>
  <c r="E274" i="14" s="1"/>
  <c r="Q274" i="14" s="1"/>
  <c r="E275" i="14" s="1"/>
  <c r="Q275" i="14" s="1"/>
  <c r="E276" i="14" s="1"/>
  <c r="Q276" i="14" s="1"/>
  <c r="E277" i="14" s="1"/>
  <c r="Q277" i="14" s="1"/>
  <c r="E278" i="14" s="1"/>
  <c r="Q278" i="14" s="1"/>
  <c r="E279" i="14" s="1"/>
  <c r="Q279" i="14" s="1"/>
  <c r="E280" i="14" s="1"/>
  <c r="Q280" i="14" s="1"/>
  <c r="E281" i="14" s="1"/>
  <c r="Q281" i="14" s="1"/>
  <c r="E282" i="14" s="1"/>
  <c r="Q282" i="14" s="1"/>
  <c r="E283" i="14" s="1"/>
  <c r="Q283" i="14" s="1"/>
  <c r="E284" i="14" s="1"/>
  <c r="Q284" i="14" s="1"/>
  <c r="E285" i="14" s="1"/>
  <c r="Q285" i="14" s="1"/>
  <c r="E286" i="14" s="1"/>
  <c r="Q286" i="14" s="1"/>
  <c r="E287" i="14" s="1"/>
  <c r="Q287" i="14" s="1"/>
  <c r="E288" i="14" s="1"/>
  <c r="Q288" i="14" s="1"/>
  <c r="E289" i="14" s="1"/>
  <c r="Q289" i="14" s="1"/>
  <c r="E290" i="14" s="1"/>
  <c r="Q290" i="14" s="1"/>
  <c r="E291" i="14" s="1"/>
  <c r="Q291" i="14" s="1"/>
  <c r="E292" i="14" s="1"/>
  <c r="Q292" i="14" s="1"/>
  <c r="E293" i="14" s="1"/>
  <c r="Q293" i="14" s="1"/>
  <c r="E294" i="14" s="1"/>
  <c r="Q294" i="14" s="1"/>
  <c r="E295" i="14" s="1"/>
  <c r="Q295" i="14" s="1"/>
  <c r="E296" i="14" s="1"/>
  <c r="Q296" i="14" s="1"/>
  <c r="E297" i="14" s="1"/>
  <c r="Q297" i="14" s="1"/>
  <c r="E298" i="14" s="1"/>
  <c r="Q298" i="14" s="1"/>
  <c r="E299" i="14" s="1"/>
  <c r="Q299" i="14" s="1"/>
  <c r="E300" i="14" s="1"/>
  <c r="Q300" i="14" s="1"/>
  <c r="E301" i="14" s="1"/>
  <c r="Q301" i="14" s="1"/>
  <c r="E302" i="14" s="1"/>
  <c r="Q302" i="14" s="1"/>
  <c r="E303" i="14" s="1"/>
  <c r="Q303" i="14" s="1"/>
  <c r="E304" i="14" s="1"/>
  <c r="Q304" i="14" s="1"/>
  <c r="E305" i="14" s="1"/>
  <c r="Q305" i="14" s="1"/>
  <c r="E306" i="14" s="1"/>
  <c r="Q306" i="14" s="1"/>
  <c r="E307" i="14" s="1"/>
  <c r="Q307" i="14" s="1"/>
  <c r="E308" i="14" s="1"/>
  <c r="Q308" i="14" s="1"/>
  <c r="E309" i="14" s="1"/>
  <c r="Q309" i="14" s="1"/>
  <c r="E310" i="14" s="1"/>
  <c r="Q310" i="14" s="1"/>
  <c r="E311" i="14" s="1"/>
  <c r="Q311" i="14" s="1"/>
  <c r="E312" i="14" s="1"/>
  <c r="Q312" i="14" s="1"/>
  <c r="E313" i="14" s="1"/>
  <c r="Q313" i="14" s="1"/>
  <c r="E314" i="14" s="1"/>
  <c r="Q314" i="14" s="1"/>
  <c r="E315" i="14" s="1"/>
  <c r="Q315" i="14" s="1"/>
  <c r="E316" i="14" s="1"/>
  <c r="Q316" i="14" s="1"/>
  <c r="E317" i="14" s="1"/>
  <c r="Q317" i="14" s="1"/>
  <c r="E318" i="14" s="1"/>
  <c r="Q318" i="14" s="1"/>
  <c r="E319" i="14" s="1"/>
  <c r="Q319" i="14" s="1"/>
  <c r="E320" i="14" s="1"/>
  <c r="Q320" i="14" s="1"/>
  <c r="E321" i="14" s="1"/>
  <c r="Q321" i="14" s="1"/>
  <c r="E322" i="14" s="1"/>
  <c r="Q322" i="14" s="1"/>
  <c r="E323" i="14" s="1"/>
  <c r="Q323" i="14" s="1"/>
  <c r="E324" i="14" s="1"/>
  <c r="Q324" i="14" s="1"/>
  <c r="E325" i="14" s="1"/>
  <c r="Q325" i="14" s="1"/>
  <c r="E326" i="14" s="1"/>
  <c r="Q326" i="14" s="1"/>
  <c r="E327" i="14" s="1"/>
  <c r="Q327" i="14" s="1"/>
  <c r="E328" i="14" s="1"/>
  <c r="Q328" i="14" s="1"/>
  <c r="E329" i="14" s="1"/>
  <c r="Q329" i="14" s="1"/>
  <c r="E330" i="14" s="1"/>
  <c r="Q330" i="14" s="1"/>
  <c r="E331" i="14" s="1"/>
  <c r="Q331" i="14" s="1"/>
  <c r="E332" i="14" s="1"/>
  <c r="Q332" i="14" s="1"/>
  <c r="E333" i="14" s="1"/>
  <c r="Q333" i="14" s="1"/>
  <c r="E334" i="14" s="1"/>
  <c r="Q334" i="14" s="1"/>
  <c r="E335" i="14" s="1"/>
  <c r="Q335" i="14" s="1"/>
  <c r="E336" i="14" s="1"/>
  <c r="Q336" i="14" s="1"/>
  <c r="E337" i="14" s="1"/>
  <c r="Q337" i="14" s="1"/>
  <c r="E338" i="14" s="1"/>
  <c r="Q338" i="14" s="1"/>
  <c r="E339" i="14" s="1"/>
  <c r="Q339" i="14" s="1"/>
  <c r="E340" i="14" s="1"/>
  <c r="Q340" i="14" s="1"/>
  <c r="E341" i="14" s="1"/>
  <c r="Q341" i="14" s="1"/>
  <c r="E342" i="14" s="1"/>
  <c r="Q342" i="14" s="1"/>
  <c r="E343" i="14" s="1"/>
  <c r="Q343" i="14" s="1"/>
  <c r="E344" i="14" s="1"/>
  <c r="Q344" i="14" s="1"/>
  <c r="E345" i="14" s="1"/>
  <c r="Q345" i="14" s="1"/>
  <c r="E346" i="14" s="1"/>
  <c r="Q346" i="14" s="1"/>
  <c r="E347" i="14" s="1"/>
  <c r="Q347" i="14" s="1"/>
  <c r="E348" i="14" s="1"/>
  <c r="Q348" i="14" s="1"/>
  <c r="E349" i="14" s="1"/>
  <c r="Q349" i="14" s="1"/>
  <c r="E350" i="14" s="1"/>
  <c r="Q350" i="14" s="1"/>
  <c r="E351" i="14" s="1"/>
  <c r="Q351" i="14" s="1"/>
  <c r="E352" i="14" s="1"/>
  <c r="Q352" i="14" s="1"/>
  <c r="E353" i="14" s="1"/>
  <c r="Q353" i="14" s="1"/>
  <c r="E354" i="14" s="1"/>
  <c r="Q354" i="14" s="1"/>
  <c r="E355" i="14" s="1"/>
  <c r="Q355" i="14" s="1"/>
  <c r="E356" i="14" s="1"/>
  <c r="Q356" i="14" s="1"/>
  <c r="E357" i="14" s="1"/>
  <c r="Q357" i="14" s="1"/>
  <c r="E358" i="14" s="1"/>
  <c r="Q358" i="14" s="1"/>
  <c r="E359" i="14" s="1"/>
  <c r="Q359" i="14" s="1"/>
  <c r="E360" i="14" s="1"/>
  <c r="Q360" i="14" s="1"/>
  <c r="E361" i="14" s="1"/>
  <c r="Q361" i="14" s="1"/>
  <c r="E362" i="14" s="1"/>
  <c r="Q362" i="14" s="1"/>
  <c r="E363" i="14" s="1"/>
  <c r="Q363" i="14" s="1"/>
  <c r="E364" i="14" s="1"/>
  <c r="Q364" i="14" s="1"/>
  <c r="E365" i="14" s="1"/>
  <c r="Q365" i="14" s="1"/>
  <c r="E366" i="14" s="1"/>
  <c r="Q366" i="14" s="1"/>
  <c r="E367" i="14" s="1"/>
  <c r="Q367" i="14" s="1"/>
  <c r="E368" i="14" s="1"/>
  <c r="Q368" i="14" s="1"/>
  <c r="E369" i="14" s="1"/>
  <c r="Q369" i="14" s="1"/>
  <c r="E370" i="14" s="1"/>
  <c r="Q370" i="14" s="1"/>
  <c r="E371" i="14" s="1"/>
  <c r="Q371" i="14" s="1"/>
  <c r="E372" i="14" s="1"/>
  <c r="Q372" i="14" s="1"/>
  <c r="E373" i="14" s="1"/>
  <c r="Q373" i="14" s="1"/>
  <c r="E374" i="14" s="1"/>
  <c r="Q374" i="14" s="1"/>
  <c r="E375" i="14" s="1"/>
  <c r="Q375" i="14" s="1"/>
  <c r="E376" i="14" s="1"/>
  <c r="Q376" i="14" s="1"/>
  <c r="E377" i="14" s="1"/>
  <c r="Q377" i="14" s="1"/>
  <c r="E378" i="14" s="1"/>
  <c r="Q378" i="14" s="1"/>
  <c r="E379" i="14" s="1"/>
  <c r="Q379" i="14" s="1"/>
  <c r="E380" i="14" s="1"/>
  <c r="Q380" i="14" s="1"/>
  <c r="E381" i="14" s="1"/>
  <c r="Q381" i="14" s="1"/>
  <c r="E382" i="14" s="1"/>
  <c r="Q382" i="14" s="1"/>
  <c r="E383" i="14" s="1"/>
  <c r="Q383" i="14" s="1"/>
  <c r="E384" i="14" s="1"/>
  <c r="Q384" i="14" s="1"/>
  <c r="E385" i="14" s="1"/>
  <c r="Q385" i="14" s="1"/>
  <c r="E386" i="14" s="1"/>
  <c r="Q386" i="14" s="1"/>
  <c r="E387" i="14" s="1"/>
  <c r="Q387" i="14" s="1"/>
  <c r="E388" i="14" s="1"/>
  <c r="Q388" i="14" s="1"/>
  <c r="E389" i="14" s="1"/>
  <c r="Q389" i="14" s="1"/>
  <c r="E390" i="14" s="1"/>
  <c r="Q390" i="14" s="1"/>
  <c r="E391" i="14" s="1"/>
  <c r="Q391" i="14" s="1"/>
  <c r="E392" i="14" s="1"/>
  <c r="Q392" i="14" s="1"/>
  <c r="E393" i="14" s="1"/>
  <c r="Q393" i="14" s="1"/>
  <c r="E394" i="14" s="1"/>
  <c r="Q394" i="14" s="1"/>
  <c r="E395" i="14" s="1"/>
  <c r="Q395" i="14" s="1"/>
  <c r="E396" i="14" s="1"/>
  <c r="Q396" i="14" s="1"/>
  <c r="E397" i="14" s="1"/>
  <c r="Q397" i="14" s="1"/>
  <c r="E398" i="14" s="1"/>
  <c r="Q398" i="14" s="1"/>
  <c r="E399" i="14" s="1"/>
  <c r="Q399" i="14" s="1"/>
  <c r="E400" i="14" s="1"/>
  <c r="Q400" i="14" s="1"/>
  <c r="E401" i="14" s="1"/>
  <c r="Q401" i="14" s="1"/>
  <c r="E402" i="14" s="1"/>
  <c r="Q402" i="14" s="1"/>
  <c r="E403" i="14" s="1"/>
  <c r="Q403" i="14" s="1"/>
  <c r="E404" i="14" s="1"/>
  <c r="Q404" i="14" s="1"/>
  <c r="E405" i="14" s="1"/>
  <c r="Q405" i="14" s="1"/>
  <c r="E406" i="14" s="1"/>
  <c r="Q406" i="14" s="1"/>
  <c r="E407" i="14" s="1"/>
  <c r="Q407" i="14" s="1"/>
  <c r="E408" i="14" s="1"/>
  <c r="Q408" i="14" s="1"/>
  <c r="E409" i="14" s="1"/>
  <c r="Q409" i="14" s="1"/>
  <c r="E410" i="14" s="1"/>
  <c r="Q410" i="14" s="1"/>
  <c r="E411" i="14" s="1"/>
  <c r="Q411" i="14" s="1"/>
  <c r="E412" i="14" s="1"/>
  <c r="Q412" i="14" s="1"/>
  <c r="E413" i="14" s="1"/>
  <c r="Q413" i="14" s="1"/>
  <c r="E414" i="14" s="1"/>
  <c r="Q414" i="14" s="1"/>
  <c r="E415" i="14" s="1"/>
  <c r="Q415" i="14" s="1"/>
  <c r="E416" i="14" s="1"/>
  <c r="Q416" i="14" s="1"/>
  <c r="E417" i="14" s="1"/>
  <c r="Q417" i="14" s="1"/>
  <c r="E418" i="14" s="1"/>
  <c r="Q418" i="14" s="1"/>
  <c r="E419" i="14" s="1"/>
  <c r="Q419" i="14" s="1"/>
  <c r="E420" i="14" s="1"/>
  <c r="Q420" i="14" s="1"/>
  <c r="E421" i="14" s="1"/>
  <c r="Q421" i="14" s="1"/>
  <c r="E422" i="14" s="1"/>
  <c r="Q422" i="14" s="1"/>
  <c r="E423" i="14" s="1"/>
  <c r="Q423" i="14" s="1"/>
  <c r="E424" i="14" s="1"/>
  <c r="Q424" i="14" s="1"/>
  <c r="E425" i="14" s="1"/>
  <c r="Q425" i="14" s="1"/>
  <c r="E426" i="14" s="1"/>
  <c r="Q426" i="14" s="1"/>
  <c r="E427" i="14" s="1"/>
  <c r="Q427" i="14" s="1"/>
  <c r="E428" i="14" s="1"/>
  <c r="Q428" i="14" s="1"/>
  <c r="E429" i="14" s="1"/>
  <c r="Q429" i="14" s="1"/>
  <c r="E430" i="14" s="1"/>
  <c r="Q430" i="14" s="1"/>
  <c r="E431" i="14" s="1"/>
  <c r="Q431" i="14" s="1"/>
  <c r="E432" i="14" s="1"/>
  <c r="Q432" i="14" s="1"/>
  <c r="E433" i="14" s="1"/>
  <c r="Q433" i="14" s="1"/>
  <c r="E434" i="14" s="1"/>
  <c r="Q434" i="14" s="1"/>
  <c r="E435" i="14" s="1"/>
  <c r="Q435" i="14" s="1"/>
  <c r="E436" i="14" s="1"/>
  <c r="Q436" i="14" s="1"/>
  <c r="E437" i="14" s="1"/>
  <c r="Q437" i="14" s="1"/>
  <c r="E438" i="14" s="1"/>
  <c r="Q438" i="14" s="1"/>
  <c r="E439" i="14" s="1"/>
  <c r="Q439" i="14" s="1"/>
  <c r="E440" i="14" s="1"/>
  <c r="Q440" i="14" s="1"/>
  <c r="E441" i="14" s="1"/>
  <c r="Q441" i="14" s="1"/>
  <c r="E442" i="14" s="1"/>
  <c r="Q442" i="14" s="1"/>
  <c r="E443" i="14" s="1"/>
  <c r="Q443" i="14" s="1"/>
  <c r="E444" i="14" s="1"/>
  <c r="Q444" i="14" s="1"/>
  <c r="E445" i="14" s="1"/>
  <c r="Q445" i="14" s="1"/>
  <c r="E446" i="14" s="1"/>
  <c r="Q446" i="14" s="1"/>
  <c r="E447" i="14" s="1"/>
  <c r="Q447" i="14" s="1"/>
  <c r="E448" i="14" s="1"/>
  <c r="Q448" i="14" s="1"/>
  <c r="E449" i="14" s="1"/>
  <c r="Q449" i="14" s="1"/>
  <c r="E450" i="14" s="1"/>
  <c r="Q450" i="14" s="1"/>
  <c r="E451" i="14" s="1"/>
  <c r="Q451" i="14" s="1"/>
  <c r="E452" i="14" s="1"/>
  <c r="Q452" i="14" s="1"/>
  <c r="E453" i="14" s="1"/>
  <c r="Q453" i="14" s="1"/>
  <c r="E454" i="14" s="1"/>
  <c r="Q454" i="14" s="1"/>
  <c r="E455" i="14" s="1"/>
  <c r="Q455" i="14" s="1"/>
  <c r="E456" i="14" s="1"/>
  <c r="Q456" i="14" s="1"/>
  <c r="E457" i="14" s="1"/>
  <c r="Q457" i="14" s="1"/>
  <c r="E458" i="14" s="1"/>
  <c r="Q458" i="14" s="1"/>
  <c r="E459" i="14" s="1"/>
  <c r="Q459" i="14" s="1"/>
  <c r="E460" i="14" s="1"/>
  <c r="Q460" i="14" s="1"/>
  <c r="E461" i="14" s="1"/>
  <c r="Q461" i="14" s="1"/>
  <c r="E462" i="14" s="1"/>
  <c r="Q462" i="14" s="1"/>
  <c r="E463" i="14" s="1"/>
  <c r="Q463" i="14" s="1"/>
  <c r="E464" i="14" s="1"/>
  <c r="Q464" i="14" s="1"/>
  <c r="E465" i="14" s="1"/>
  <c r="Q465" i="14" s="1"/>
  <c r="E466" i="14" s="1"/>
  <c r="Q466" i="14" s="1"/>
  <c r="E467" i="14" s="1"/>
  <c r="Q467" i="14" s="1"/>
  <c r="E468" i="14" s="1"/>
  <c r="Q468" i="14" s="1"/>
  <c r="E469" i="14" s="1"/>
  <c r="Q469" i="14" s="1"/>
  <c r="E470" i="14" s="1"/>
  <c r="Q470" i="14" s="1"/>
  <c r="E471" i="14" s="1"/>
  <c r="Q471" i="14" s="1"/>
  <c r="E472" i="14" s="1"/>
  <c r="Q472" i="14" s="1"/>
  <c r="E473" i="14" s="1"/>
  <c r="Q473" i="14" s="1"/>
  <c r="E474" i="14" s="1"/>
  <c r="Q474" i="14" s="1"/>
  <c r="E475" i="14" s="1"/>
  <c r="Q475" i="14" s="1"/>
  <c r="E476" i="14" s="1"/>
  <c r="Q476" i="14" s="1"/>
  <c r="E477" i="14" s="1"/>
  <c r="Q477" i="14" s="1"/>
  <c r="E478" i="14" s="1"/>
  <c r="Q478" i="14" s="1"/>
  <c r="E479" i="14" s="1"/>
  <c r="Q479" i="14" s="1"/>
  <c r="E480" i="14" s="1"/>
  <c r="Q480" i="14" s="1"/>
  <c r="E481" i="14" s="1"/>
  <c r="Q481" i="14" s="1"/>
  <c r="E482" i="14" s="1"/>
  <c r="Q482" i="14" s="1"/>
  <c r="E483" i="14" s="1"/>
  <c r="Q483" i="14" s="1"/>
  <c r="E484" i="14" s="1"/>
  <c r="Q484" i="14" s="1"/>
  <c r="E485" i="14" s="1"/>
  <c r="Q485" i="14" s="1"/>
  <c r="E486" i="14" s="1"/>
  <c r="Q486" i="14" s="1"/>
  <c r="E487" i="14" s="1"/>
  <c r="Q487" i="14" s="1"/>
  <c r="E488" i="14" s="1"/>
  <c r="Q488" i="14" s="1"/>
  <c r="E489" i="14" s="1"/>
  <c r="Q489" i="14" s="1"/>
  <c r="E490" i="14" s="1"/>
  <c r="Q490" i="14" s="1"/>
  <c r="E491" i="14" s="1"/>
  <c r="Q491" i="14" s="1"/>
  <c r="E492" i="14" s="1"/>
  <c r="Q492" i="14" s="1"/>
  <c r="E493" i="14" s="1"/>
  <c r="Q493" i="14" s="1"/>
  <c r="E494" i="14" s="1"/>
  <c r="Q494" i="14" s="1"/>
  <c r="E495" i="14" s="1"/>
  <c r="Q495" i="14" s="1"/>
  <c r="E496" i="14" s="1"/>
  <c r="Q496" i="14" s="1"/>
  <c r="E497" i="14" s="1"/>
  <c r="Q497" i="14" s="1"/>
  <c r="E498" i="14" s="1"/>
  <c r="Q498" i="14" s="1"/>
  <c r="E499" i="14" s="1"/>
  <c r="Q499" i="14" s="1"/>
  <c r="E500" i="14" s="1"/>
  <c r="Q500" i="14" s="1"/>
  <c r="E501" i="14" s="1"/>
  <c r="Q501" i="14" s="1"/>
  <c r="E502" i="14" s="1"/>
  <c r="Q502" i="14" s="1"/>
  <c r="E503" i="14" s="1"/>
  <c r="Q503" i="14" s="1"/>
  <c r="E504" i="14" s="1"/>
  <c r="Q504" i="14" s="1"/>
  <c r="E505" i="14" s="1"/>
  <c r="Q505" i="14" s="1"/>
  <c r="E506" i="14" s="1"/>
  <c r="Q506" i="14" s="1"/>
  <c r="E507" i="14" s="1"/>
  <c r="Q507" i="14" s="1"/>
  <c r="E508" i="14" s="1"/>
  <c r="Q508" i="14" s="1"/>
  <c r="E509" i="14" s="1"/>
  <c r="Q509" i="14" s="1"/>
  <c r="E510" i="14" s="1"/>
  <c r="Q510" i="14" s="1"/>
  <c r="E511" i="14" s="1"/>
  <c r="Q511" i="14" s="1"/>
  <c r="E512" i="14" s="1"/>
  <c r="Q512" i="14" s="1"/>
  <c r="E513" i="14" s="1"/>
  <c r="Q513" i="14" s="1"/>
  <c r="E514" i="14" s="1"/>
  <c r="Q514" i="14" s="1"/>
  <c r="E515" i="14" s="1"/>
  <c r="Q515" i="14" s="1"/>
  <c r="E516" i="14" s="1"/>
  <c r="Q516" i="14" s="1"/>
  <c r="E517" i="14" s="1"/>
  <c r="Q517" i="14" s="1"/>
  <c r="E518" i="14" s="1"/>
  <c r="Q518" i="14" s="1"/>
  <c r="E519" i="14" s="1"/>
  <c r="Q519" i="14" s="1"/>
  <c r="E520" i="14" s="1"/>
  <c r="Q520" i="14" s="1"/>
  <c r="E521" i="14" s="1"/>
  <c r="Q521" i="14" s="1"/>
  <c r="E522" i="14" s="1"/>
  <c r="Q522" i="14" s="1"/>
  <c r="E523" i="14" s="1"/>
  <c r="Q523" i="14" s="1"/>
  <c r="E524" i="14" s="1"/>
  <c r="Q524" i="14" s="1"/>
  <c r="E525" i="14" s="1"/>
  <c r="Q525" i="14" s="1"/>
  <c r="E526" i="14" s="1"/>
  <c r="Q526" i="14" s="1"/>
  <c r="E527" i="14" s="1"/>
  <c r="Q527" i="14" s="1"/>
  <c r="E528" i="14" s="1"/>
  <c r="Q528" i="14" s="1"/>
  <c r="E529" i="14" s="1"/>
  <c r="Q529" i="14" s="1"/>
  <c r="E530" i="14" s="1"/>
  <c r="Q530" i="14" s="1"/>
  <c r="E531" i="14" s="1"/>
  <c r="Q531" i="14" s="1"/>
  <c r="E532" i="14" s="1"/>
  <c r="Q532" i="14" s="1"/>
  <c r="E533" i="14" s="1"/>
  <c r="Q533" i="14" s="1"/>
  <c r="E534" i="14" s="1"/>
  <c r="Q534" i="14" s="1"/>
  <c r="E535" i="14" s="1"/>
  <c r="Q535" i="14" s="1"/>
  <c r="E536" i="14" s="1"/>
  <c r="Q536" i="14" s="1"/>
  <c r="E537" i="14" s="1"/>
  <c r="Q537" i="14" s="1"/>
  <c r="E538" i="14" s="1"/>
  <c r="Q538" i="14" s="1"/>
  <c r="E539" i="14" s="1"/>
  <c r="Q539" i="14" s="1"/>
  <c r="E540" i="14" s="1"/>
  <c r="Q540" i="14" s="1"/>
  <c r="E541" i="14" s="1"/>
  <c r="Q541" i="14" s="1"/>
  <c r="E542" i="14" s="1"/>
  <c r="Q542" i="14" s="1"/>
  <c r="E543" i="14" s="1"/>
  <c r="Q543" i="14" s="1"/>
  <c r="E544" i="14" s="1"/>
  <c r="Q544" i="14" s="1"/>
  <c r="E545" i="14" s="1"/>
  <c r="Q545" i="14" s="1"/>
  <c r="E546" i="14" s="1"/>
  <c r="Q546" i="14" s="1"/>
  <c r="E547" i="14" s="1"/>
  <c r="Q547" i="14" s="1"/>
  <c r="E548" i="14" s="1"/>
  <c r="Q548" i="14" s="1"/>
  <c r="E549" i="14" s="1"/>
  <c r="Q549" i="14" s="1"/>
  <c r="E550" i="14" s="1"/>
  <c r="Q550" i="14" s="1"/>
  <c r="E551" i="14" s="1"/>
  <c r="Q551" i="14" s="1"/>
  <c r="E552" i="14" s="1"/>
  <c r="Q552" i="14" s="1"/>
  <c r="E553" i="14" s="1"/>
  <c r="Q553" i="14" s="1"/>
  <c r="E554" i="14" s="1"/>
  <c r="Q554" i="14" s="1"/>
  <c r="E555" i="14" s="1"/>
  <c r="Q555" i="14" s="1"/>
  <c r="E556" i="14" s="1"/>
  <c r="Q556" i="14" s="1"/>
  <c r="E557" i="14" s="1"/>
  <c r="Q557" i="14" s="1"/>
  <c r="E558" i="14" s="1"/>
  <c r="Q558" i="14" s="1"/>
  <c r="E559" i="14" s="1"/>
  <c r="Q559" i="14" s="1"/>
  <c r="E560" i="14" s="1"/>
  <c r="Q560" i="14" s="1"/>
  <c r="E561" i="14" s="1"/>
  <c r="Q561" i="14" s="1"/>
  <c r="E562" i="14" s="1"/>
  <c r="Q562" i="14" s="1"/>
  <c r="E563" i="14" s="1"/>
  <c r="Q563" i="14" s="1"/>
  <c r="E564" i="14" s="1"/>
  <c r="Q564" i="14" s="1"/>
  <c r="E565" i="14" s="1"/>
  <c r="Q565" i="14" s="1"/>
  <c r="E566" i="14" s="1"/>
  <c r="Q566" i="14" s="1"/>
  <c r="E567" i="14" s="1"/>
  <c r="Q567" i="14" s="1"/>
  <c r="E568" i="14" s="1"/>
  <c r="Q568" i="14" s="1"/>
  <c r="E569" i="14" s="1"/>
  <c r="Q569" i="14" s="1"/>
  <c r="E570" i="14" s="1"/>
  <c r="Q570" i="14" s="1"/>
  <c r="E571" i="14" s="1"/>
  <c r="Q571" i="14" s="1"/>
  <c r="E572" i="14" s="1"/>
  <c r="Q572" i="14" s="1"/>
  <c r="E573" i="14" s="1"/>
  <c r="Q573" i="14" s="1"/>
  <c r="E574" i="14" s="1"/>
  <c r="Q574" i="14" s="1"/>
  <c r="E575" i="14" s="1"/>
  <c r="Q575" i="14" s="1"/>
  <c r="E576" i="14" s="1"/>
  <c r="Q576" i="14" s="1"/>
  <c r="E577" i="14" s="1"/>
  <c r="Q577" i="14" s="1"/>
  <c r="E578" i="14" s="1"/>
  <c r="Q578" i="14" s="1"/>
  <c r="E579" i="14" s="1"/>
  <c r="Q579" i="14" s="1"/>
  <c r="E580" i="14" s="1"/>
  <c r="Q580" i="14" s="1"/>
  <c r="E581" i="14" s="1"/>
  <c r="Q581" i="14" s="1"/>
  <c r="E582" i="14" s="1"/>
  <c r="Q582" i="14" s="1"/>
  <c r="E583" i="14" s="1"/>
  <c r="Q583" i="14" s="1"/>
  <c r="E584" i="14" s="1"/>
  <c r="Q584" i="14" s="1"/>
  <c r="E585" i="14" s="1"/>
  <c r="Q585" i="14" s="1"/>
  <c r="E586" i="14" s="1"/>
  <c r="Q586" i="14" s="1"/>
  <c r="E587" i="14" s="1"/>
  <c r="Q587" i="14" s="1"/>
  <c r="E588" i="14" s="1"/>
  <c r="Q588" i="14" s="1"/>
  <c r="E589" i="14" s="1"/>
  <c r="Q589" i="14" s="1"/>
  <c r="E590" i="14" s="1"/>
  <c r="Q590" i="14" s="1"/>
  <c r="E591" i="14" s="1"/>
  <c r="Q591" i="14" s="1"/>
  <c r="E592" i="14" s="1"/>
  <c r="Q592" i="14" s="1"/>
  <c r="E593" i="14" s="1"/>
  <c r="Q593" i="14" s="1"/>
  <c r="E594" i="14" s="1"/>
  <c r="Q594" i="14" s="1"/>
  <c r="E595" i="14" s="1"/>
  <c r="Q595" i="14" s="1"/>
  <c r="E596" i="14" s="1"/>
  <c r="Q596" i="14" s="1"/>
  <c r="E597" i="14" s="1"/>
  <c r="Q597" i="14" s="1"/>
  <c r="E598" i="14" s="1"/>
  <c r="Q598" i="14" s="1"/>
  <c r="E599" i="14" s="1"/>
  <c r="Q599" i="14" s="1"/>
  <c r="E600" i="14" s="1"/>
  <c r="Q600" i="14" s="1"/>
  <c r="E601" i="14" s="1"/>
  <c r="Q601" i="14" s="1"/>
  <c r="E602" i="14" s="1"/>
  <c r="Q602" i="14" s="1"/>
  <c r="E603" i="14" s="1"/>
  <c r="Q603" i="14" s="1"/>
  <c r="E604" i="14" s="1"/>
  <c r="Q604" i="14" s="1"/>
  <c r="E605" i="14" s="1"/>
  <c r="Q605" i="14" s="1"/>
  <c r="E606" i="14" s="1"/>
  <c r="Q606" i="14" s="1"/>
  <c r="E607" i="14" s="1"/>
  <c r="Q607" i="14" s="1"/>
  <c r="E608" i="14" s="1"/>
  <c r="Q608" i="14" s="1"/>
  <c r="E609" i="14" s="1"/>
  <c r="Q609" i="14" s="1"/>
  <c r="E610" i="14" s="1"/>
  <c r="Q610" i="14" s="1"/>
  <c r="E611" i="14" s="1"/>
  <c r="Q611" i="14" s="1"/>
  <c r="E612" i="14" s="1"/>
  <c r="Q612" i="14" s="1"/>
  <c r="E613" i="14" s="1"/>
  <c r="Q613" i="14" s="1"/>
  <c r="E614" i="14" s="1"/>
  <c r="Q614" i="14" s="1"/>
  <c r="E615" i="14" s="1"/>
  <c r="Q615" i="14" s="1"/>
  <c r="E616" i="14" s="1"/>
  <c r="Q616" i="14" s="1"/>
  <c r="E617" i="14" s="1"/>
  <c r="Q617" i="14" s="1"/>
  <c r="E618" i="14" s="1"/>
  <c r="Q618" i="14" s="1"/>
  <c r="E619" i="14" s="1"/>
  <c r="Q619" i="14" s="1"/>
  <c r="E620" i="14" s="1"/>
  <c r="Q620" i="14" s="1"/>
  <c r="E621" i="14" s="1"/>
  <c r="Q621" i="14" s="1"/>
  <c r="E622" i="14" s="1"/>
  <c r="Q622" i="14" s="1"/>
  <c r="E623" i="14" s="1"/>
  <c r="Q623" i="14" s="1"/>
  <c r="E624" i="14" s="1"/>
  <c r="Q624" i="14" s="1"/>
  <c r="E625" i="14" s="1"/>
  <c r="Q625" i="14" s="1"/>
  <c r="E626" i="14" s="1"/>
  <c r="Q626" i="14" s="1"/>
  <c r="E627" i="14" s="1"/>
  <c r="Q627" i="14" s="1"/>
  <c r="E628" i="14" s="1"/>
  <c r="Q628" i="14" s="1"/>
  <c r="E629" i="14" s="1"/>
  <c r="Q629" i="14" s="1"/>
  <c r="E630" i="14" s="1"/>
  <c r="Q630" i="14" s="1"/>
  <c r="E631" i="14" s="1"/>
  <c r="Q631" i="14" s="1"/>
  <c r="E632" i="14" s="1"/>
  <c r="Q632" i="14" s="1"/>
  <c r="E633" i="14" s="1"/>
  <c r="Q633" i="14" s="1"/>
  <c r="E634" i="14" s="1"/>
  <c r="Q634" i="14" s="1"/>
  <c r="E635" i="14" s="1"/>
  <c r="Q635" i="14" s="1"/>
  <c r="E636" i="14" s="1"/>
  <c r="Q636" i="14" s="1"/>
  <c r="E637" i="14" s="1"/>
  <c r="Q637" i="14" s="1"/>
  <c r="E638" i="14" s="1"/>
  <c r="Q638" i="14" s="1"/>
  <c r="E639" i="14" s="1"/>
  <c r="Q639" i="14" s="1"/>
  <c r="E640" i="14" s="1"/>
  <c r="Q640" i="14" s="1"/>
  <c r="E641" i="14" s="1"/>
  <c r="Q641" i="14" s="1"/>
  <c r="E642" i="14" s="1"/>
  <c r="Q642" i="14" s="1"/>
  <c r="E643" i="14" s="1"/>
  <c r="Q643" i="14" s="1"/>
  <c r="E644" i="14" s="1"/>
  <c r="Q644" i="14" s="1"/>
  <c r="E645" i="14" s="1"/>
  <c r="Q645" i="14" s="1"/>
  <c r="E646" i="14" s="1"/>
  <c r="Q646" i="14" s="1"/>
  <c r="E647" i="14" s="1"/>
  <c r="Q647" i="14" s="1"/>
  <c r="E648" i="14" s="1"/>
  <c r="Q648" i="14" s="1"/>
  <c r="E649" i="14" s="1"/>
  <c r="Q649" i="14" s="1"/>
  <c r="E650" i="14" s="1"/>
  <c r="Q650" i="14" s="1"/>
  <c r="E651" i="14" s="1"/>
  <c r="Q651" i="14" s="1"/>
  <c r="E652" i="14" s="1"/>
  <c r="Q652" i="14" s="1"/>
  <c r="E653" i="14" s="1"/>
  <c r="Q653" i="14" s="1"/>
  <c r="E654" i="14" s="1"/>
  <c r="Q654" i="14" s="1"/>
  <c r="E655" i="14" s="1"/>
  <c r="Q655" i="14" s="1"/>
  <c r="E656" i="14" s="1"/>
  <c r="Q656" i="14" s="1"/>
  <c r="E657" i="14" s="1"/>
  <c r="Q657" i="14" s="1"/>
  <c r="E658" i="14" s="1"/>
  <c r="Q658" i="14" s="1"/>
  <c r="E659" i="14" s="1"/>
  <c r="Q659" i="14" s="1"/>
  <c r="E660" i="14" s="1"/>
  <c r="Q660" i="14" s="1"/>
  <c r="E661" i="14" s="1"/>
  <c r="Q661" i="14" s="1"/>
  <c r="E662" i="14" s="1"/>
  <c r="Q662" i="14" s="1"/>
  <c r="E663" i="14" s="1"/>
  <c r="Q663" i="14" s="1"/>
  <c r="E664" i="14" s="1"/>
  <c r="Q664" i="14" s="1"/>
  <c r="E665" i="14" s="1"/>
  <c r="Q665" i="14" s="1"/>
  <c r="E666" i="14" s="1"/>
  <c r="Q666" i="14" s="1"/>
  <c r="E667" i="14" s="1"/>
  <c r="Q667" i="14" s="1"/>
  <c r="E668" i="14" s="1"/>
  <c r="Q668" i="14" s="1"/>
  <c r="E669" i="14" s="1"/>
  <c r="Q669" i="14" s="1"/>
  <c r="E670" i="14" s="1"/>
  <c r="Q670" i="14" s="1"/>
  <c r="E671" i="14" s="1"/>
  <c r="Q671" i="14" s="1"/>
  <c r="E672" i="14" s="1"/>
  <c r="Q672" i="14" s="1"/>
  <c r="E673" i="14" s="1"/>
  <c r="Q673" i="14" s="1"/>
  <c r="E674" i="14" s="1"/>
  <c r="Q674" i="14" s="1"/>
  <c r="E675" i="14" s="1"/>
  <c r="Q675" i="14" s="1"/>
  <c r="E676" i="14" s="1"/>
  <c r="Q676" i="14" s="1"/>
  <c r="E677" i="14" s="1"/>
  <c r="Q677" i="14" s="1"/>
  <c r="E678" i="14" s="1"/>
  <c r="Q678" i="14" s="1"/>
  <c r="E679" i="14" s="1"/>
  <c r="Q679" i="14" s="1"/>
  <c r="E680" i="14" s="1"/>
  <c r="Q680" i="14" s="1"/>
  <c r="E681" i="14" s="1"/>
  <c r="Q681" i="14" s="1"/>
  <c r="E682" i="14" s="1"/>
  <c r="Q682" i="14" s="1"/>
  <c r="E683" i="14" s="1"/>
  <c r="Q683" i="14" s="1"/>
  <c r="E684" i="14" s="1"/>
  <c r="Q684" i="14" s="1"/>
  <c r="E685" i="14" s="1"/>
  <c r="Q685" i="14" s="1"/>
  <c r="E686" i="14" s="1"/>
  <c r="Q686" i="14" s="1"/>
  <c r="E687" i="14" s="1"/>
  <c r="Q687" i="14" s="1"/>
  <c r="E688" i="14" s="1"/>
  <c r="Q688" i="14" s="1"/>
  <c r="E689" i="14" s="1"/>
  <c r="Q689" i="14" s="1"/>
  <c r="E690" i="14" s="1"/>
  <c r="Q690" i="14" s="1"/>
  <c r="E691" i="14" s="1"/>
  <c r="Q691" i="14" s="1"/>
  <c r="E692" i="14" s="1"/>
  <c r="Q692" i="14" s="1"/>
  <c r="E693" i="14" s="1"/>
  <c r="Q693" i="14" s="1"/>
  <c r="E694" i="14" s="1"/>
  <c r="Q694" i="14" s="1"/>
  <c r="E695" i="14" s="1"/>
  <c r="Q695" i="14" s="1"/>
  <c r="E696" i="14" s="1"/>
  <c r="Q696" i="14" s="1"/>
  <c r="E697" i="14" s="1"/>
  <c r="Q697" i="14" s="1"/>
  <c r="E698" i="14" s="1"/>
  <c r="Q698" i="14" s="1"/>
  <c r="E699" i="14" s="1"/>
  <c r="Q699" i="14" s="1"/>
  <c r="E700" i="14" s="1"/>
  <c r="Q700" i="14" s="1"/>
  <c r="E701" i="14" s="1"/>
  <c r="Q701" i="14" s="1"/>
  <c r="E702" i="14" s="1"/>
  <c r="Q702" i="14" s="1"/>
  <c r="E703" i="14" s="1"/>
  <c r="Q703" i="14" s="1"/>
  <c r="E704" i="14" s="1"/>
  <c r="Q704" i="14" s="1"/>
  <c r="E705" i="14" s="1"/>
  <c r="Q705" i="14" s="1"/>
  <c r="E706" i="14" s="1"/>
  <c r="Q706" i="14" s="1"/>
  <c r="E707" i="14" s="1"/>
  <c r="Q707" i="14" s="1"/>
  <c r="E708" i="14" s="1"/>
  <c r="Q708" i="14" s="1"/>
  <c r="E709" i="14" s="1"/>
  <c r="Q709" i="14" s="1"/>
  <c r="E710" i="14" s="1"/>
  <c r="Q710" i="14" s="1"/>
  <c r="E711" i="14" s="1"/>
  <c r="Q711" i="14" s="1"/>
  <c r="E712" i="14" s="1"/>
  <c r="Q712" i="14" s="1"/>
  <c r="E713" i="14" s="1"/>
  <c r="Q713" i="14" s="1"/>
  <c r="E714" i="14" s="1"/>
  <c r="Q714" i="14" s="1"/>
  <c r="E715" i="14" s="1"/>
  <c r="Q715" i="14" s="1"/>
  <c r="E716" i="14" s="1"/>
  <c r="Q716" i="14" s="1"/>
  <c r="E717" i="14" s="1"/>
  <c r="Q717" i="14" s="1"/>
  <c r="E718" i="14" s="1"/>
  <c r="Q718" i="14" s="1"/>
  <c r="E719" i="14" s="1"/>
  <c r="Q719" i="14" s="1"/>
  <c r="E720" i="14" s="1"/>
  <c r="Q720" i="14" s="1"/>
  <c r="E721" i="14" s="1"/>
  <c r="Q721" i="14" s="1"/>
  <c r="E722" i="14" s="1"/>
  <c r="Q722" i="14" s="1"/>
  <c r="E723" i="14" s="1"/>
  <c r="Q723" i="14" s="1"/>
  <c r="E724" i="14" s="1"/>
  <c r="Q724" i="14" s="1"/>
  <c r="E725" i="14" s="1"/>
  <c r="Q725" i="14" s="1"/>
  <c r="E726" i="14" s="1"/>
  <c r="Q726" i="14" s="1"/>
  <c r="E727" i="14" s="1"/>
  <c r="Q727" i="14" s="1"/>
  <c r="E728" i="14" s="1"/>
  <c r="Q728" i="14" s="1"/>
  <c r="E729" i="14" s="1"/>
  <c r="Q729" i="14" s="1"/>
  <c r="E730" i="14" s="1"/>
  <c r="Q730" i="14" s="1"/>
  <c r="E731" i="14" s="1"/>
  <c r="Q731" i="14" s="1"/>
  <c r="E732" i="14" s="1"/>
  <c r="Q732" i="14" s="1"/>
  <c r="E733" i="14" s="1"/>
  <c r="Q733" i="14" s="1"/>
  <c r="E734" i="14" s="1"/>
  <c r="Q734" i="14" s="1"/>
  <c r="E735" i="14" s="1"/>
  <c r="Q735" i="14" s="1"/>
  <c r="E736" i="14" s="1"/>
  <c r="Q736" i="14" s="1"/>
  <c r="E737" i="14" s="1"/>
  <c r="Q737" i="14" s="1"/>
  <c r="E738" i="14" s="1"/>
  <c r="Q738" i="14" s="1"/>
  <c r="E739" i="14" s="1"/>
  <c r="Q739" i="14" s="1"/>
  <c r="E740" i="14" s="1"/>
  <c r="Q740" i="14" s="1"/>
  <c r="E741" i="14" s="1"/>
  <c r="Q741" i="14" s="1"/>
  <c r="E742" i="14" s="1"/>
  <c r="Q742" i="14" s="1"/>
  <c r="E743" i="14" s="1"/>
  <c r="Q743" i="14" s="1"/>
  <c r="E744" i="14" s="1"/>
  <c r="Q744" i="14" s="1"/>
  <c r="E745" i="14" s="1"/>
  <c r="Q745" i="14" s="1"/>
  <c r="E746" i="14" s="1"/>
  <c r="Q746" i="14" s="1"/>
  <c r="E747" i="14" s="1"/>
  <c r="Q747" i="14" s="1"/>
  <c r="E748" i="14" s="1"/>
  <c r="Q748" i="14" s="1"/>
  <c r="E749" i="14" s="1"/>
  <c r="Q749" i="14" s="1"/>
  <c r="E750" i="14" s="1"/>
  <c r="Q750" i="14" s="1"/>
  <c r="E751" i="14" s="1"/>
  <c r="Q751" i="14" s="1"/>
  <c r="E752" i="14" s="1"/>
  <c r="Q752" i="14" s="1"/>
  <c r="E753" i="14" s="1"/>
  <c r="Q753" i="14" s="1"/>
  <c r="E754" i="14" s="1"/>
  <c r="Q754" i="14" s="1"/>
  <c r="E755" i="14" s="1"/>
  <c r="Q755" i="14" s="1"/>
  <c r="E756" i="14" s="1"/>
  <c r="Q756" i="14" s="1"/>
  <c r="E757" i="14" s="1"/>
  <c r="Q757" i="14" s="1"/>
  <c r="E758" i="14" s="1"/>
  <c r="Q758" i="14" s="1"/>
  <c r="E759" i="14" s="1"/>
  <c r="Q759" i="14" s="1"/>
  <c r="E760" i="14" s="1"/>
  <c r="Q760" i="14" s="1"/>
  <c r="E761" i="14" s="1"/>
  <c r="Q761" i="14" s="1"/>
  <c r="E762" i="14" s="1"/>
  <c r="Q762" i="14" s="1"/>
  <c r="E763" i="14" s="1"/>
  <c r="Q763" i="14" s="1"/>
  <c r="E764" i="14" s="1"/>
  <c r="Q764" i="14" s="1"/>
  <c r="E765" i="14" s="1"/>
  <c r="Q765" i="14" s="1"/>
  <c r="E766" i="14" s="1"/>
  <c r="Q766" i="14" s="1"/>
  <c r="E767" i="14" s="1"/>
  <c r="Q767" i="14" s="1"/>
  <c r="E768" i="14" s="1"/>
  <c r="Q768" i="14" s="1"/>
  <c r="E769" i="14" s="1"/>
  <c r="Q769" i="14" s="1"/>
  <c r="E770" i="14" s="1"/>
  <c r="Q770" i="14" s="1"/>
  <c r="E771" i="14" s="1"/>
  <c r="Q771" i="14" s="1"/>
  <c r="E772" i="14" s="1"/>
  <c r="Q772" i="14" s="1"/>
  <c r="E773" i="14" s="1"/>
  <c r="Q773" i="14" s="1"/>
  <c r="E774" i="14" s="1"/>
  <c r="Q774" i="14" s="1"/>
  <c r="E775" i="14" s="1"/>
  <c r="Q775" i="14" s="1"/>
  <c r="E776" i="14" s="1"/>
  <c r="Q776" i="14" s="1"/>
  <c r="E777" i="14" s="1"/>
  <c r="Q777" i="14" s="1"/>
  <c r="E778" i="14" s="1"/>
  <c r="Q778" i="14" s="1"/>
  <c r="E779" i="14" s="1"/>
  <c r="Q779" i="14" s="1"/>
  <c r="E780" i="14" s="1"/>
  <c r="Q780" i="14" s="1"/>
  <c r="E781" i="14" s="1"/>
  <c r="Q781" i="14" s="1"/>
  <c r="E782" i="14" s="1"/>
  <c r="Q782" i="14" s="1"/>
  <c r="E783" i="14" s="1"/>
  <c r="Q783" i="14" s="1"/>
  <c r="E784" i="14" s="1"/>
  <c r="Q784" i="14" s="1"/>
  <c r="E785" i="14" s="1"/>
  <c r="Q785" i="14" s="1"/>
  <c r="E786" i="14" s="1"/>
  <c r="Q786" i="14" s="1"/>
  <c r="E787" i="14" s="1"/>
  <c r="Q787" i="14" s="1"/>
  <c r="E788" i="14" s="1"/>
  <c r="Q788" i="14" s="1"/>
  <c r="E789" i="14" s="1"/>
  <c r="Q789" i="14" s="1"/>
  <c r="E790" i="14" s="1"/>
  <c r="Q790" i="14" s="1"/>
  <c r="E791" i="14" s="1"/>
  <c r="Q791" i="14" s="1"/>
  <c r="E792" i="14" s="1"/>
  <c r="Q792" i="14" s="1"/>
  <c r="E793" i="14" s="1"/>
  <c r="Q793" i="14" s="1"/>
  <c r="E794" i="14" s="1"/>
  <c r="Q794" i="14" s="1"/>
  <c r="E795" i="14" s="1"/>
  <c r="Q795" i="14" s="1"/>
  <c r="E796" i="14" s="1"/>
  <c r="Q796" i="14" s="1"/>
  <c r="E797" i="14" s="1"/>
  <c r="Q797" i="14" s="1"/>
  <c r="E798" i="14" s="1"/>
  <c r="Q798" i="14" s="1"/>
  <c r="E799" i="14" s="1"/>
  <c r="Q799" i="14" s="1"/>
  <c r="E800" i="14" s="1"/>
  <c r="Q800" i="14" s="1"/>
  <c r="E801" i="14" s="1"/>
  <c r="Q801" i="14" s="1"/>
  <c r="E802" i="14" s="1"/>
  <c r="Q802" i="14" s="1"/>
  <c r="E803" i="14" s="1"/>
  <c r="Q803" i="14" s="1"/>
  <c r="E804" i="14" s="1"/>
  <c r="Q804" i="14" s="1"/>
  <c r="E805" i="14" s="1"/>
  <c r="Q805" i="14" s="1"/>
  <c r="E806" i="14" s="1"/>
  <c r="Q806" i="14" s="1"/>
  <c r="E807" i="14" s="1"/>
  <c r="Q807" i="14" s="1"/>
  <c r="E808" i="14" s="1"/>
  <c r="Q808" i="14" s="1"/>
  <c r="E809" i="14" s="1"/>
  <c r="Q809" i="14" s="1"/>
  <c r="E810" i="14" s="1"/>
  <c r="Q810" i="14" s="1"/>
  <c r="E811" i="14" s="1"/>
  <c r="Q811" i="14" s="1"/>
  <c r="E812" i="14" s="1"/>
  <c r="Q812" i="14" s="1"/>
  <c r="E813" i="14" s="1"/>
  <c r="Q813" i="14" s="1"/>
  <c r="E814" i="14" s="1"/>
  <c r="Q814" i="14" s="1"/>
  <c r="E815" i="14" s="1"/>
  <c r="Q815" i="14" s="1"/>
  <c r="E816" i="14" s="1"/>
  <c r="Q816" i="14" s="1"/>
  <c r="E817" i="14" s="1"/>
  <c r="Q817" i="14" s="1"/>
  <c r="E818" i="14" s="1"/>
  <c r="Q818" i="14" s="1"/>
  <c r="E819" i="14" s="1"/>
  <c r="Q819" i="14" s="1"/>
  <c r="E820" i="14" s="1"/>
  <c r="Q820" i="14" s="1"/>
  <c r="E821" i="14" s="1"/>
  <c r="Q821" i="14" s="1"/>
  <c r="E822" i="14" s="1"/>
  <c r="Q822" i="14" s="1"/>
  <c r="E823" i="14" s="1"/>
  <c r="Q823" i="14" s="1"/>
  <c r="E824" i="14" s="1"/>
  <c r="Q824" i="14" s="1"/>
  <c r="E825" i="14" s="1"/>
  <c r="Q825" i="14" s="1"/>
  <c r="E826" i="14" s="1"/>
  <c r="Q826" i="14" s="1"/>
  <c r="E827" i="14" s="1"/>
  <c r="Q827" i="14" s="1"/>
  <c r="E828" i="14" s="1"/>
  <c r="Q828" i="14" s="1"/>
  <c r="E829" i="14" s="1"/>
  <c r="Q829" i="14" s="1"/>
  <c r="E830" i="14" s="1"/>
  <c r="Q830" i="14" s="1"/>
  <c r="E831" i="14" s="1"/>
  <c r="Q831" i="14" s="1"/>
  <c r="E832" i="14" s="1"/>
  <c r="Q832" i="14" s="1"/>
  <c r="E833" i="14" s="1"/>
  <c r="Q833" i="14" s="1"/>
  <c r="E834" i="14" s="1"/>
  <c r="Q834" i="14" s="1"/>
  <c r="E835" i="14" s="1"/>
  <c r="Q835" i="14" s="1"/>
  <c r="E836" i="14" s="1"/>
  <c r="Q836" i="14" s="1"/>
  <c r="E837" i="14" s="1"/>
  <c r="Q837" i="14" s="1"/>
  <c r="E838" i="14" s="1"/>
  <c r="Q838" i="14" s="1"/>
  <c r="E839" i="14" s="1"/>
  <c r="Q839" i="14" s="1"/>
  <c r="E840" i="14" s="1"/>
  <c r="Q840" i="14" s="1"/>
  <c r="E841" i="14" s="1"/>
  <c r="Q841" i="14" s="1"/>
  <c r="E842" i="14" s="1"/>
  <c r="Q842" i="14" s="1"/>
  <c r="E843" i="14" s="1"/>
  <c r="Q843" i="14" s="1"/>
  <c r="E844" i="14" s="1"/>
  <c r="Q844" i="14" s="1"/>
  <c r="E845" i="14" s="1"/>
  <c r="Q845" i="14" s="1"/>
  <c r="E846" i="14" s="1"/>
  <c r="Q846" i="14" s="1"/>
  <c r="E847" i="14" s="1"/>
  <c r="Q847" i="14" s="1"/>
  <c r="E848" i="14" s="1"/>
  <c r="Q848" i="14" s="1"/>
  <c r="E849" i="14" s="1"/>
  <c r="Q849" i="14" s="1"/>
  <c r="E850" i="14" s="1"/>
  <c r="Q850" i="14" s="1"/>
  <c r="E851" i="14" s="1"/>
  <c r="Q851" i="14" s="1"/>
  <c r="E852" i="14" s="1"/>
  <c r="Q852" i="14" s="1"/>
  <c r="E853" i="14" s="1"/>
  <c r="Q853" i="14" s="1"/>
  <c r="E854" i="14" s="1"/>
  <c r="Q854" i="14" s="1"/>
  <c r="E855" i="14" s="1"/>
  <c r="Q855" i="14" s="1"/>
  <c r="E856" i="14" s="1"/>
  <c r="Q856" i="14" s="1"/>
  <c r="E857" i="14" s="1"/>
  <c r="Q857" i="14" s="1"/>
  <c r="E858" i="14" s="1"/>
  <c r="Q858" i="14" s="1"/>
  <c r="E859" i="14" s="1"/>
  <c r="Q859" i="14" s="1"/>
  <c r="E860" i="14" s="1"/>
  <c r="Q860" i="14" s="1"/>
  <c r="E861" i="14" s="1"/>
  <c r="Q861" i="14" s="1"/>
  <c r="E862" i="14" s="1"/>
  <c r="Q862" i="14" s="1"/>
  <c r="E863" i="14" s="1"/>
  <c r="Q863" i="14" s="1"/>
  <c r="E864" i="14" s="1"/>
  <c r="Q864" i="14" s="1"/>
  <c r="E865" i="14" s="1"/>
  <c r="Q865" i="14" s="1"/>
  <c r="E866" i="14" s="1"/>
  <c r="Q866" i="14" s="1"/>
  <c r="E867" i="14" s="1"/>
  <c r="Q867" i="14" s="1"/>
  <c r="E868" i="14" s="1"/>
  <c r="Q868" i="14" s="1"/>
  <c r="E869" i="14" s="1"/>
  <c r="Q869" i="14" s="1"/>
  <c r="E870" i="14" s="1"/>
  <c r="Q870" i="14" s="1"/>
  <c r="E871" i="14" s="1"/>
  <c r="Q871" i="14" s="1"/>
  <c r="E872" i="14" s="1"/>
  <c r="Q872" i="14" s="1"/>
  <c r="E873" i="14" s="1"/>
  <c r="Q873" i="14" s="1"/>
  <c r="E874" i="14" s="1"/>
  <c r="Q874" i="14" s="1"/>
  <c r="E875" i="14" s="1"/>
  <c r="Q875" i="14" s="1"/>
  <c r="E876" i="14" s="1"/>
  <c r="Q876" i="14" s="1"/>
  <c r="E877" i="14" s="1"/>
  <c r="Q877" i="14" s="1"/>
  <c r="E878" i="14" s="1"/>
  <c r="Q878" i="14" s="1"/>
  <c r="E879" i="14" s="1"/>
  <c r="Q879" i="14" s="1"/>
  <c r="E880" i="14" s="1"/>
  <c r="Q880" i="14" s="1"/>
  <c r="E881" i="14" s="1"/>
  <c r="Q881" i="14" s="1"/>
  <c r="E882" i="14" s="1"/>
  <c r="Q882" i="14" s="1"/>
  <c r="E883" i="14" s="1"/>
  <c r="Q883" i="14" s="1"/>
  <c r="E884" i="14" s="1"/>
  <c r="Q884" i="14" s="1"/>
  <c r="E885" i="14" s="1"/>
  <c r="Q885" i="14" s="1"/>
  <c r="E886" i="14" s="1"/>
  <c r="Q886" i="14" s="1"/>
  <c r="E887" i="14" s="1"/>
  <c r="Q887" i="14" s="1"/>
  <c r="E888" i="14" s="1"/>
  <c r="Q888" i="14" s="1"/>
  <c r="E889" i="14" s="1"/>
  <c r="Q889" i="14" s="1"/>
  <c r="E890" i="14" s="1"/>
  <c r="Q890" i="14" s="1"/>
  <c r="E891" i="14" s="1"/>
  <c r="Q891" i="14" s="1"/>
  <c r="E892" i="14" s="1"/>
  <c r="Q892" i="14" s="1"/>
  <c r="E893" i="14" s="1"/>
  <c r="Q893" i="14" s="1"/>
  <c r="E894" i="14" s="1"/>
  <c r="Q894" i="14" s="1"/>
  <c r="E895" i="14" s="1"/>
  <c r="Q895" i="14" s="1"/>
  <c r="E896" i="14" s="1"/>
  <c r="Q896" i="14" s="1"/>
  <c r="E897" i="14" s="1"/>
  <c r="Q897" i="14" s="1"/>
  <c r="E898" i="14" s="1"/>
  <c r="Q898" i="14" s="1"/>
  <c r="E899" i="14" s="1"/>
  <c r="Q899" i="14" s="1"/>
  <c r="E900" i="14" s="1"/>
  <c r="Q900" i="14" s="1"/>
  <c r="E901" i="14" s="1"/>
  <c r="Q901" i="14" s="1"/>
  <c r="E902" i="14" s="1"/>
  <c r="Q902" i="14" s="1"/>
  <c r="E903" i="14" s="1"/>
  <c r="Q903" i="14" s="1"/>
  <c r="E904" i="14" s="1"/>
  <c r="Q904" i="14" s="1"/>
  <c r="E905" i="14" s="1"/>
  <c r="Q905" i="14" s="1"/>
  <c r="E906" i="14" s="1"/>
  <c r="Q906" i="14" s="1"/>
  <c r="E907" i="14" s="1"/>
  <c r="Q907" i="14" s="1"/>
  <c r="E908" i="14" s="1"/>
  <c r="Q908" i="14" s="1"/>
  <c r="E909" i="14" s="1"/>
  <c r="Q909" i="14" s="1"/>
  <c r="E910" i="14" s="1"/>
  <c r="Q910" i="14" s="1"/>
  <c r="E911" i="14" s="1"/>
  <c r="Q911" i="14" s="1"/>
  <c r="E912" i="14" s="1"/>
  <c r="Q912" i="14" s="1"/>
  <c r="E913" i="14" s="1"/>
  <c r="Q913" i="14" s="1"/>
  <c r="E914" i="14" s="1"/>
  <c r="Q914" i="14" s="1"/>
  <c r="E915" i="14" s="1"/>
  <c r="Q915" i="14" s="1"/>
  <c r="E916" i="14" s="1"/>
  <c r="Q916" i="14" s="1"/>
  <c r="E917" i="14" s="1"/>
  <c r="Q917" i="14" s="1"/>
  <c r="E918" i="14" s="1"/>
  <c r="Q918" i="14" s="1"/>
  <c r="E919" i="14" s="1"/>
  <c r="Q919" i="14" s="1"/>
  <c r="E920" i="14" s="1"/>
  <c r="Q920" i="14" s="1"/>
  <c r="E921" i="14" s="1"/>
  <c r="Q921" i="14" s="1"/>
  <c r="E922" i="14" s="1"/>
  <c r="Q922" i="14" s="1"/>
  <c r="E923" i="14" s="1"/>
  <c r="Q923" i="14" s="1"/>
  <c r="E924" i="14" s="1"/>
  <c r="Q924" i="14" s="1"/>
  <c r="E925" i="14" s="1"/>
  <c r="Q925" i="14" s="1"/>
  <c r="E926" i="14" s="1"/>
  <c r="Q926" i="14" s="1"/>
  <c r="E927" i="14" s="1"/>
  <c r="Q927" i="14" s="1"/>
  <c r="E928" i="14" s="1"/>
  <c r="Q928" i="14" s="1"/>
  <c r="E929" i="14" s="1"/>
  <c r="Q929" i="14" s="1"/>
  <c r="E930" i="14" s="1"/>
  <c r="Q930" i="14" s="1"/>
  <c r="E931" i="14" s="1"/>
  <c r="Q931" i="14" s="1"/>
  <c r="E932" i="14" s="1"/>
  <c r="Q932" i="14" s="1"/>
  <c r="E933" i="14" s="1"/>
  <c r="Q933" i="14" s="1"/>
  <c r="E934" i="14" s="1"/>
  <c r="Q934" i="14" s="1"/>
  <c r="E935" i="14" s="1"/>
  <c r="Q935" i="14" s="1"/>
  <c r="E936" i="14" s="1"/>
  <c r="Q936" i="14" s="1"/>
  <c r="E937" i="14" s="1"/>
  <c r="Q937" i="14" s="1"/>
  <c r="E938" i="14" s="1"/>
  <c r="Q938" i="14" s="1"/>
  <c r="E939" i="14" s="1"/>
  <c r="Q939" i="14" s="1"/>
  <c r="E940" i="14" s="1"/>
  <c r="Q940" i="14" s="1"/>
  <c r="E941" i="14" s="1"/>
  <c r="Q941" i="14" s="1"/>
  <c r="E942" i="14" s="1"/>
  <c r="Q942" i="14" s="1"/>
  <c r="E943" i="14" s="1"/>
  <c r="Q943" i="14" s="1"/>
  <c r="E944" i="14" s="1"/>
  <c r="Q944" i="14" s="1"/>
  <c r="E945" i="14" s="1"/>
  <c r="Q945" i="14" s="1"/>
  <c r="E946" i="14" s="1"/>
  <c r="Q946" i="14" s="1"/>
  <c r="E947" i="14" s="1"/>
  <c r="Q947" i="14" s="1"/>
  <c r="E948" i="14" s="1"/>
  <c r="Q948" i="14" s="1"/>
  <c r="E949" i="14" s="1"/>
  <c r="Q949" i="14" s="1"/>
  <c r="E950" i="14" s="1"/>
  <c r="Q950" i="14" s="1"/>
  <c r="E951" i="14" s="1"/>
  <c r="Q951" i="14" s="1"/>
  <c r="E952" i="14" s="1"/>
  <c r="Q952" i="14" s="1"/>
  <c r="E953" i="14" s="1"/>
  <c r="Q953" i="14" s="1"/>
  <c r="E954" i="14" s="1"/>
  <c r="Q954" i="14" s="1"/>
  <c r="E955" i="14" s="1"/>
  <c r="Q955" i="14" s="1"/>
  <c r="E956" i="14" s="1"/>
  <c r="Q956" i="14" s="1"/>
  <c r="E957" i="14" s="1"/>
  <c r="Q957" i="14" s="1"/>
  <c r="E958" i="14" s="1"/>
  <c r="Q958" i="14" s="1"/>
  <c r="E959" i="14" s="1"/>
  <c r="Q959" i="14" s="1"/>
  <c r="E960" i="14" s="1"/>
  <c r="Q960" i="14" s="1"/>
  <c r="E961" i="14" s="1"/>
  <c r="Q961" i="14" s="1"/>
  <c r="E962" i="14" s="1"/>
  <c r="Q962" i="14" s="1"/>
  <c r="E963" i="14" s="1"/>
  <c r="Q963" i="14" s="1"/>
  <c r="E964" i="14" s="1"/>
  <c r="Q964" i="14" s="1"/>
  <c r="E965" i="14" s="1"/>
  <c r="Q965" i="14" s="1"/>
  <c r="E966" i="14" s="1"/>
  <c r="Q966" i="14" s="1"/>
  <c r="E967" i="14" s="1"/>
  <c r="Q967" i="14" s="1"/>
  <c r="E968" i="14" s="1"/>
  <c r="Q968" i="14" s="1"/>
  <c r="E969" i="14" s="1"/>
  <c r="Q969" i="14" s="1"/>
  <c r="E970" i="14" s="1"/>
  <c r="Q970" i="14" s="1"/>
  <c r="E971" i="14" s="1"/>
  <c r="Q971" i="14" s="1"/>
  <c r="E972" i="14" s="1"/>
  <c r="Q972" i="14" s="1"/>
  <c r="E973" i="14" s="1"/>
  <c r="Q973" i="14" s="1"/>
  <c r="E974" i="14" s="1"/>
  <c r="Q974" i="14" s="1"/>
  <c r="E975" i="14" s="1"/>
  <c r="Q975" i="14" s="1"/>
  <c r="E976" i="14" s="1"/>
  <c r="Q976" i="14" s="1"/>
  <c r="E977" i="14" s="1"/>
  <c r="Q977" i="14" s="1"/>
  <c r="E978" i="14" s="1"/>
  <c r="Q978" i="14" s="1"/>
  <c r="E979" i="14" s="1"/>
  <c r="Q979" i="14" s="1"/>
  <c r="E980" i="14" s="1"/>
  <c r="Q980" i="14" s="1"/>
  <c r="E981" i="14" s="1"/>
  <c r="Q981" i="14" s="1"/>
  <c r="E982" i="14" s="1"/>
  <c r="Q982" i="14" s="1"/>
  <c r="E983" i="14" s="1"/>
  <c r="Q983" i="14" s="1"/>
  <c r="E984" i="14" s="1"/>
  <c r="Q984" i="14" s="1"/>
  <c r="E985" i="14" s="1"/>
  <c r="Q985" i="14" s="1"/>
  <c r="E986" i="14" s="1"/>
  <c r="Q986" i="14" s="1"/>
  <c r="E987" i="14" s="1"/>
  <c r="Q987" i="14" s="1"/>
  <c r="E988" i="14" s="1"/>
  <c r="Q988" i="14" s="1"/>
  <c r="E989" i="14" s="1"/>
  <c r="Q989" i="14" s="1"/>
  <c r="E990" i="14" s="1"/>
  <c r="Q990" i="14" s="1"/>
  <c r="E991" i="14" s="1"/>
  <c r="Q991" i="14" s="1"/>
  <c r="E992" i="14" s="1"/>
  <c r="Q992" i="14" s="1"/>
  <c r="E993" i="14" s="1"/>
  <c r="Q993" i="14" s="1"/>
  <c r="E994" i="14" s="1"/>
  <c r="Q994" i="14" s="1"/>
  <c r="E995" i="14" s="1"/>
  <c r="Q995" i="14" s="1"/>
  <c r="E996" i="14" s="1"/>
  <c r="Q996" i="14" s="1"/>
  <c r="E997" i="14" s="1"/>
  <c r="Q997" i="14" s="1"/>
  <c r="E998" i="14" s="1"/>
  <c r="Q998" i="14" s="1"/>
  <c r="E999" i="14" s="1"/>
  <c r="Q999" i="14" s="1"/>
  <c r="E1000" i="14" s="1"/>
  <c r="Q1000" i="14" s="1"/>
  <c r="E1001" i="14" s="1"/>
  <c r="Q1001" i="14" s="1"/>
  <c r="E1002" i="14" s="1"/>
  <c r="Q1002" i="14" s="1"/>
  <c r="E1003" i="14" s="1"/>
  <c r="Q1003" i="14" s="1"/>
  <c r="E1004" i="14" s="1"/>
  <c r="Q1004" i="14" s="1"/>
  <c r="E1005" i="14" s="1"/>
  <c r="Q1005" i="14" s="1"/>
  <c r="E1006" i="14" s="1"/>
  <c r="Q1006" i="14" s="1"/>
  <c r="E1007" i="14" s="1"/>
  <c r="Q1007" i="14" s="1"/>
  <c r="E1008" i="14" s="1"/>
  <c r="Q1008" i="14" s="1"/>
  <c r="E1009" i="14" s="1"/>
  <c r="Q1009" i="14" s="1"/>
  <c r="E1010" i="14" s="1"/>
  <c r="Q1010" i="14" s="1"/>
  <c r="E1011" i="14" s="1"/>
  <c r="Q1011" i="14" s="1"/>
  <c r="E1012" i="14" s="1"/>
  <c r="Q1012" i="14" s="1"/>
  <c r="E1013" i="14" s="1"/>
  <c r="Q1013" i="14" s="1"/>
  <c r="E1014" i="14" s="1"/>
  <c r="Q1014" i="14" s="1"/>
  <c r="E1015" i="14" s="1"/>
  <c r="Q1015" i="14" s="1"/>
  <c r="E1016" i="14" s="1"/>
  <c r="Q1016" i="14" s="1"/>
  <c r="E1017" i="14" s="1"/>
  <c r="Q1017" i="14" s="1"/>
  <c r="E1018" i="14" s="1"/>
  <c r="Q1018" i="14" s="1"/>
  <c r="E1019" i="14" s="1"/>
  <c r="Q1019" i="14" s="1"/>
  <c r="E1020" i="14" s="1"/>
  <c r="Q1020" i="14" s="1"/>
  <c r="E1021" i="14" s="1"/>
  <c r="Q1021" i="14" s="1"/>
  <c r="E1022" i="14" s="1"/>
  <c r="Q1022" i="14" s="1"/>
  <c r="E1023" i="14" s="1"/>
  <c r="Q1023" i="14" s="1"/>
  <c r="E1024" i="14" s="1"/>
  <c r="Q1024" i="14" s="1"/>
  <c r="E1025" i="14" s="1"/>
  <c r="Q1025" i="14" s="1"/>
  <c r="E1026" i="14" s="1"/>
  <c r="Q1026" i="14" s="1"/>
  <c r="E1027" i="14" s="1"/>
  <c r="Q1027" i="14" s="1"/>
  <c r="E1028" i="14" s="1"/>
  <c r="Q1028" i="14" s="1"/>
  <c r="E1029" i="14" s="1"/>
  <c r="Q1029" i="14" s="1"/>
  <c r="E1030" i="14" s="1"/>
  <c r="Q1030" i="14" s="1"/>
  <c r="E1031" i="14" s="1"/>
  <c r="Q1031" i="14" s="1"/>
  <c r="E1032" i="14" s="1"/>
  <c r="Q1032" i="14" s="1"/>
  <c r="E1033" i="14" s="1"/>
  <c r="Q1033" i="14" s="1"/>
  <c r="E1034" i="14" s="1"/>
  <c r="Q1034" i="14" s="1"/>
  <c r="E1035" i="14" s="1"/>
  <c r="Q1035" i="14" s="1"/>
  <c r="E1036" i="14" s="1"/>
  <c r="Q1036" i="14" s="1"/>
  <c r="E1037" i="14" s="1"/>
  <c r="Q1037" i="14" s="1"/>
  <c r="E1038" i="14" s="1"/>
  <c r="Q1038" i="14" s="1"/>
  <c r="E1039" i="14" s="1"/>
  <c r="Q1039" i="14" s="1"/>
  <c r="E1040" i="14" s="1"/>
  <c r="Q1040" i="14" s="1"/>
  <c r="E1041" i="14" s="1"/>
  <c r="Q1041" i="14" s="1"/>
  <c r="E1042" i="14" s="1"/>
  <c r="Q1042" i="14" s="1"/>
  <c r="E1043" i="14" s="1"/>
  <c r="Q1043" i="14" s="1"/>
  <c r="E1044" i="14" s="1"/>
  <c r="Q1044" i="14" s="1"/>
  <c r="E1045" i="14" s="1"/>
  <c r="Q1045" i="14" s="1"/>
  <c r="E1046" i="14" s="1"/>
  <c r="Q1046" i="14" s="1"/>
  <c r="E1047" i="14" s="1"/>
  <c r="Q1047" i="14" s="1"/>
  <c r="E1048" i="14" s="1"/>
  <c r="Q1048" i="14" s="1"/>
  <c r="E1049" i="14" s="1"/>
  <c r="Q1049" i="14" s="1"/>
  <c r="E1050" i="14" s="1"/>
  <c r="Q1050" i="14" s="1"/>
  <c r="E1051" i="14" s="1"/>
  <c r="Q1051" i="14" s="1"/>
  <c r="E1052" i="14" s="1"/>
  <c r="Q1052" i="14" s="1"/>
  <c r="E1053" i="14" s="1"/>
  <c r="Q1053" i="14" s="1"/>
  <c r="E1054" i="14" s="1"/>
  <c r="Q1054" i="14" s="1"/>
  <c r="E1055" i="14" s="1"/>
  <c r="Q1055" i="14" s="1"/>
  <c r="E1056" i="14" s="1"/>
  <c r="Q1056" i="14" s="1"/>
  <c r="E1057" i="14" s="1"/>
  <c r="Q1057" i="14" s="1"/>
  <c r="E1058" i="14" s="1"/>
  <c r="Q1058" i="14" s="1"/>
  <c r="E1059" i="14" s="1"/>
  <c r="Q1059" i="14" s="1"/>
  <c r="E1060" i="14" s="1"/>
  <c r="Q1060" i="14" s="1"/>
  <c r="E1061" i="14" s="1"/>
  <c r="Q1061" i="14" s="1"/>
  <c r="E1062" i="14" s="1"/>
  <c r="Q1062" i="14" s="1"/>
  <c r="E1063" i="14" s="1"/>
  <c r="Q1063" i="14" s="1"/>
  <c r="E1064" i="14" s="1"/>
  <c r="Q1064" i="14" s="1"/>
  <c r="E1065" i="14" s="1"/>
  <c r="Q1065" i="14" s="1"/>
  <c r="E1066" i="14" s="1"/>
  <c r="Q1066" i="14" s="1"/>
  <c r="E1067" i="14" s="1"/>
  <c r="Q1067" i="14" s="1"/>
  <c r="E1068" i="14" s="1"/>
  <c r="Q1068" i="14" s="1"/>
  <c r="E1069" i="14" s="1"/>
  <c r="Q1069" i="14" s="1"/>
  <c r="E1070" i="14" s="1"/>
  <c r="Q1070" i="14" s="1"/>
  <c r="E1071" i="14" s="1"/>
  <c r="Q1071" i="14" s="1"/>
  <c r="E1072" i="14" s="1"/>
  <c r="Q1072" i="14" s="1"/>
  <c r="E1073" i="14" s="1"/>
  <c r="Q1073" i="14" s="1"/>
  <c r="E1074" i="14" s="1"/>
  <c r="Q1074" i="14" s="1"/>
  <c r="E1075" i="14" s="1"/>
  <c r="Q1075" i="14" s="1"/>
  <c r="E1076" i="14" s="1"/>
  <c r="Q1076" i="14" s="1"/>
  <c r="E1077" i="14" s="1"/>
  <c r="Q1077" i="14" s="1"/>
  <c r="E1078" i="14" s="1"/>
  <c r="Q1078" i="14" s="1"/>
  <c r="E1079" i="14" s="1"/>
  <c r="Q1079" i="14" s="1"/>
  <c r="E1080" i="14" s="1"/>
  <c r="Q1080" i="14" s="1"/>
  <c r="E1081" i="14" s="1"/>
  <c r="Q1081" i="14" s="1"/>
  <c r="E1082" i="14" s="1"/>
  <c r="Q1082" i="14" s="1"/>
  <c r="E1083" i="14" s="1"/>
  <c r="Q1083" i="14" s="1"/>
  <c r="E1084" i="14" s="1"/>
  <c r="Q1084" i="14" s="1"/>
  <c r="E1085" i="14" s="1"/>
  <c r="Q1085" i="14" s="1"/>
  <c r="E1086" i="14" s="1"/>
  <c r="Q1086" i="14" s="1"/>
  <c r="E1087" i="14" s="1"/>
  <c r="Q1087" i="14" s="1"/>
  <c r="E1088" i="14" s="1"/>
  <c r="Q1088" i="14" s="1"/>
  <c r="E1089" i="14" s="1"/>
  <c r="Q1089" i="14" s="1"/>
  <c r="E1090" i="14" s="1"/>
  <c r="Q1090" i="14" s="1"/>
  <c r="E1091" i="14" s="1"/>
  <c r="Q1091" i="14" s="1"/>
  <c r="E1092" i="14" s="1"/>
  <c r="Q1092" i="14" s="1"/>
  <c r="E1093" i="14" s="1"/>
  <c r="Q1093" i="14" s="1"/>
  <c r="E1094" i="14" s="1"/>
  <c r="Q1094" i="14" s="1"/>
  <c r="E1095" i="14" s="1"/>
  <c r="Q1095" i="14" s="1"/>
  <c r="E1096" i="14" s="1"/>
  <c r="Q1096" i="14" s="1"/>
  <c r="E1097" i="14" s="1"/>
  <c r="Q1097" i="14" s="1"/>
  <c r="E1098" i="14" s="1"/>
  <c r="Q1098" i="14" s="1"/>
  <c r="E1099" i="14" s="1"/>
  <c r="Q1099" i="14" s="1"/>
  <c r="E1100" i="14" s="1"/>
  <c r="Q1100" i="14" s="1"/>
  <c r="E1101" i="14" s="1"/>
  <c r="Q1101" i="14" s="1"/>
  <c r="E1102" i="14" s="1"/>
  <c r="Q1102" i="14" s="1"/>
  <c r="E1103" i="14" s="1"/>
  <c r="Q1103" i="14" s="1"/>
  <c r="E1104" i="14" s="1"/>
  <c r="Q1104" i="14" s="1"/>
  <c r="E1105" i="14" s="1"/>
  <c r="Q1105" i="14" s="1"/>
  <c r="E1106" i="14" s="1"/>
  <c r="Q1106" i="14" s="1"/>
  <c r="E1107" i="14" s="1"/>
  <c r="Q1107" i="14" s="1"/>
  <c r="E1108" i="14" s="1"/>
  <c r="Q1108" i="14" s="1"/>
  <c r="E1109" i="14" s="1"/>
  <c r="Q1109" i="14" s="1"/>
  <c r="E1110" i="14" s="1"/>
  <c r="Q1110" i="14" s="1"/>
  <c r="E1111" i="14" s="1"/>
  <c r="Q1111" i="14" s="1"/>
  <c r="E1112" i="14" s="1"/>
  <c r="Q1112" i="14" s="1"/>
  <c r="E1113" i="14" s="1"/>
  <c r="Q1113" i="14" s="1"/>
  <c r="E1114" i="14" s="1"/>
  <c r="Q1114" i="14" s="1"/>
  <c r="E1115" i="14" s="1"/>
  <c r="Q1115" i="14" s="1"/>
  <c r="E1116" i="14" s="1"/>
  <c r="Q1116" i="14" s="1"/>
  <c r="E1117" i="14" s="1"/>
  <c r="Q1117" i="14" s="1"/>
  <c r="E1118" i="14" s="1"/>
  <c r="Q1118" i="14" s="1"/>
  <c r="E1119" i="14" s="1"/>
  <c r="Q1119" i="14" s="1"/>
  <c r="E1120" i="14" s="1"/>
  <c r="Q1120" i="14" s="1"/>
  <c r="E1121" i="14" s="1"/>
  <c r="Q1121" i="14" s="1"/>
  <c r="E1122" i="14" s="1"/>
  <c r="Q1122" i="14" s="1"/>
  <c r="E1123" i="14" s="1"/>
  <c r="Q1123" i="14" s="1"/>
  <c r="E1124" i="14" s="1"/>
  <c r="Q1124" i="14" s="1"/>
  <c r="E1125" i="14" s="1"/>
  <c r="Q1125" i="14" s="1"/>
  <c r="E1126" i="14" s="1"/>
  <c r="Q1126" i="14" s="1"/>
  <c r="E1127" i="14" s="1"/>
  <c r="Q1127" i="14" s="1"/>
  <c r="E1128" i="14" s="1"/>
  <c r="Q1128" i="14" s="1"/>
  <c r="E1129" i="14" s="1"/>
  <c r="Q1129" i="14" s="1"/>
  <c r="E1130" i="14" s="1"/>
  <c r="Q1130" i="14" s="1"/>
  <c r="E1131" i="14" s="1"/>
  <c r="Q1131" i="14" s="1"/>
  <c r="E1132" i="14" s="1"/>
  <c r="Q1132" i="14" s="1"/>
  <c r="E1133" i="14" s="1"/>
  <c r="Q1133" i="14" s="1"/>
  <c r="E1134" i="14" s="1"/>
  <c r="Q1134" i="14" s="1"/>
  <c r="E1135" i="14" s="1"/>
  <c r="Q1135" i="14" s="1"/>
  <c r="E1136" i="14" s="1"/>
  <c r="Q1136" i="14" s="1"/>
  <c r="E1137" i="14" s="1"/>
  <c r="Q1137" i="14" s="1"/>
  <c r="E1138" i="14" s="1"/>
  <c r="Q1138" i="14" s="1"/>
  <c r="E1139" i="14" s="1"/>
  <c r="Q1139" i="14" s="1"/>
  <c r="E1140" i="14" s="1"/>
  <c r="Q1140" i="14" s="1"/>
  <c r="E1141" i="14" s="1"/>
  <c r="Q1141" i="14" s="1"/>
  <c r="E1142" i="14" s="1"/>
  <c r="Q1142" i="14" s="1"/>
  <c r="E1143" i="14" s="1"/>
  <c r="Q1143" i="14" s="1"/>
  <c r="E1144" i="14" s="1"/>
  <c r="Q1144" i="14" s="1"/>
  <c r="E1145" i="14" s="1"/>
  <c r="Q1145" i="14" s="1"/>
  <c r="E1146" i="14" s="1"/>
  <c r="Q1146" i="14" s="1"/>
  <c r="E1147" i="14" s="1"/>
  <c r="Q1147" i="14" s="1"/>
  <c r="E1148" i="14" s="1"/>
  <c r="Q1148" i="14" s="1"/>
  <c r="E1149" i="14" s="1"/>
  <c r="Q1149" i="14" s="1"/>
  <c r="E1150" i="14" s="1"/>
  <c r="Q1150" i="14" s="1"/>
  <c r="E1151" i="14" s="1"/>
  <c r="Q1151" i="14" s="1"/>
  <c r="E1152" i="14" s="1"/>
  <c r="Q1152" i="14" s="1"/>
  <c r="E1153" i="14" s="1"/>
  <c r="Q1153" i="14" s="1"/>
  <c r="E1154" i="14" s="1"/>
  <c r="Q1154" i="14" s="1"/>
  <c r="E1155" i="14" s="1"/>
  <c r="Q1155" i="14" s="1"/>
  <c r="E1156" i="14" s="1"/>
  <c r="Q1156" i="14" s="1"/>
  <c r="E1157" i="14" s="1"/>
  <c r="Q1157" i="14" s="1"/>
  <c r="E1158" i="14" s="1"/>
  <c r="Q1158" i="14" s="1"/>
  <c r="P2" i="14"/>
  <c r="D3" i="14" s="1"/>
  <c r="P3" i="14" s="1"/>
  <c r="D4" i="14" s="1"/>
  <c r="P4" i="14" s="1"/>
  <c r="D5" i="14" s="1"/>
  <c r="P5" i="14" s="1"/>
  <c r="D6" i="14" s="1"/>
  <c r="P6" i="14" s="1"/>
  <c r="D7" i="14" s="1"/>
  <c r="P7" i="14" s="1"/>
  <c r="D8" i="14" s="1"/>
  <c r="P8" i="14" s="1"/>
  <c r="D9" i="14" s="1"/>
  <c r="P9" i="14" s="1"/>
  <c r="D10" i="14" s="1"/>
  <c r="P10" i="14" s="1"/>
  <c r="D11" i="14" s="1"/>
  <c r="P11" i="14" s="1"/>
  <c r="D12" i="14" s="1"/>
  <c r="P12" i="14" s="1"/>
  <c r="D13" i="14" s="1"/>
  <c r="P13" i="14" s="1"/>
  <c r="D14" i="14" s="1"/>
  <c r="P14" i="14" s="1"/>
  <c r="D15" i="14" s="1"/>
  <c r="P15" i="14" s="1"/>
  <c r="D16" i="14" s="1"/>
  <c r="P16" i="14" s="1"/>
  <c r="D17" i="14" s="1"/>
  <c r="P17" i="14" s="1"/>
  <c r="D18" i="14" s="1"/>
  <c r="P18" i="14" s="1"/>
  <c r="D19" i="14" s="1"/>
  <c r="P19" i="14" s="1"/>
  <c r="D20" i="14" s="1"/>
  <c r="P20" i="14" s="1"/>
  <c r="D21" i="14" s="1"/>
  <c r="P21" i="14" s="1"/>
  <c r="D22" i="14" s="1"/>
  <c r="P22" i="14" s="1"/>
  <c r="D23" i="14" s="1"/>
  <c r="P23" i="14" s="1"/>
  <c r="D24" i="14" s="1"/>
  <c r="P24" i="14" s="1"/>
  <c r="D25" i="14" s="1"/>
  <c r="P25" i="14" s="1"/>
  <c r="D26" i="14" s="1"/>
  <c r="P26" i="14" s="1"/>
  <c r="D27" i="14" s="1"/>
  <c r="P27" i="14" s="1"/>
  <c r="D28" i="14" s="1"/>
  <c r="P28" i="14" s="1"/>
  <c r="D29" i="14" s="1"/>
  <c r="P29" i="14" s="1"/>
  <c r="D30" i="14" s="1"/>
  <c r="P30" i="14" s="1"/>
  <c r="D31" i="14" s="1"/>
  <c r="P31" i="14" s="1"/>
  <c r="D32" i="14" s="1"/>
  <c r="P32" i="14" s="1"/>
  <c r="D33" i="14" s="1"/>
  <c r="P33" i="14" s="1"/>
  <c r="D34" i="14" s="1"/>
  <c r="P34" i="14" s="1"/>
  <c r="D35" i="14" s="1"/>
  <c r="P35" i="14" s="1"/>
  <c r="D36" i="14" s="1"/>
  <c r="P36" i="14" s="1"/>
  <c r="D37" i="14" s="1"/>
  <c r="P37" i="14" s="1"/>
  <c r="D38" i="14" s="1"/>
  <c r="P38" i="14" s="1"/>
  <c r="D39" i="14" s="1"/>
  <c r="P39" i="14" s="1"/>
  <c r="D40" i="14" s="1"/>
  <c r="P40" i="14" s="1"/>
  <c r="D41" i="14" s="1"/>
  <c r="P41" i="14" s="1"/>
  <c r="D42" i="14" s="1"/>
  <c r="P42" i="14" s="1"/>
  <c r="D43" i="14" s="1"/>
  <c r="P43" i="14" s="1"/>
  <c r="D44" i="14" s="1"/>
  <c r="P44" i="14" s="1"/>
  <c r="D45" i="14" s="1"/>
  <c r="P45" i="14" s="1"/>
  <c r="D46" i="14" s="1"/>
  <c r="P46" i="14" s="1"/>
  <c r="D47" i="14" s="1"/>
  <c r="P47" i="14" s="1"/>
  <c r="D48" i="14" s="1"/>
  <c r="P48" i="14" s="1"/>
  <c r="D49" i="14" s="1"/>
  <c r="P49" i="14" s="1"/>
  <c r="D50" i="14" s="1"/>
  <c r="P50" i="14" s="1"/>
  <c r="D51" i="14" s="1"/>
  <c r="P51" i="14" s="1"/>
  <c r="D52" i="14" s="1"/>
  <c r="P52" i="14" s="1"/>
  <c r="D53" i="14" s="1"/>
  <c r="P53" i="14" s="1"/>
  <c r="D54" i="14" s="1"/>
  <c r="P54" i="14" s="1"/>
  <c r="D55" i="14" s="1"/>
  <c r="P55" i="14" s="1"/>
  <c r="D56" i="14" s="1"/>
  <c r="P56" i="14" s="1"/>
  <c r="D57" i="14" s="1"/>
  <c r="P57" i="14" s="1"/>
  <c r="D58" i="14" s="1"/>
  <c r="P58" i="14" s="1"/>
  <c r="D59" i="14" s="1"/>
  <c r="P59" i="14" s="1"/>
  <c r="D60" i="14" s="1"/>
  <c r="P60" i="14" s="1"/>
  <c r="D61" i="14" s="1"/>
  <c r="P61" i="14" s="1"/>
  <c r="D62" i="14" s="1"/>
  <c r="P62" i="14" s="1"/>
  <c r="D63" i="14" s="1"/>
  <c r="P63" i="14" s="1"/>
  <c r="D64" i="14" s="1"/>
  <c r="P64" i="14" s="1"/>
  <c r="D65" i="14" s="1"/>
  <c r="P65" i="14" s="1"/>
  <c r="D66" i="14" s="1"/>
  <c r="P66" i="14" s="1"/>
  <c r="D67" i="14" s="1"/>
  <c r="P67" i="14" s="1"/>
  <c r="D68" i="14" s="1"/>
  <c r="P68" i="14" s="1"/>
  <c r="D69" i="14" s="1"/>
  <c r="P69" i="14" s="1"/>
  <c r="D70" i="14" s="1"/>
  <c r="P70" i="14" s="1"/>
  <c r="D71" i="14" s="1"/>
  <c r="P71" i="14" s="1"/>
  <c r="D72" i="14" s="1"/>
  <c r="P72" i="14" s="1"/>
  <c r="D73" i="14" s="1"/>
  <c r="P73" i="14" s="1"/>
  <c r="D74" i="14" s="1"/>
  <c r="P74" i="14" s="1"/>
  <c r="D75" i="14" s="1"/>
  <c r="P75" i="14" s="1"/>
  <c r="D76" i="14" s="1"/>
  <c r="P76" i="14" s="1"/>
  <c r="D77" i="14" s="1"/>
  <c r="P77" i="14" s="1"/>
  <c r="D78" i="14" s="1"/>
  <c r="P78" i="14" s="1"/>
  <c r="D79" i="14" s="1"/>
  <c r="P79" i="14" s="1"/>
  <c r="D80" i="14" s="1"/>
  <c r="P80" i="14" s="1"/>
  <c r="D81" i="14" s="1"/>
  <c r="P81" i="14" s="1"/>
  <c r="D82" i="14" s="1"/>
  <c r="P82" i="14" s="1"/>
  <c r="D83" i="14" s="1"/>
  <c r="P83" i="14" s="1"/>
  <c r="D84" i="14" s="1"/>
  <c r="P84" i="14" s="1"/>
  <c r="D85" i="14" s="1"/>
  <c r="P85" i="14" s="1"/>
  <c r="D86" i="14" s="1"/>
  <c r="P86" i="14" s="1"/>
  <c r="D87" i="14" s="1"/>
  <c r="P87" i="14" s="1"/>
  <c r="D88" i="14" s="1"/>
  <c r="P88" i="14" s="1"/>
  <c r="D89" i="14" s="1"/>
  <c r="P89" i="14" s="1"/>
  <c r="D90" i="14" s="1"/>
  <c r="P90" i="14" s="1"/>
  <c r="D91" i="14" s="1"/>
  <c r="P91" i="14" s="1"/>
  <c r="D92" i="14" s="1"/>
  <c r="P92" i="14" s="1"/>
  <c r="D93" i="14" s="1"/>
  <c r="P93" i="14" s="1"/>
  <c r="D94" i="14" s="1"/>
  <c r="P94" i="14" s="1"/>
  <c r="D95" i="14" s="1"/>
  <c r="P95" i="14" s="1"/>
  <c r="D96" i="14" s="1"/>
  <c r="P96" i="14" s="1"/>
  <c r="D97" i="14" s="1"/>
  <c r="P97" i="14" s="1"/>
  <c r="D98" i="14" s="1"/>
  <c r="P98" i="14" s="1"/>
  <c r="D99" i="14" s="1"/>
  <c r="P99" i="14" s="1"/>
  <c r="D100" i="14" s="1"/>
  <c r="P100" i="14" s="1"/>
  <c r="D101" i="14" s="1"/>
  <c r="P101" i="14" s="1"/>
  <c r="D102" i="14" s="1"/>
  <c r="P102" i="14" s="1"/>
  <c r="D103" i="14" s="1"/>
  <c r="P103" i="14" s="1"/>
  <c r="D104" i="14" s="1"/>
  <c r="P104" i="14" s="1"/>
  <c r="D105" i="14" s="1"/>
  <c r="P105" i="14" s="1"/>
  <c r="D106" i="14" s="1"/>
  <c r="P106" i="14" s="1"/>
  <c r="D107" i="14" s="1"/>
  <c r="P107" i="14" s="1"/>
  <c r="D108" i="14" s="1"/>
  <c r="P108" i="14" s="1"/>
  <c r="D109" i="14" s="1"/>
  <c r="P109" i="14" s="1"/>
  <c r="D110" i="14" s="1"/>
  <c r="P110" i="14" s="1"/>
  <c r="D111" i="14" s="1"/>
  <c r="P111" i="14" s="1"/>
  <c r="D112" i="14" s="1"/>
  <c r="P112" i="14" s="1"/>
  <c r="D113" i="14" s="1"/>
  <c r="P113" i="14" s="1"/>
  <c r="D114" i="14" s="1"/>
  <c r="P114" i="14" s="1"/>
  <c r="D115" i="14" s="1"/>
  <c r="P115" i="14" s="1"/>
  <c r="D116" i="14" s="1"/>
  <c r="P116" i="14" s="1"/>
  <c r="D117" i="14" s="1"/>
  <c r="P117" i="14" s="1"/>
  <c r="D118" i="14" s="1"/>
  <c r="P118" i="14" s="1"/>
  <c r="D119" i="14" s="1"/>
  <c r="P119" i="14" s="1"/>
  <c r="D120" i="14" s="1"/>
  <c r="P120" i="14" s="1"/>
  <c r="D121" i="14" s="1"/>
  <c r="P121" i="14" s="1"/>
  <c r="D122" i="14" s="1"/>
  <c r="P122" i="14" s="1"/>
  <c r="D123" i="14" s="1"/>
  <c r="P123" i="14" s="1"/>
  <c r="D124" i="14" s="1"/>
  <c r="P124" i="14" s="1"/>
  <c r="D125" i="14" s="1"/>
  <c r="P125" i="14" s="1"/>
  <c r="D126" i="14" s="1"/>
  <c r="P126" i="14" s="1"/>
  <c r="D127" i="14" s="1"/>
  <c r="P127" i="14" s="1"/>
  <c r="D128" i="14" s="1"/>
  <c r="P128" i="14" s="1"/>
  <c r="D129" i="14" s="1"/>
  <c r="P129" i="14" s="1"/>
  <c r="D130" i="14" s="1"/>
  <c r="P130" i="14" s="1"/>
  <c r="D131" i="14" s="1"/>
  <c r="P131" i="14" s="1"/>
  <c r="D132" i="14" s="1"/>
  <c r="P132" i="14" s="1"/>
  <c r="D133" i="14" s="1"/>
  <c r="P133" i="14" s="1"/>
  <c r="D134" i="14" s="1"/>
  <c r="P134" i="14" s="1"/>
  <c r="D135" i="14" s="1"/>
  <c r="P135" i="14" s="1"/>
  <c r="D136" i="14" s="1"/>
  <c r="P136" i="14" s="1"/>
  <c r="D137" i="14" s="1"/>
  <c r="P137" i="14" s="1"/>
  <c r="D138" i="14" s="1"/>
  <c r="P138" i="14" s="1"/>
  <c r="D139" i="14" s="1"/>
  <c r="P139" i="14" s="1"/>
  <c r="D140" i="14" s="1"/>
  <c r="P140" i="14" s="1"/>
  <c r="D141" i="14" s="1"/>
  <c r="P141" i="14" s="1"/>
  <c r="D142" i="14" s="1"/>
  <c r="P142" i="14" s="1"/>
  <c r="D143" i="14" s="1"/>
  <c r="P143" i="14" s="1"/>
  <c r="D144" i="14" s="1"/>
  <c r="P144" i="14" s="1"/>
  <c r="D145" i="14" s="1"/>
  <c r="P145" i="14" s="1"/>
  <c r="D146" i="14" s="1"/>
  <c r="P146" i="14" s="1"/>
  <c r="D147" i="14" s="1"/>
  <c r="P147" i="14" s="1"/>
  <c r="D148" i="14" s="1"/>
  <c r="P148" i="14" s="1"/>
  <c r="D149" i="14" s="1"/>
  <c r="P149" i="14" s="1"/>
  <c r="D150" i="14" s="1"/>
  <c r="P150" i="14" s="1"/>
  <c r="D151" i="14" s="1"/>
  <c r="P151" i="14" s="1"/>
  <c r="D152" i="14" s="1"/>
  <c r="P152" i="14" s="1"/>
  <c r="D153" i="14" s="1"/>
  <c r="P153" i="14" s="1"/>
  <c r="D154" i="14" s="1"/>
  <c r="P154" i="14" s="1"/>
  <c r="D155" i="14" s="1"/>
  <c r="P155" i="14" s="1"/>
  <c r="D156" i="14" s="1"/>
  <c r="P156" i="14" s="1"/>
  <c r="D157" i="14" s="1"/>
  <c r="P157" i="14" s="1"/>
  <c r="D158" i="14" s="1"/>
  <c r="P158" i="14" s="1"/>
  <c r="D159" i="14" s="1"/>
  <c r="P159" i="14" s="1"/>
  <c r="D160" i="14" s="1"/>
  <c r="P160" i="14" s="1"/>
  <c r="D161" i="14" s="1"/>
  <c r="P161" i="14" s="1"/>
  <c r="D162" i="14" s="1"/>
  <c r="P162" i="14" s="1"/>
  <c r="D163" i="14" s="1"/>
  <c r="P163" i="14" s="1"/>
  <c r="D164" i="14" s="1"/>
  <c r="P164" i="14" s="1"/>
  <c r="D165" i="14" s="1"/>
  <c r="P165" i="14" s="1"/>
  <c r="D166" i="14" s="1"/>
  <c r="P166" i="14" s="1"/>
  <c r="D167" i="14" s="1"/>
  <c r="P167" i="14" s="1"/>
  <c r="D168" i="14" s="1"/>
  <c r="P168" i="14" s="1"/>
  <c r="D169" i="14" s="1"/>
  <c r="P169" i="14" s="1"/>
  <c r="D170" i="14" s="1"/>
  <c r="P170" i="14" s="1"/>
  <c r="D171" i="14" s="1"/>
  <c r="P171" i="14" s="1"/>
  <c r="D172" i="14" s="1"/>
  <c r="P172" i="14" s="1"/>
  <c r="D173" i="14" s="1"/>
  <c r="P173" i="14" s="1"/>
  <c r="D174" i="14" s="1"/>
  <c r="P174" i="14" s="1"/>
  <c r="D175" i="14" s="1"/>
  <c r="P175" i="14" s="1"/>
  <c r="D176" i="14" s="1"/>
  <c r="P176" i="14" s="1"/>
  <c r="D177" i="14" s="1"/>
  <c r="P177" i="14" s="1"/>
  <c r="D178" i="14" s="1"/>
  <c r="P178" i="14" s="1"/>
  <c r="D179" i="14" s="1"/>
  <c r="P179" i="14" s="1"/>
  <c r="D180" i="14" s="1"/>
  <c r="P180" i="14" s="1"/>
  <c r="D181" i="14" s="1"/>
  <c r="P181" i="14" s="1"/>
  <c r="D182" i="14" s="1"/>
  <c r="P182" i="14" s="1"/>
  <c r="D183" i="14" s="1"/>
  <c r="P183" i="14" s="1"/>
  <c r="D184" i="14" s="1"/>
  <c r="P184" i="14" s="1"/>
  <c r="D185" i="14" s="1"/>
  <c r="P185" i="14" s="1"/>
  <c r="D186" i="14" s="1"/>
  <c r="P186" i="14" s="1"/>
  <c r="D187" i="14" s="1"/>
  <c r="P187" i="14" s="1"/>
  <c r="D188" i="14" s="1"/>
  <c r="P188" i="14" s="1"/>
  <c r="D189" i="14" s="1"/>
  <c r="P189" i="14" s="1"/>
  <c r="D190" i="14" s="1"/>
  <c r="P190" i="14" s="1"/>
  <c r="D191" i="14" s="1"/>
  <c r="P191" i="14" s="1"/>
  <c r="D192" i="14" s="1"/>
  <c r="P192" i="14" s="1"/>
  <c r="D193" i="14" s="1"/>
  <c r="P193" i="14" s="1"/>
  <c r="D194" i="14" s="1"/>
  <c r="P194" i="14" s="1"/>
  <c r="D195" i="14" s="1"/>
  <c r="P195" i="14" s="1"/>
  <c r="D196" i="14" s="1"/>
  <c r="P196" i="14" s="1"/>
  <c r="D197" i="14" s="1"/>
  <c r="P197" i="14" s="1"/>
  <c r="D198" i="14" s="1"/>
  <c r="P198" i="14" s="1"/>
  <c r="D199" i="14" s="1"/>
  <c r="P199" i="14" s="1"/>
  <c r="D200" i="14" s="1"/>
  <c r="P200" i="14" s="1"/>
  <c r="D201" i="14" s="1"/>
  <c r="P201" i="14" s="1"/>
  <c r="D202" i="14" s="1"/>
  <c r="P202" i="14" s="1"/>
  <c r="D203" i="14" s="1"/>
  <c r="P203" i="14" s="1"/>
  <c r="D204" i="14" s="1"/>
  <c r="P204" i="14" s="1"/>
  <c r="D205" i="14" s="1"/>
  <c r="P205" i="14" s="1"/>
  <c r="D206" i="14" s="1"/>
  <c r="P206" i="14" s="1"/>
  <c r="D207" i="14" s="1"/>
  <c r="P207" i="14" s="1"/>
  <c r="D208" i="14" s="1"/>
  <c r="P208" i="14" s="1"/>
  <c r="D209" i="14" s="1"/>
  <c r="P209" i="14" s="1"/>
  <c r="D210" i="14" s="1"/>
  <c r="P210" i="14" s="1"/>
  <c r="D211" i="14" s="1"/>
  <c r="P211" i="14" s="1"/>
  <c r="D212" i="14" s="1"/>
  <c r="P212" i="14" s="1"/>
  <c r="D213" i="14" s="1"/>
  <c r="P213" i="14" s="1"/>
  <c r="D214" i="14" s="1"/>
  <c r="P214" i="14" s="1"/>
  <c r="D215" i="14" s="1"/>
  <c r="P215" i="14" s="1"/>
  <c r="D216" i="14" s="1"/>
  <c r="P216" i="14" s="1"/>
  <c r="D217" i="14" s="1"/>
  <c r="P217" i="14" s="1"/>
  <c r="D218" i="14" s="1"/>
  <c r="P218" i="14" s="1"/>
  <c r="D219" i="14" s="1"/>
  <c r="P219" i="14" s="1"/>
  <c r="D220" i="14" s="1"/>
  <c r="P220" i="14" s="1"/>
  <c r="D221" i="14" s="1"/>
  <c r="P221" i="14" s="1"/>
  <c r="D222" i="14" s="1"/>
  <c r="P222" i="14" s="1"/>
  <c r="D223" i="14" s="1"/>
  <c r="P223" i="14" s="1"/>
  <c r="D224" i="14" s="1"/>
  <c r="P224" i="14" s="1"/>
  <c r="D225" i="14" s="1"/>
  <c r="P225" i="14" s="1"/>
  <c r="D226" i="14" s="1"/>
  <c r="P226" i="14" s="1"/>
  <c r="D227" i="14" s="1"/>
  <c r="P227" i="14" s="1"/>
  <c r="D228" i="14" s="1"/>
  <c r="P228" i="14" s="1"/>
  <c r="D229" i="14" s="1"/>
  <c r="P229" i="14" s="1"/>
  <c r="D230" i="14" s="1"/>
  <c r="P230" i="14" s="1"/>
  <c r="D231" i="14" s="1"/>
  <c r="P231" i="14" s="1"/>
  <c r="D232" i="14" s="1"/>
  <c r="P232" i="14" s="1"/>
  <c r="D233" i="14" s="1"/>
  <c r="P233" i="14" s="1"/>
  <c r="D234" i="14" s="1"/>
  <c r="P234" i="14" s="1"/>
  <c r="D235" i="14" s="1"/>
  <c r="P235" i="14" s="1"/>
  <c r="D236" i="14" s="1"/>
  <c r="P236" i="14" s="1"/>
  <c r="D237" i="14" s="1"/>
  <c r="P237" i="14" s="1"/>
  <c r="D238" i="14" s="1"/>
  <c r="P238" i="14" s="1"/>
  <c r="D239" i="14" s="1"/>
  <c r="P239" i="14" s="1"/>
  <c r="D240" i="14" s="1"/>
  <c r="P240" i="14" s="1"/>
  <c r="D241" i="14" s="1"/>
  <c r="P241" i="14" s="1"/>
  <c r="D242" i="14" s="1"/>
  <c r="P242" i="14" s="1"/>
  <c r="D243" i="14" s="1"/>
  <c r="P243" i="14" s="1"/>
  <c r="D244" i="14" s="1"/>
  <c r="P244" i="14" s="1"/>
  <c r="D245" i="14" s="1"/>
  <c r="P245" i="14" s="1"/>
  <c r="D246" i="14" s="1"/>
  <c r="P246" i="14" s="1"/>
  <c r="D247" i="14" s="1"/>
  <c r="P247" i="14" s="1"/>
  <c r="D248" i="14" s="1"/>
  <c r="P248" i="14" s="1"/>
  <c r="D249" i="14" s="1"/>
  <c r="P249" i="14" s="1"/>
  <c r="D250" i="14" s="1"/>
  <c r="P250" i="14" s="1"/>
  <c r="D251" i="14" s="1"/>
  <c r="P251" i="14" s="1"/>
  <c r="D252" i="14" s="1"/>
  <c r="P252" i="14" s="1"/>
  <c r="D253" i="14" s="1"/>
  <c r="P253" i="14" s="1"/>
  <c r="D254" i="14" s="1"/>
  <c r="P254" i="14" s="1"/>
  <c r="D255" i="14" s="1"/>
  <c r="P255" i="14" s="1"/>
  <c r="D256" i="14" s="1"/>
  <c r="P256" i="14" s="1"/>
  <c r="D257" i="14" s="1"/>
  <c r="P257" i="14" s="1"/>
  <c r="D258" i="14" s="1"/>
  <c r="P258" i="14" s="1"/>
  <c r="D259" i="14" s="1"/>
  <c r="P259" i="14" s="1"/>
  <c r="D260" i="14" s="1"/>
  <c r="P260" i="14" s="1"/>
  <c r="D261" i="14" s="1"/>
  <c r="P261" i="14" s="1"/>
  <c r="D262" i="14" s="1"/>
  <c r="P262" i="14" s="1"/>
  <c r="D263" i="14" s="1"/>
  <c r="P263" i="14" s="1"/>
  <c r="D264" i="14" s="1"/>
  <c r="P264" i="14" s="1"/>
  <c r="D265" i="14" s="1"/>
  <c r="P265" i="14" s="1"/>
  <c r="D266" i="14" s="1"/>
  <c r="P266" i="14" s="1"/>
  <c r="D267" i="14" s="1"/>
  <c r="P267" i="14" s="1"/>
  <c r="D268" i="14" s="1"/>
  <c r="P268" i="14" s="1"/>
  <c r="D269" i="14" s="1"/>
  <c r="P269" i="14" s="1"/>
  <c r="D270" i="14" s="1"/>
  <c r="P270" i="14" s="1"/>
  <c r="D271" i="14" s="1"/>
  <c r="P271" i="14" s="1"/>
  <c r="D272" i="14" s="1"/>
  <c r="P272" i="14" s="1"/>
  <c r="D273" i="14" s="1"/>
  <c r="P273" i="14" s="1"/>
  <c r="D274" i="14" s="1"/>
  <c r="P274" i="14" s="1"/>
  <c r="D275" i="14" s="1"/>
  <c r="P275" i="14" s="1"/>
  <c r="D276" i="14" s="1"/>
  <c r="P276" i="14" s="1"/>
  <c r="D277" i="14" s="1"/>
  <c r="P277" i="14" s="1"/>
  <c r="D278" i="14" s="1"/>
  <c r="P278" i="14" s="1"/>
  <c r="D279" i="14" s="1"/>
  <c r="P279" i="14" s="1"/>
  <c r="D280" i="14" s="1"/>
  <c r="P280" i="14" s="1"/>
  <c r="D281" i="14" s="1"/>
  <c r="P281" i="14" s="1"/>
  <c r="D282" i="14" s="1"/>
  <c r="P282" i="14" s="1"/>
  <c r="D283" i="14" s="1"/>
  <c r="P283" i="14" s="1"/>
  <c r="D284" i="14" s="1"/>
  <c r="P284" i="14" s="1"/>
  <c r="D285" i="14" s="1"/>
  <c r="P285" i="14" s="1"/>
  <c r="D286" i="14" s="1"/>
  <c r="P286" i="14" s="1"/>
  <c r="D287" i="14" s="1"/>
  <c r="P287" i="14" s="1"/>
  <c r="D288" i="14" s="1"/>
  <c r="P288" i="14" s="1"/>
  <c r="D289" i="14" s="1"/>
  <c r="P289" i="14" s="1"/>
  <c r="D290" i="14" s="1"/>
  <c r="P290" i="14" s="1"/>
  <c r="D291" i="14" s="1"/>
  <c r="P291" i="14" s="1"/>
  <c r="D292" i="14" s="1"/>
  <c r="P292" i="14" s="1"/>
  <c r="D293" i="14" s="1"/>
  <c r="P293" i="14" s="1"/>
  <c r="D294" i="14" s="1"/>
  <c r="P294" i="14" s="1"/>
  <c r="D295" i="14" s="1"/>
  <c r="P295" i="14" s="1"/>
  <c r="D296" i="14" s="1"/>
  <c r="P296" i="14" s="1"/>
  <c r="D297" i="14" s="1"/>
  <c r="P297" i="14" s="1"/>
  <c r="D298" i="14" s="1"/>
  <c r="P298" i="14" s="1"/>
  <c r="D299" i="14" s="1"/>
  <c r="P299" i="14" s="1"/>
  <c r="D300" i="14" s="1"/>
  <c r="P300" i="14" s="1"/>
  <c r="D301" i="14" s="1"/>
  <c r="P301" i="14" s="1"/>
  <c r="D302" i="14" s="1"/>
  <c r="P302" i="14" s="1"/>
  <c r="D303" i="14" s="1"/>
  <c r="P303" i="14" s="1"/>
  <c r="D304" i="14" s="1"/>
  <c r="P304" i="14" s="1"/>
  <c r="D305" i="14" s="1"/>
  <c r="P305" i="14" s="1"/>
  <c r="D306" i="14" s="1"/>
  <c r="P306" i="14" s="1"/>
  <c r="D307" i="14" s="1"/>
  <c r="P307" i="14" s="1"/>
  <c r="D308" i="14" s="1"/>
  <c r="P308" i="14" s="1"/>
  <c r="D309" i="14" s="1"/>
  <c r="P309" i="14" s="1"/>
  <c r="D310" i="14" s="1"/>
  <c r="P310" i="14" s="1"/>
  <c r="D311" i="14" s="1"/>
  <c r="P311" i="14" s="1"/>
  <c r="D312" i="14" s="1"/>
  <c r="P312" i="14" s="1"/>
  <c r="D313" i="14" s="1"/>
  <c r="P313" i="14" s="1"/>
  <c r="D314" i="14" s="1"/>
  <c r="P314" i="14" s="1"/>
  <c r="D315" i="14" s="1"/>
  <c r="P315" i="14" s="1"/>
  <c r="D316" i="14" s="1"/>
  <c r="P316" i="14" s="1"/>
  <c r="D317" i="14" s="1"/>
  <c r="P317" i="14" s="1"/>
  <c r="D318" i="14" s="1"/>
  <c r="P318" i="14" s="1"/>
  <c r="D319" i="14" s="1"/>
  <c r="P319" i="14" s="1"/>
  <c r="D320" i="14" s="1"/>
  <c r="P320" i="14" s="1"/>
  <c r="D321" i="14" s="1"/>
  <c r="P321" i="14" s="1"/>
  <c r="D322" i="14" s="1"/>
  <c r="P322" i="14" s="1"/>
  <c r="D323" i="14" s="1"/>
  <c r="P323" i="14" s="1"/>
  <c r="D324" i="14" s="1"/>
  <c r="P324" i="14" s="1"/>
  <c r="D325" i="14" s="1"/>
  <c r="P325" i="14" s="1"/>
  <c r="D326" i="14" s="1"/>
  <c r="P326" i="14" s="1"/>
  <c r="D327" i="14" s="1"/>
  <c r="P327" i="14" s="1"/>
  <c r="D328" i="14" s="1"/>
  <c r="P328" i="14" s="1"/>
  <c r="D329" i="14" s="1"/>
  <c r="P329" i="14" s="1"/>
  <c r="D330" i="14" s="1"/>
  <c r="P330" i="14" s="1"/>
  <c r="D331" i="14" s="1"/>
  <c r="P331" i="14" s="1"/>
  <c r="D332" i="14" s="1"/>
  <c r="P332" i="14" s="1"/>
  <c r="D333" i="14" s="1"/>
  <c r="P333" i="14" s="1"/>
  <c r="D334" i="14" s="1"/>
  <c r="P334" i="14" s="1"/>
  <c r="D335" i="14" s="1"/>
  <c r="P335" i="14" s="1"/>
  <c r="D336" i="14" s="1"/>
  <c r="P336" i="14" s="1"/>
  <c r="D337" i="14" s="1"/>
  <c r="P337" i="14" s="1"/>
  <c r="D338" i="14" s="1"/>
  <c r="P338" i="14" s="1"/>
  <c r="D339" i="14" s="1"/>
  <c r="P339" i="14" s="1"/>
  <c r="D340" i="14" s="1"/>
  <c r="P340" i="14" s="1"/>
  <c r="D341" i="14" s="1"/>
  <c r="P341" i="14" s="1"/>
  <c r="D342" i="14" s="1"/>
  <c r="P342" i="14" s="1"/>
  <c r="D343" i="14" s="1"/>
  <c r="P343" i="14" s="1"/>
  <c r="D344" i="14" s="1"/>
  <c r="P344" i="14" s="1"/>
  <c r="D345" i="14" s="1"/>
  <c r="P345" i="14" s="1"/>
  <c r="D346" i="14" s="1"/>
  <c r="P346" i="14" s="1"/>
  <c r="D347" i="14" s="1"/>
  <c r="P347" i="14" s="1"/>
  <c r="D348" i="14" s="1"/>
  <c r="P348" i="14" s="1"/>
  <c r="D349" i="14" s="1"/>
  <c r="P349" i="14" s="1"/>
  <c r="D350" i="14" s="1"/>
  <c r="P350" i="14" s="1"/>
  <c r="D351" i="14" s="1"/>
  <c r="P351" i="14" s="1"/>
  <c r="D352" i="14" s="1"/>
  <c r="P352" i="14" s="1"/>
  <c r="D353" i="14" s="1"/>
  <c r="P353" i="14" s="1"/>
  <c r="D354" i="14" s="1"/>
  <c r="P354" i="14" s="1"/>
  <c r="D355" i="14" s="1"/>
  <c r="P355" i="14" s="1"/>
  <c r="D356" i="14" s="1"/>
  <c r="P356" i="14" s="1"/>
  <c r="D357" i="14" s="1"/>
  <c r="P357" i="14" s="1"/>
  <c r="D358" i="14" s="1"/>
  <c r="P358" i="14" s="1"/>
  <c r="D359" i="14" s="1"/>
  <c r="P359" i="14" s="1"/>
  <c r="D360" i="14" s="1"/>
  <c r="P360" i="14" s="1"/>
  <c r="D361" i="14" s="1"/>
  <c r="P361" i="14" s="1"/>
  <c r="D362" i="14" s="1"/>
  <c r="P362" i="14" s="1"/>
  <c r="D363" i="14" s="1"/>
  <c r="P363" i="14" s="1"/>
  <c r="D364" i="14" s="1"/>
  <c r="P364" i="14" s="1"/>
  <c r="D365" i="14" s="1"/>
  <c r="P365" i="14" s="1"/>
  <c r="D366" i="14" s="1"/>
  <c r="P366" i="14" s="1"/>
  <c r="D367" i="14" s="1"/>
  <c r="P367" i="14" s="1"/>
  <c r="D368" i="14" s="1"/>
  <c r="P368" i="14" s="1"/>
  <c r="D369" i="14" s="1"/>
  <c r="P369" i="14" s="1"/>
  <c r="D370" i="14" s="1"/>
  <c r="P370" i="14" s="1"/>
  <c r="D371" i="14" s="1"/>
  <c r="P371" i="14" s="1"/>
  <c r="D372" i="14" s="1"/>
  <c r="P372" i="14" s="1"/>
  <c r="D373" i="14" s="1"/>
  <c r="P373" i="14" s="1"/>
  <c r="D374" i="14" s="1"/>
  <c r="P374" i="14" s="1"/>
  <c r="D375" i="14" s="1"/>
  <c r="P375" i="14" s="1"/>
  <c r="D376" i="14" s="1"/>
  <c r="P376" i="14" s="1"/>
  <c r="D377" i="14" s="1"/>
  <c r="P377" i="14" s="1"/>
  <c r="D378" i="14" s="1"/>
  <c r="P378" i="14" s="1"/>
  <c r="D379" i="14" s="1"/>
  <c r="P379" i="14" s="1"/>
  <c r="D380" i="14" s="1"/>
  <c r="P380" i="14" s="1"/>
  <c r="D381" i="14" s="1"/>
  <c r="P381" i="14" s="1"/>
  <c r="D382" i="14" s="1"/>
  <c r="P382" i="14" s="1"/>
  <c r="D383" i="14" s="1"/>
  <c r="P383" i="14" s="1"/>
  <c r="D384" i="14" s="1"/>
  <c r="P384" i="14" s="1"/>
  <c r="D385" i="14" s="1"/>
  <c r="P385" i="14" s="1"/>
  <c r="D386" i="14" s="1"/>
  <c r="P386" i="14" s="1"/>
  <c r="D387" i="14" s="1"/>
  <c r="P387" i="14" s="1"/>
  <c r="D388" i="14" s="1"/>
  <c r="P388" i="14" s="1"/>
  <c r="D389" i="14" s="1"/>
  <c r="P389" i="14" s="1"/>
  <c r="D390" i="14" s="1"/>
  <c r="P390" i="14" s="1"/>
  <c r="D391" i="14" s="1"/>
  <c r="P391" i="14" s="1"/>
  <c r="D392" i="14" s="1"/>
  <c r="P392" i="14" s="1"/>
  <c r="D393" i="14" s="1"/>
  <c r="P393" i="14" s="1"/>
  <c r="D394" i="14" s="1"/>
  <c r="P394" i="14" s="1"/>
  <c r="D395" i="14" s="1"/>
  <c r="P395" i="14" s="1"/>
  <c r="D396" i="14" s="1"/>
  <c r="P396" i="14" s="1"/>
  <c r="D397" i="14" s="1"/>
  <c r="P397" i="14" s="1"/>
  <c r="D398" i="14" s="1"/>
  <c r="P398" i="14" s="1"/>
  <c r="D399" i="14" s="1"/>
  <c r="P399" i="14" s="1"/>
  <c r="D400" i="14" s="1"/>
  <c r="P400" i="14" s="1"/>
  <c r="D401" i="14" s="1"/>
  <c r="P401" i="14" s="1"/>
  <c r="D402" i="14" s="1"/>
  <c r="P402" i="14" s="1"/>
  <c r="D403" i="14" s="1"/>
  <c r="P403" i="14" s="1"/>
  <c r="D404" i="14" s="1"/>
  <c r="P404" i="14" s="1"/>
  <c r="D405" i="14" s="1"/>
  <c r="P405" i="14" s="1"/>
  <c r="D406" i="14" s="1"/>
  <c r="P406" i="14" s="1"/>
  <c r="D407" i="14" s="1"/>
  <c r="P407" i="14" s="1"/>
  <c r="D408" i="14" s="1"/>
  <c r="P408" i="14" s="1"/>
  <c r="D409" i="14" s="1"/>
  <c r="P409" i="14" s="1"/>
  <c r="D410" i="14" s="1"/>
  <c r="P410" i="14" s="1"/>
  <c r="D411" i="14" s="1"/>
  <c r="P411" i="14" s="1"/>
  <c r="D412" i="14" s="1"/>
  <c r="P412" i="14" s="1"/>
  <c r="D413" i="14" s="1"/>
  <c r="P413" i="14" s="1"/>
  <c r="D414" i="14" s="1"/>
  <c r="P414" i="14" s="1"/>
  <c r="D415" i="14" s="1"/>
  <c r="P415" i="14" s="1"/>
  <c r="D416" i="14" s="1"/>
  <c r="P416" i="14" s="1"/>
  <c r="D417" i="14" s="1"/>
  <c r="P417" i="14" s="1"/>
  <c r="D418" i="14" s="1"/>
  <c r="P418" i="14" s="1"/>
  <c r="D419" i="14" s="1"/>
  <c r="P419" i="14" s="1"/>
  <c r="D420" i="14" s="1"/>
  <c r="P420" i="14" s="1"/>
  <c r="D421" i="14" s="1"/>
  <c r="P421" i="14" s="1"/>
  <c r="D422" i="14" s="1"/>
  <c r="P422" i="14" s="1"/>
  <c r="D423" i="14" s="1"/>
  <c r="P423" i="14" s="1"/>
  <c r="D424" i="14" s="1"/>
  <c r="P424" i="14" s="1"/>
  <c r="D425" i="14" s="1"/>
  <c r="P425" i="14" s="1"/>
  <c r="D426" i="14" s="1"/>
  <c r="P426" i="14" s="1"/>
  <c r="D427" i="14" s="1"/>
  <c r="P427" i="14" s="1"/>
  <c r="D428" i="14" s="1"/>
  <c r="P428" i="14" s="1"/>
  <c r="D429" i="14" s="1"/>
  <c r="P429" i="14" s="1"/>
  <c r="D430" i="14" s="1"/>
  <c r="P430" i="14" s="1"/>
  <c r="D431" i="14" s="1"/>
  <c r="P431" i="14" s="1"/>
  <c r="D432" i="14" s="1"/>
  <c r="P432" i="14" s="1"/>
  <c r="D433" i="14" s="1"/>
  <c r="P433" i="14" s="1"/>
  <c r="D434" i="14" s="1"/>
  <c r="P434" i="14" s="1"/>
  <c r="D435" i="14" s="1"/>
  <c r="P435" i="14" s="1"/>
  <c r="D436" i="14" s="1"/>
  <c r="P436" i="14" s="1"/>
  <c r="D437" i="14" s="1"/>
  <c r="P437" i="14" s="1"/>
  <c r="D438" i="14" s="1"/>
  <c r="P438" i="14" s="1"/>
  <c r="D439" i="14" s="1"/>
  <c r="P439" i="14" s="1"/>
  <c r="D440" i="14" s="1"/>
  <c r="P440" i="14" s="1"/>
  <c r="D441" i="14" s="1"/>
  <c r="P441" i="14" s="1"/>
  <c r="D442" i="14" s="1"/>
  <c r="P442" i="14" s="1"/>
  <c r="D443" i="14" s="1"/>
  <c r="P443" i="14" s="1"/>
  <c r="D444" i="14" s="1"/>
  <c r="P444" i="14" s="1"/>
  <c r="D445" i="14" s="1"/>
  <c r="P445" i="14" s="1"/>
  <c r="D446" i="14" s="1"/>
  <c r="P446" i="14" s="1"/>
  <c r="D447" i="14" s="1"/>
  <c r="P447" i="14" s="1"/>
  <c r="D448" i="14" s="1"/>
  <c r="P448" i="14" s="1"/>
  <c r="D449" i="14" s="1"/>
  <c r="P449" i="14" s="1"/>
  <c r="D450" i="14" s="1"/>
  <c r="P450" i="14" s="1"/>
  <c r="D451" i="14" s="1"/>
  <c r="P451" i="14" s="1"/>
  <c r="D452" i="14" s="1"/>
  <c r="P452" i="14" s="1"/>
  <c r="D453" i="14" s="1"/>
  <c r="P453" i="14" s="1"/>
  <c r="D454" i="14" s="1"/>
  <c r="P454" i="14" s="1"/>
  <c r="D455" i="14" s="1"/>
  <c r="P455" i="14" s="1"/>
  <c r="D456" i="14" s="1"/>
  <c r="P456" i="14" s="1"/>
  <c r="D457" i="14" s="1"/>
  <c r="P457" i="14" s="1"/>
  <c r="D458" i="14" s="1"/>
  <c r="P458" i="14" s="1"/>
  <c r="D459" i="14" s="1"/>
  <c r="P459" i="14" s="1"/>
  <c r="D460" i="14" s="1"/>
  <c r="P460" i="14" s="1"/>
  <c r="D461" i="14" s="1"/>
  <c r="P461" i="14" s="1"/>
  <c r="D462" i="14" s="1"/>
  <c r="P462" i="14" s="1"/>
  <c r="D463" i="14" s="1"/>
  <c r="P463" i="14" s="1"/>
  <c r="D464" i="14" s="1"/>
  <c r="P464" i="14" s="1"/>
  <c r="D465" i="14" s="1"/>
  <c r="P465" i="14" s="1"/>
  <c r="D466" i="14" s="1"/>
  <c r="P466" i="14" s="1"/>
  <c r="D467" i="14" s="1"/>
  <c r="P467" i="14" s="1"/>
  <c r="D468" i="14" s="1"/>
  <c r="P468" i="14" s="1"/>
  <c r="D469" i="14" s="1"/>
  <c r="P469" i="14" s="1"/>
  <c r="D470" i="14" s="1"/>
  <c r="P470" i="14" s="1"/>
  <c r="D471" i="14" s="1"/>
  <c r="P471" i="14" s="1"/>
  <c r="D472" i="14" s="1"/>
  <c r="P472" i="14" s="1"/>
  <c r="D473" i="14" s="1"/>
  <c r="P473" i="14" s="1"/>
  <c r="D474" i="14" s="1"/>
  <c r="P474" i="14" s="1"/>
  <c r="D475" i="14" s="1"/>
  <c r="P475" i="14" s="1"/>
  <c r="D476" i="14" s="1"/>
  <c r="P476" i="14" s="1"/>
  <c r="D477" i="14" s="1"/>
  <c r="P477" i="14" s="1"/>
  <c r="D478" i="14" s="1"/>
  <c r="P478" i="14" s="1"/>
  <c r="D479" i="14" s="1"/>
  <c r="P479" i="14" s="1"/>
  <c r="D480" i="14" s="1"/>
  <c r="P480" i="14" s="1"/>
  <c r="D481" i="14" s="1"/>
  <c r="P481" i="14" s="1"/>
  <c r="D482" i="14" s="1"/>
  <c r="P482" i="14" s="1"/>
  <c r="D483" i="14" s="1"/>
  <c r="P483" i="14" s="1"/>
  <c r="D484" i="14" s="1"/>
  <c r="P484" i="14" s="1"/>
  <c r="D485" i="14" s="1"/>
  <c r="P485" i="14" s="1"/>
  <c r="D486" i="14" s="1"/>
  <c r="P486" i="14" s="1"/>
  <c r="D487" i="14" s="1"/>
  <c r="P487" i="14" s="1"/>
  <c r="D488" i="14" s="1"/>
  <c r="P488" i="14" s="1"/>
  <c r="D489" i="14" s="1"/>
  <c r="P489" i="14" s="1"/>
  <c r="D490" i="14" s="1"/>
  <c r="P490" i="14" s="1"/>
  <c r="D491" i="14" s="1"/>
  <c r="P491" i="14" s="1"/>
  <c r="D492" i="14" s="1"/>
  <c r="P492" i="14" s="1"/>
  <c r="D493" i="14" s="1"/>
  <c r="P493" i="14" s="1"/>
  <c r="D494" i="14" s="1"/>
  <c r="P494" i="14" s="1"/>
  <c r="D495" i="14" s="1"/>
  <c r="P495" i="14" s="1"/>
  <c r="D496" i="14" s="1"/>
  <c r="P496" i="14" s="1"/>
  <c r="D497" i="14" s="1"/>
  <c r="P497" i="14" s="1"/>
  <c r="D498" i="14" s="1"/>
  <c r="P498" i="14" s="1"/>
  <c r="D499" i="14" s="1"/>
  <c r="P499" i="14" s="1"/>
  <c r="D500" i="14" s="1"/>
  <c r="P500" i="14" s="1"/>
  <c r="D501" i="14" s="1"/>
  <c r="P501" i="14" s="1"/>
  <c r="D502" i="14" s="1"/>
  <c r="P502" i="14" s="1"/>
  <c r="D503" i="14" s="1"/>
  <c r="P503" i="14" s="1"/>
  <c r="D504" i="14" s="1"/>
  <c r="P504" i="14" s="1"/>
  <c r="D505" i="14" s="1"/>
  <c r="P505" i="14" s="1"/>
  <c r="D506" i="14" s="1"/>
  <c r="P506" i="14" s="1"/>
  <c r="D507" i="14" s="1"/>
  <c r="P507" i="14" s="1"/>
  <c r="D508" i="14" s="1"/>
  <c r="P508" i="14" s="1"/>
  <c r="D509" i="14" s="1"/>
  <c r="P509" i="14" s="1"/>
  <c r="D510" i="14" s="1"/>
  <c r="P510" i="14" s="1"/>
  <c r="D511" i="14" s="1"/>
  <c r="P511" i="14" s="1"/>
  <c r="D512" i="14" s="1"/>
  <c r="P512" i="14" s="1"/>
  <c r="D513" i="14" s="1"/>
  <c r="P513" i="14" s="1"/>
  <c r="D514" i="14" s="1"/>
  <c r="P514" i="14" s="1"/>
  <c r="D515" i="14" s="1"/>
  <c r="P515" i="14" s="1"/>
  <c r="D516" i="14" s="1"/>
  <c r="P516" i="14" s="1"/>
  <c r="D517" i="14" s="1"/>
  <c r="P517" i="14" s="1"/>
  <c r="D518" i="14" s="1"/>
  <c r="P518" i="14" s="1"/>
  <c r="D519" i="14" s="1"/>
  <c r="P519" i="14" s="1"/>
  <c r="D520" i="14" s="1"/>
  <c r="P520" i="14" s="1"/>
  <c r="D521" i="14" s="1"/>
  <c r="P521" i="14" s="1"/>
  <c r="D522" i="14" s="1"/>
  <c r="P522" i="14" s="1"/>
  <c r="D523" i="14" s="1"/>
  <c r="P523" i="14" s="1"/>
  <c r="D524" i="14" s="1"/>
  <c r="P524" i="14" s="1"/>
  <c r="D525" i="14" s="1"/>
  <c r="P525" i="14" s="1"/>
  <c r="D526" i="14" s="1"/>
  <c r="P526" i="14" s="1"/>
  <c r="D527" i="14" s="1"/>
  <c r="P527" i="14" s="1"/>
  <c r="D528" i="14" s="1"/>
  <c r="P528" i="14" s="1"/>
  <c r="D529" i="14" s="1"/>
  <c r="P529" i="14" s="1"/>
  <c r="D530" i="14" s="1"/>
  <c r="P530" i="14" s="1"/>
  <c r="D531" i="14" s="1"/>
  <c r="P531" i="14" s="1"/>
  <c r="D532" i="14" s="1"/>
  <c r="P532" i="14" s="1"/>
  <c r="D533" i="14" s="1"/>
  <c r="P533" i="14" s="1"/>
  <c r="D534" i="14" s="1"/>
  <c r="P534" i="14" s="1"/>
  <c r="D535" i="14" s="1"/>
  <c r="P535" i="14" s="1"/>
  <c r="D536" i="14" s="1"/>
  <c r="P536" i="14" s="1"/>
  <c r="D537" i="14" s="1"/>
  <c r="P537" i="14" s="1"/>
  <c r="D538" i="14" s="1"/>
  <c r="P538" i="14" s="1"/>
  <c r="D539" i="14" s="1"/>
  <c r="P539" i="14" s="1"/>
  <c r="D540" i="14" s="1"/>
  <c r="P540" i="14" s="1"/>
  <c r="D541" i="14" s="1"/>
  <c r="P541" i="14" s="1"/>
  <c r="D542" i="14" s="1"/>
  <c r="P542" i="14" s="1"/>
  <c r="D543" i="14" s="1"/>
  <c r="P543" i="14" s="1"/>
  <c r="D544" i="14" s="1"/>
  <c r="P544" i="14" s="1"/>
  <c r="D545" i="14" s="1"/>
  <c r="P545" i="14" s="1"/>
  <c r="D546" i="14" s="1"/>
  <c r="P546" i="14" s="1"/>
  <c r="D547" i="14" s="1"/>
  <c r="P547" i="14" s="1"/>
  <c r="D548" i="14" s="1"/>
  <c r="P548" i="14" s="1"/>
  <c r="D549" i="14" s="1"/>
  <c r="P549" i="14" s="1"/>
  <c r="D550" i="14" s="1"/>
  <c r="P550" i="14" s="1"/>
  <c r="D551" i="14" s="1"/>
  <c r="P551" i="14" s="1"/>
  <c r="D552" i="14" s="1"/>
  <c r="P552" i="14" s="1"/>
  <c r="D553" i="14" s="1"/>
  <c r="P553" i="14" s="1"/>
  <c r="D554" i="14" s="1"/>
  <c r="P554" i="14" s="1"/>
  <c r="D555" i="14" s="1"/>
  <c r="P555" i="14" s="1"/>
  <c r="D556" i="14" s="1"/>
  <c r="P556" i="14" s="1"/>
  <c r="D557" i="14" s="1"/>
  <c r="P557" i="14" s="1"/>
  <c r="D558" i="14" s="1"/>
  <c r="P558" i="14" s="1"/>
  <c r="D559" i="14" s="1"/>
  <c r="P559" i="14" s="1"/>
  <c r="D560" i="14" s="1"/>
  <c r="P560" i="14" s="1"/>
  <c r="D561" i="14" s="1"/>
  <c r="P561" i="14" s="1"/>
  <c r="D562" i="14" s="1"/>
  <c r="P562" i="14" s="1"/>
  <c r="D563" i="14" s="1"/>
  <c r="P563" i="14" s="1"/>
  <c r="D564" i="14" s="1"/>
  <c r="P564" i="14" s="1"/>
  <c r="D565" i="14" s="1"/>
  <c r="P565" i="14" s="1"/>
  <c r="D566" i="14" s="1"/>
  <c r="P566" i="14" s="1"/>
  <c r="D567" i="14" s="1"/>
  <c r="P567" i="14" s="1"/>
  <c r="D568" i="14" s="1"/>
  <c r="P568" i="14" s="1"/>
  <c r="D569" i="14" s="1"/>
  <c r="P569" i="14" s="1"/>
  <c r="D570" i="14" s="1"/>
  <c r="P570" i="14" s="1"/>
  <c r="D571" i="14" s="1"/>
  <c r="P571" i="14" s="1"/>
  <c r="D572" i="14" s="1"/>
  <c r="P572" i="14" s="1"/>
  <c r="D573" i="14" s="1"/>
  <c r="P573" i="14" s="1"/>
  <c r="D574" i="14" s="1"/>
  <c r="P574" i="14" s="1"/>
  <c r="D575" i="14" s="1"/>
  <c r="P575" i="14" s="1"/>
  <c r="D576" i="14" s="1"/>
  <c r="P576" i="14" s="1"/>
  <c r="D577" i="14" s="1"/>
  <c r="P577" i="14" s="1"/>
  <c r="D578" i="14" s="1"/>
  <c r="P578" i="14" s="1"/>
  <c r="D579" i="14" s="1"/>
  <c r="P579" i="14" s="1"/>
  <c r="D580" i="14" s="1"/>
  <c r="P580" i="14" s="1"/>
  <c r="D581" i="14" s="1"/>
  <c r="P581" i="14" s="1"/>
  <c r="D582" i="14" s="1"/>
  <c r="P582" i="14" s="1"/>
  <c r="D583" i="14" s="1"/>
  <c r="P583" i="14" s="1"/>
  <c r="D584" i="14" s="1"/>
  <c r="P584" i="14" s="1"/>
  <c r="D585" i="14" s="1"/>
  <c r="P585" i="14" s="1"/>
  <c r="D586" i="14" s="1"/>
  <c r="P586" i="14" s="1"/>
  <c r="D587" i="14" s="1"/>
  <c r="P587" i="14" s="1"/>
  <c r="D588" i="14" s="1"/>
  <c r="P588" i="14" s="1"/>
  <c r="D589" i="14" s="1"/>
  <c r="P589" i="14" s="1"/>
  <c r="D590" i="14" s="1"/>
  <c r="P590" i="14" s="1"/>
  <c r="D591" i="14" s="1"/>
  <c r="P591" i="14" s="1"/>
  <c r="D592" i="14" s="1"/>
  <c r="P592" i="14" s="1"/>
  <c r="D593" i="14" s="1"/>
  <c r="P593" i="14" s="1"/>
  <c r="D594" i="14" s="1"/>
  <c r="P594" i="14" s="1"/>
  <c r="D595" i="14" s="1"/>
  <c r="P595" i="14" s="1"/>
  <c r="D596" i="14" s="1"/>
  <c r="P596" i="14" s="1"/>
  <c r="D597" i="14" s="1"/>
  <c r="P597" i="14" s="1"/>
  <c r="D598" i="14" s="1"/>
  <c r="P598" i="14" s="1"/>
  <c r="D599" i="14" s="1"/>
  <c r="P599" i="14" s="1"/>
  <c r="D600" i="14" s="1"/>
  <c r="P600" i="14" s="1"/>
  <c r="D601" i="14" s="1"/>
  <c r="P601" i="14" s="1"/>
  <c r="D602" i="14" s="1"/>
  <c r="P602" i="14" s="1"/>
  <c r="D603" i="14" s="1"/>
  <c r="P603" i="14" s="1"/>
  <c r="D604" i="14" s="1"/>
  <c r="P604" i="14" s="1"/>
  <c r="D605" i="14" s="1"/>
  <c r="P605" i="14" s="1"/>
  <c r="D606" i="14" s="1"/>
  <c r="P606" i="14" s="1"/>
  <c r="D607" i="14" s="1"/>
  <c r="P607" i="14" s="1"/>
  <c r="D608" i="14" s="1"/>
  <c r="P608" i="14" s="1"/>
  <c r="D609" i="14" s="1"/>
  <c r="P609" i="14" s="1"/>
  <c r="D610" i="14" s="1"/>
  <c r="P610" i="14" s="1"/>
  <c r="D611" i="14" s="1"/>
  <c r="P611" i="14" s="1"/>
  <c r="D612" i="14" s="1"/>
  <c r="P612" i="14" s="1"/>
  <c r="D613" i="14" s="1"/>
  <c r="P613" i="14" s="1"/>
  <c r="D614" i="14" s="1"/>
  <c r="P614" i="14" s="1"/>
  <c r="D615" i="14" s="1"/>
  <c r="P615" i="14" s="1"/>
  <c r="D616" i="14" s="1"/>
  <c r="P616" i="14" s="1"/>
  <c r="D617" i="14" s="1"/>
  <c r="P617" i="14" s="1"/>
  <c r="D618" i="14" s="1"/>
  <c r="P618" i="14" s="1"/>
  <c r="D619" i="14" s="1"/>
  <c r="P619" i="14" s="1"/>
  <c r="D620" i="14" s="1"/>
  <c r="P620" i="14" s="1"/>
  <c r="D621" i="14" s="1"/>
  <c r="P621" i="14" s="1"/>
  <c r="D622" i="14" s="1"/>
  <c r="P622" i="14" s="1"/>
  <c r="D623" i="14" s="1"/>
  <c r="P623" i="14" s="1"/>
  <c r="D624" i="14" s="1"/>
  <c r="P624" i="14" s="1"/>
  <c r="D625" i="14" s="1"/>
  <c r="P625" i="14" s="1"/>
  <c r="D626" i="14" s="1"/>
  <c r="P626" i="14" s="1"/>
  <c r="D627" i="14" s="1"/>
  <c r="P627" i="14" s="1"/>
  <c r="D628" i="14" s="1"/>
  <c r="P628" i="14" s="1"/>
  <c r="D629" i="14" s="1"/>
  <c r="P629" i="14" s="1"/>
  <c r="D630" i="14" s="1"/>
  <c r="P630" i="14" s="1"/>
  <c r="D631" i="14" s="1"/>
  <c r="P631" i="14" s="1"/>
  <c r="D632" i="14" s="1"/>
  <c r="P632" i="14" s="1"/>
  <c r="D633" i="14" s="1"/>
  <c r="P633" i="14" s="1"/>
  <c r="D634" i="14" s="1"/>
  <c r="P634" i="14" s="1"/>
  <c r="D635" i="14" s="1"/>
  <c r="P635" i="14" s="1"/>
  <c r="D636" i="14" s="1"/>
  <c r="P636" i="14" s="1"/>
  <c r="D637" i="14" s="1"/>
  <c r="P637" i="14" s="1"/>
  <c r="D638" i="14" s="1"/>
  <c r="P638" i="14" s="1"/>
  <c r="D639" i="14" s="1"/>
  <c r="P639" i="14" s="1"/>
  <c r="D640" i="14" s="1"/>
  <c r="P640" i="14" s="1"/>
  <c r="D641" i="14" s="1"/>
  <c r="P641" i="14" s="1"/>
  <c r="D642" i="14" s="1"/>
  <c r="P642" i="14" s="1"/>
  <c r="D643" i="14" s="1"/>
  <c r="P643" i="14" s="1"/>
  <c r="D644" i="14" s="1"/>
  <c r="P644" i="14" s="1"/>
  <c r="D645" i="14" s="1"/>
  <c r="P645" i="14" s="1"/>
  <c r="D646" i="14" s="1"/>
  <c r="P646" i="14" s="1"/>
  <c r="D647" i="14" s="1"/>
  <c r="P647" i="14" s="1"/>
  <c r="D648" i="14" s="1"/>
  <c r="P648" i="14" s="1"/>
  <c r="D649" i="14" s="1"/>
  <c r="P649" i="14" s="1"/>
  <c r="D650" i="14" s="1"/>
  <c r="P650" i="14" s="1"/>
  <c r="D651" i="14" s="1"/>
  <c r="P651" i="14" s="1"/>
  <c r="D652" i="14" s="1"/>
  <c r="P652" i="14" s="1"/>
  <c r="D653" i="14" s="1"/>
  <c r="P653" i="14" s="1"/>
  <c r="D654" i="14" s="1"/>
  <c r="P654" i="14" s="1"/>
  <c r="D655" i="14" s="1"/>
  <c r="P655" i="14" s="1"/>
  <c r="D656" i="14" s="1"/>
  <c r="P656" i="14" s="1"/>
  <c r="D657" i="14" s="1"/>
  <c r="P657" i="14" s="1"/>
  <c r="D658" i="14" s="1"/>
  <c r="P658" i="14" s="1"/>
  <c r="D659" i="14" s="1"/>
  <c r="P659" i="14" s="1"/>
  <c r="D660" i="14" s="1"/>
  <c r="P660" i="14" s="1"/>
  <c r="D661" i="14" s="1"/>
  <c r="P661" i="14" s="1"/>
  <c r="D662" i="14" s="1"/>
  <c r="P662" i="14" s="1"/>
  <c r="D663" i="14" s="1"/>
  <c r="P663" i="14" s="1"/>
  <c r="D664" i="14" s="1"/>
  <c r="P664" i="14" s="1"/>
  <c r="D665" i="14" s="1"/>
  <c r="P665" i="14" s="1"/>
  <c r="D666" i="14" s="1"/>
  <c r="P666" i="14" s="1"/>
  <c r="D667" i="14" s="1"/>
  <c r="P667" i="14" s="1"/>
  <c r="D668" i="14" s="1"/>
  <c r="P668" i="14" s="1"/>
  <c r="D669" i="14" s="1"/>
  <c r="P669" i="14" s="1"/>
  <c r="D670" i="14" s="1"/>
  <c r="P670" i="14" s="1"/>
  <c r="D671" i="14" s="1"/>
  <c r="P671" i="14" s="1"/>
  <c r="D672" i="14" s="1"/>
  <c r="P672" i="14" s="1"/>
  <c r="D673" i="14" s="1"/>
  <c r="P673" i="14" s="1"/>
  <c r="D674" i="14" s="1"/>
  <c r="P674" i="14" s="1"/>
  <c r="D675" i="14" s="1"/>
  <c r="P675" i="14" s="1"/>
  <c r="D676" i="14" s="1"/>
  <c r="P676" i="14" s="1"/>
  <c r="D677" i="14" s="1"/>
  <c r="P677" i="14" s="1"/>
  <c r="D678" i="14" s="1"/>
  <c r="P678" i="14" s="1"/>
  <c r="D679" i="14" s="1"/>
  <c r="P679" i="14" s="1"/>
  <c r="D680" i="14" s="1"/>
  <c r="P680" i="14" s="1"/>
  <c r="D681" i="14" s="1"/>
  <c r="P681" i="14" s="1"/>
  <c r="D682" i="14" s="1"/>
  <c r="P682" i="14" s="1"/>
  <c r="D683" i="14" s="1"/>
  <c r="P683" i="14" s="1"/>
  <c r="D684" i="14" s="1"/>
  <c r="P684" i="14" s="1"/>
  <c r="D685" i="14" s="1"/>
  <c r="P685" i="14" s="1"/>
  <c r="D686" i="14" s="1"/>
  <c r="P686" i="14" s="1"/>
  <c r="D687" i="14" s="1"/>
  <c r="P687" i="14" s="1"/>
  <c r="D688" i="14" s="1"/>
  <c r="P688" i="14" s="1"/>
  <c r="D689" i="14" s="1"/>
  <c r="P689" i="14" s="1"/>
  <c r="D690" i="14" s="1"/>
  <c r="P690" i="14" s="1"/>
  <c r="D691" i="14" s="1"/>
  <c r="P691" i="14" s="1"/>
  <c r="D692" i="14" s="1"/>
  <c r="P692" i="14" s="1"/>
  <c r="D693" i="14" s="1"/>
  <c r="P693" i="14" s="1"/>
  <c r="D694" i="14" s="1"/>
  <c r="P694" i="14" s="1"/>
  <c r="D695" i="14" s="1"/>
  <c r="P695" i="14" s="1"/>
  <c r="D696" i="14" s="1"/>
  <c r="P696" i="14" s="1"/>
  <c r="D697" i="14" s="1"/>
  <c r="P697" i="14" s="1"/>
  <c r="D698" i="14" s="1"/>
  <c r="P698" i="14" s="1"/>
  <c r="D699" i="14" s="1"/>
  <c r="P699" i="14" s="1"/>
  <c r="D700" i="14" s="1"/>
  <c r="P700" i="14" s="1"/>
  <c r="D701" i="14" s="1"/>
  <c r="P701" i="14" s="1"/>
  <c r="D702" i="14" s="1"/>
  <c r="P702" i="14" s="1"/>
  <c r="D703" i="14" s="1"/>
  <c r="P703" i="14" s="1"/>
  <c r="D704" i="14" s="1"/>
  <c r="P704" i="14" s="1"/>
  <c r="D705" i="14" s="1"/>
  <c r="P705" i="14" s="1"/>
  <c r="D706" i="14" s="1"/>
  <c r="P706" i="14" s="1"/>
  <c r="D707" i="14" s="1"/>
  <c r="P707" i="14" s="1"/>
  <c r="D708" i="14" s="1"/>
  <c r="P708" i="14" s="1"/>
  <c r="D709" i="14" s="1"/>
  <c r="P709" i="14" s="1"/>
  <c r="D710" i="14" s="1"/>
  <c r="P710" i="14" s="1"/>
  <c r="D711" i="14" s="1"/>
  <c r="P711" i="14" s="1"/>
  <c r="D712" i="14" s="1"/>
  <c r="P712" i="14" s="1"/>
  <c r="D713" i="14" s="1"/>
  <c r="P713" i="14" s="1"/>
  <c r="D714" i="14" s="1"/>
  <c r="P714" i="14" s="1"/>
  <c r="D715" i="14" s="1"/>
  <c r="P715" i="14" s="1"/>
  <c r="D716" i="14" s="1"/>
  <c r="P716" i="14" s="1"/>
  <c r="D717" i="14" s="1"/>
  <c r="P717" i="14" s="1"/>
  <c r="D718" i="14" s="1"/>
  <c r="P718" i="14" s="1"/>
  <c r="D719" i="14" s="1"/>
  <c r="P719" i="14" s="1"/>
  <c r="D720" i="14" s="1"/>
  <c r="P720" i="14" s="1"/>
  <c r="D721" i="14" s="1"/>
  <c r="P721" i="14" s="1"/>
  <c r="D722" i="14" s="1"/>
  <c r="P722" i="14" s="1"/>
  <c r="D723" i="14" s="1"/>
  <c r="P723" i="14" s="1"/>
  <c r="D724" i="14" s="1"/>
  <c r="P724" i="14" s="1"/>
  <c r="D725" i="14" s="1"/>
  <c r="P725" i="14" s="1"/>
  <c r="D726" i="14" s="1"/>
  <c r="P726" i="14" s="1"/>
  <c r="D727" i="14" s="1"/>
  <c r="P727" i="14" s="1"/>
  <c r="D728" i="14" s="1"/>
  <c r="P728" i="14" s="1"/>
  <c r="D729" i="14" s="1"/>
  <c r="P729" i="14" s="1"/>
  <c r="D730" i="14" s="1"/>
  <c r="P730" i="14" s="1"/>
  <c r="D731" i="14" s="1"/>
  <c r="P731" i="14" s="1"/>
  <c r="D732" i="14" s="1"/>
  <c r="P732" i="14" s="1"/>
  <c r="D733" i="14" s="1"/>
  <c r="P733" i="14" s="1"/>
  <c r="D734" i="14" s="1"/>
  <c r="P734" i="14" s="1"/>
  <c r="D735" i="14" s="1"/>
  <c r="P735" i="14" s="1"/>
  <c r="D736" i="14" s="1"/>
  <c r="P736" i="14" s="1"/>
  <c r="D737" i="14" s="1"/>
  <c r="P737" i="14" s="1"/>
  <c r="D738" i="14" s="1"/>
  <c r="P738" i="14" s="1"/>
  <c r="D739" i="14" s="1"/>
  <c r="P739" i="14" s="1"/>
  <c r="D740" i="14" s="1"/>
  <c r="P740" i="14" s="1"/>
  <c r="D741" i="14" s="1"/>
  <c r="P741" i="14" s="1"/>
  <c r="D742" i="14" s="1"/>
  <c r="P742" i="14" s="1"/>
  <c r="D743" i="14" s="1"/>
  <c r="P743" i="14" s="1"/>
  <c r="D744" i="14" s="1"/>
  <c r="P744" i="14" s="1"/>
  <c r="D745" i="14" s="1"/>
  <c r="P745" i="14" s="1"/>
  <c r="D746" i="14" s="1"/>
  <c r="P746" i="14" s="1"/>
  <c r="D747" i="14" s="1"/>
  <c r="P747" i="14" s="1"/>
  <c r="D748" i="14" s="1"/>
  <c r="P748" i="14" s="1"/>
  <c r="D749" i="14" s="1"/>
  <c r="P749" i="14" s="1"/>
  <c r="D750" i="14" s="1"/>
  <c r="P750" i="14" s="1"/>
  <c r="D751" i="14" s="1"/>
  <c r="P751" i="14" s="1"/>
  <c r="D752" i="14" s="1"/>
  <c r="P752" i="14" s="1"/>
  <c r="D753" i="14" s="1"/>
  <c r="P753" i="14" s="1"/>
  <c r="D754" i="14" s="1"/>
  <c r="P754" i="14" s="1"/>
  <c r="D755" i="14" s="1"/>
  <c r="P755" i="14" s="1"/>
  <c r="D756" i="14" s="1"/>
  <c r="P756" i="14" s="1"/>
  <c r="D757" i="14" s="1"/>
  <c r="P757" i="14" s="1"/>
  <c r="D758" i="14" s="1"/>
  <c r="P758" i="14" s="1"/>
  <c r="D759" i="14" s="1"/>
  <c r="P759" i="14" s="1"/>
  <c r="D760" i="14" s="1"/>
  <c r="P760" i="14" s="1"/>
  <c r="D761" i="14" s="1"/>
  <c r="P761" i="14" s="1"/>
  <c r="D762" i="14" s="1"/>
  <c r="P762" i="14" s="1"/>
  <c r="D763" i="14" s="1"/>
  <c r="P763" i="14" s="1"/>
  <c r="D764" i="14" s="1"/>
  <c r="P764" i="14" s="1"/>
  <c r="D765" i="14" s="1"/>
  <c r="P765" i="14" s="1"/>
  <c r="D766" i="14" s="1"/>
  <c r="P766" i="14" s="1"/>
  <c r="D767" i="14" s="1"/>
  <c r="P767" i="14" s="1"/>
  <c r="D768" i="14" s="1"/>
  <c r="P768" i="14" s="1"/>
  <c r="D769" i="14" s="1"/>
  <c r="P769" i="14" s="1"/>
  <c r="D770" i="14" s="1"/>
  <c r="P770" i="14" s="1"/>
  <c r="D771" i="14" s="1"/>
  <c r="P771" i="14" s="1"/>
  <c r="D772" i="14" s="1"/>
  <c r="P772" i="14" s="1"/>
  <c r="D773" i="14" s="1"/>
  <c r="P773" i="14" s="1"/>
  <c r="D774" i="14" s="1"/>
  <c r="P774" i="14" s="1"/>
  <c r="D775" i="14" s="1"/>
  <c r="P775" i="14" s="1"/>
  <c r="D776" i="14" s="1"/>
  <c r="P776" i="14" s="1"/>
  <c r="D777" i="14" s="1"/>
  <c r="P777" i="14" s="1"/>
  <c r="D778" i="14" s="1"/>
  <c r="P778" i="14" s="1"/>
  <c r="D779" i="14" s="1"/>
  <c r="P779" i="14" s="1"/>
  <c r="D780" i="14" s="1"/>
  <c r="P780" i="14" s="1"/>
  <c r="D781" i="14" s="1"/>
  <c r="P781" i="14" s="1"/>
  <c r="D782" i="14" s="1"/>
  <c r="P782" i="14" s="1"/>
  <c r="D783" i="14" s="1"/>
  <c r="P783" i="14" s="1"/>
  <c r="D784" i="14" s="1"/>
  <c r="P784" i="14" s="1"/>
  <c r="D785" i="14" s="1"/>
  <c r="P785" i="14" s="1"/>
  <c r="D786" i="14" s="1"/>
  <c r="P786" i="14" s="1"/>
  <c r="D787" i="14" s="1"/>
  <c r="P787" i="14" s="1"/>
  <c r="D788" i="14" s="1"/>
  <c r="P788" i="14" s="1"/>
  <c r="D789" i="14" s="1"/>
  <c r="P789" i="14" s="1"/>
  <c r="D790" i="14" s="1"/>
  <c r="P790" i="14" s="1"/>
  <c r="D791" i="14" s="1"/>
  <c r="P791" i="14" s="1"/>
  <c r="D792" i="14" s="1"/>
  <c r="P792" i="14" s="1"/>
  <c r="D793" i="14" s="1"/>
  <c r="P793" i="14" s="1"/>
  <c r="D794" i="14" s="1"/>
  <c r="P794" i="14" s="1"/>
  <c r="D795" i="14" s="1"/>
  <c r="P795" i="14" s="1"/>
  <c r="D796" i="14" s="1"/>
  <c r="P796" i="14" s="1"/>
  <c r="D797" i="14" s="1"/>
  <c r="P797" i="14" s="1"/>
  <c r="D798" i="14" s="1"/>
  <c r="P798" i="14" s="1"/>
  <c r="D799" i="14" s="1"/>
  <c r="P799" i="14" s="1"/>
  <c r="D800" i="14" s="1"/>
  <c r="P800" i="14" s="1"/>
  <c r="D801" i="14" s="1"/>
  <c r="P801" i="14" s="1"/>
  <c r="D802" i="14" s="1"/>
  <c r="P802" i="14" s="1"/>
  <c r="D803" i="14" s="1"/>
  <c r="P803" i="14" s="1"/>
  <c r="D804" i="14" s="1"/>
  <c r="P804" i="14" s="1"/>
  <c r="D805" i="14" s="1"/>
  <c r="P805" i="14" s="1"/>
  <c r="D806" i="14" s="1"/>
  <c r="P806" i="14" s="1"/>
  <c r="D807" i="14" s="1"/>
  <c r="P807" i="14" s="1"/>
  <c r="D808" i="14" s="1"/>
  <c r="P808" i="14" s="1"/>
  <c r="D809" i="14" s="1"/>
  <c r="P809" i="14" s="1"/>
  <c r="D810" i="14" s="1"/>
  <c r="P810" i="14" s="1"/>
  <c r="D811" i="14" s="1"/>
  <c r="P811" i="14" s="1"/>
  <c r="D812" i="14" s="1"/>
  <c r="P812" i="14" s="1"/>
  <c r="D813" i="14" s="1"/>
  <c r="P813" i="14" s="1"/>
  <c r="D814" i="14" s="1"/>
  <c r="P814" i="14" s="1"/>
  <c r="D815" i="14" s="1"/>
  <c r="P815" i="14" s="1"/>
  <c r="D816" i="14" s="1"/>
  <c r="P816" i="14" s="1"/>
  <c r="D817" i="14" s="1"/>
  <c r="P817" i="14" s="1"/>
  <c r="D818" i="14" s="1"/>
  <c r="P818" i="14" s="1"/>
  <c r="D819" i="14" s="1"/>
  <c r="P819" i="14" s="1"/>
  <c r="D820" i="14" s="1"/>
  <c r="P820" i="14" s="1"/>
  <c r="D821" i="14" s="1"/>
  <c r="P821" i="14" s="1"/>
  <c r="D822" i="14" s="1"/>
  <c r="P822" i="14" s="1"/>
  <c r="D823" i="14" s="1"/>
  <c r="P823" i="14" s="1"/>
  <c r="D824" i="14" s="1"/>
  <c r="P824" i="14" s="1"/>
  <c r="D825" i="14" s="1"/>
  <c r="P825" i="14" s="1"/>
  <c r="D826" i="14" s="1"/>
  <c r="P826" i="14" s="1"/>
  <c r="D827" i="14" s="1"/>
  <c r="P827" i="14" s="1"/>
  <c r="D828" i="14" s="1"/>
  <c r="P828" i="14" s="1"/>
  <c r="D829" i="14" s="1"/>
  <c r="P829" i="14" s="1"/>
  <c r="D830" i="14" s="1"/>
  <c r="P830" i="14" s="1"/>
  <c r="D831" i="14" s="1"/>
  <c r="P831" i="14" s="1"/>
  <c r="D832" i="14" s="1"/>
  <c r="P832" i="14" s="1"/>
  <c r="D833" i="14" s="1"/>
  <c r="P833" i="14" s="1"/>
  <c r="D834" i="14" s="1"/>
  <c r="P834" i="14" s="1"/>
  <c r="D835" i="14" s="1"/>
  <c r="P835" i="14" s="1"/>
  <c r="D836" i="14" s="1"/>
  <c r="P836" i="14" s="1"/>
  <c r="D837" i="14" s="1"/>
  <c r="P837" i="14" s="1"/>
  <c r="D838" i="14" s="1"/>
  <c r="P838" i="14" s="1"/>
  <c r="D839" i="14" s="1"/>
  <c r="P839" i="14" s="1"/>
  <c r="D840" i="14" s="1"/>
  <c r="P840" i="14" s="1"/>
  <c r="D841" i="14" s="1"/>
  <c r="P841" i="14" s="1"/>
  <c r="D842" i="14" s="1"/>
  <c r="P842" i="14" s="1"/>
  <c r="D843" i="14" s="1"/>
  <c r="P843" i="14" s="1"/>
  <c r="D844" i="14" s="1"/>
  <c r="P844" i="14" s="1"/>
  <c r="D845" i="14" s="1"/>
  <c r="P845" i="14" s="1"/>
  <c r="D846" i="14" s="1"/>
  <c r="P846" i="14" s="1"/>
  <c r="D847" i="14" s="1"/>
  <c r="P847" i="14" s="1"/>
  <c r="D848" i="14" s="1"/>
  <c r="P848" i="14" s="1"/>
  <c r="D849" i="14" s="1"/>
  <c r="P849" i="14" s="1"/>
  <c r="D850" i="14" s="1"/>
  <c r="P850" i="14" s="1"/>
  <c r="D851" i="14" s="1"/>
  <c r="P851" i="14" s="1"/>
  <c r="D852" i="14" s="1"/>
  <c r="P852" i="14" s="1"/>
  <c r="D853" i="14" s="1"/>
  <c r="P853" i="14" s="1"/>
  <c r="D854" i="14" s="1"/>
  <c r="P854" i="14" s="1"/>
  <c r="D855" i="14" s="1"/>
  <c r="P855" i="14" s="1"/>
  <c r="D856" i="14" s="1"/>
  <c r="P856" i="14" s="1"/>
  <c r="D857" i="14" s="1"/>
  <c r="P857" i="14" s="1"/>
  <c r="D858" i="14" s="1"/>
  <c r="P858" i="14" s="1"/>
  <c r="D859" i="14" s="1"/>
  <c r="P859" i="14" s="1"/>
  <c r="D860" i="14" s="1"/>
  <c r="P860" i="14" s="1"/>
  <c r="D861" i="14" s="1"/>
  <c r="P861" i="14" s="1"/>
  <c r="D862" i="14" s="1"/>
  <c r="P862" i="14" s="1"/>
  <c r="D863" i="14" s="1"/>
  <c r="P863" i="14" s="1"/>
  <c r="D864" i="14" s="1"/>
  <c r="P864" i="14" s="1"/>
  <c r="D865" i="14" s="1"/>
  <c r="P865" i="14" s="1"/>
  <c r="D866" i="14" s="1"/>
  <c r="P866" i="14" s="1"/>
  <c r="D867" i="14" s="1"/>
  <c r="P867" i="14" s="1"/>
  <c r="D868" i="14" s="1"/>
  <c r="P868" i="14" s="1"/>
  <c r="D869" i="14" s="1"/>
  <c r="P869" i="14" s="1"/>
  <c r="D870" i="14" s="1"/>
  <c r="P870" i="14" s="1"/>
  <c r="D871" i="14" s="1"/>
  <c r="P871" i="14" s="1"/>
  <c r="D872" i="14" s="1"/>
  <c r="P872" i="14" s="1"/>
  <c r="D873" i="14" s="1"/>
  <c r="P873" i="14" s="1"/>
  <c r="D874" i="14" s="1"/>
  <c r="P874" i="14" s="1"/>
  <c r="D875" i="14" s="1"/>
  <c r="P875" i="14" s="1"/>
  <c r="D876" i="14" s="1"/>
  <c r="P876" i="14" s="1"/>
  <c r="D877" i="14" s="1"/>
  <c r="P877" i="14" s="1"/>
  <c r="D878" i="14" s="1"/>
  <c r="P878" i="14" s="1"/>
  <c r="D879" i="14" s="1"/>
  <c r="P879" i="14" s="1"/>
  <c r="D880" i="14" s="1"/>
  <c r="P880" i="14" s="1"/>
  <c r="D881" i="14" s="1"/>
  <c r="P881" i="14" s="1"/>
  <c r="D882" i="14" s="1"/>
  <c r="P882" i="14" s="1"/>
  <c r="D883" i="14" s="1"/>
  <c r="P883" i="14" s="1"/>
  <c r="D884" i="14" s="1"/>
  <c r="P884" i="14" s="1"/>
  <c r="D885" i="14" s="1"/>
  <c r="P885" i="14" s="1"/>
  <c r="D886" i="14" s="1"/>
  <c r="P886" i="14" s="1"/>
  <c r="D887" i="14" s="1"/>
  <c r="P887" i="14" s="1"/>
  <c r="D888" i="14" s="1"/>
  <c r="P888" i="14" s="1"/>
  <c r="D889" i="14" s="1"/>
  <c r="P889" i="14" s="1"/>
  <c r="D890" i="14" s="1"/>
  <c r="P890" i="14" s="1"/>
  <c r="D891" i="14" s="1"/>
  <c r="P891" i="14" s="1"/>
  <c r="D892" i="14" s="1"/>
  <c r="P892" i="14" s="1"/>
  <c r="D893" i="14" s="1"/>
  <c r="P893" i="14" s="1"/>
  <c r="D894" i="14" s="1"/>
  <c r="P894" i="14" s="1"/>
  <c r="D895" i="14" s="1"/>
  <c r="P895" i="14" s="1"/>
  <c r="D896" i="14" s="1"/>
  <c r="P896" i="14" s="1"/>
  <c r="D897" i="14" s="1"/>
  <c r="P897" i="14" s="1"/>
  <c r="D898" i="14" s="1"/>
  <c r="P898" i="14" s="1"/>
  <c r="D899" i="14" s="1"/>
  <c r="P899" i="14" s="1"/>
  <c r="D900" i="14" s="1"/>
  <c r="P900" i="14" s="1"/>
  <c r="D901" i="14" s="1"/>
  <c r="P901" i="14" s="1"/>
  <c r="D902" i="14" s="1"/>
  <c r="P902" i="14" s="1"/>
  <c r="D903" i="14" s="1"/>
  <c r="P903" i="14" s="1"/>
  <c r="D904" i="14" s="1"/>
  <c r="P904" i="14" s="1"/>
  <c r="D905" i="14" s="1"/>
  <c r="P905" i="14" s="1"/>
  <c r="D906" i="14" s="1"/>
  <c r="P906" i="14" s="1"/>
  <c r="D907" i="14" s="1"/>
  <c r="P907" i="14" s="1"/>
  <c r="D908" i="14" s="1"/>
  <c r="P908" i="14" s="1"/>
  <c r="D909" i="14" s="1"/>
  <c r="P909" i="14" s="1"/>
  <c r="D910" i="14" s="1"/>
  <c r="P910" i="14" s="1"/>
  <c r="D911" i="14" s="1"/>
  <c r="P911" i="14" s="1"/>
  <c r="D912" i="14" s="1"/>
  <c r="P912" i="14" s="1"/>
  <c r="D913" i="14" s="1"/>
  <c r="P913" i="14" s="1"/>
  <c r="D914" i="14" s="1"/>
  <c r="P914" i="14" s="1"/>
  <c r="D915" i="14" s="1"/>
  <c r="P915" i="14" s="1"/>
  <c r="D916" i="14" s="1"/>
  <c r="P916" i="14" s="1"/>
  <c r="D917" i="14" s="1"/>
  <c r="P917" i="14" s="1"/>
  <c r="D918" i="14" s="1"/>
  <c r="P918" i="14" s="1"/>
  <c r="D919" i="14" s="1"/>
  <c r="P919" i="14" s="1"/>
  <c r="D920" i="14" s="1"/>
  <c r="P920" i="14" s="1"/>
  <c r="D921" i="14" s="1"/>
  <c r="P921" i="14" s="1"/>
  <c r="D922" i="14" s="1"/>
  <c r="P922" i="14" s="1"/>
  <c r="D923" i="14" s="1"/>
  <c r="P923" i="14" s="1"/>
  <c r="D924" i="14" s="1"/>
  <c r="P924" i="14" s="1"/>
  <c r="D925" i="14" s="1"/>
  <c r="P925" i="14" s="1"/>
  <c r="D926" i="14" s="1"/>
  <c r="P926" i="14" s="1"/>
  <c r="D927" i="14" s="1"/>
  <c r="P927" i="14" s="1"/>
  <c r="D928" i="14" s="1"/>
  <c r="P928" i="14" s="1"/>
  <c r="D929" i="14" s="1"/>
  <c r="P929" i="14" s="1"/>
  <c r="D930" i="14" s="1"/>
  <c r="P930" i="14" s="1"/>
  <c r="D931" i="14" s="1"/>
  <c r="P931" i="14" s="1"/>
  <c r="D932" i="14" s="1"/>
  <c r="P932" i="14" s="1"/>
  <c r="D933" i="14" s="1"/>
  <c r="P933" i="14" s="1"/>
  <c r="D934" i="14" s="1"/>
  <c r="P934" i="14" s="1"/>
  <c r="D935" i="14" s="1"/>
  <c r="P935" i="14" s="1"/>
  <c r="D936" i="14" s="1"/>
  <c r="P936" i="14" s="1"/>
  <c r="D937" i="14" s="1"/>
  <c r="P937" i="14" s="1"/>
  <c r="D938" i="14" s="1"/>
  <c r="P938" i="14" s="1"/>
  <c r="D939" i="14" s="1"/>
  <c r="P939" i="14" s="1"/>
  <c r="D940" i="14" s="1"/>
  <c r="P940" i="14" s="1"/>
  <c r="D941" i="14" s="1"/>
  <c r="P941" i="14" s="1"/>
  <c r="D942" i="14" s="1"/>
  <c r="P942" i="14" s="1"/>
  <c r="D943" i="14" s="1"/>
  <c r="P943" i="14" s="1"/>
  <c r="D944" i="14" s="1"/>
  <c r="P944" i="14" s="1"/>
  <c r="D945" i="14" s="1"/>
  <c r="P945" i="14" s="1"/>
  <c r="D946" i="14" s="1"/>
  <c r="P946" i="14" s="1"/>
  <c r="D947" i="14" s="1"/>
  <c r="P947" i="14" s="1"/>
  <c r="D948" i="14" s="1"/>
  <c r="P948" i="14" s="1"/>
  <c r="D949" i="14" s="1"/>
  <c r="P949" i="14" s="1"/>
  <c r="D950" i="14" s="1"/>
  <c r="P950" i="14" s="1"/>
  <c r="D951" i="14" s="1"/>
  <c r="P951" i="14" s="1"/>
  <c r="D952" i="14" s="1"/>
  <c r="P952" i="14" s="1"/>
  <c r="D953" i="14" s="1"/>
  <c r="P953" i="14" s="1"/>
  <c r="D954" i="14" s="1"/>
  <c r="P954" i="14" s="1"/>
  <c r="D955" i="14" s="1"/>
  <c r="P955" i="14" s="1"/>
  <c r="D956" i="14" s="1"/>
  <c r="P956" i="14" s="1"/>
  <c r="D957" i="14" s="1"/>
  <c r="P957" i="14" s="1"/>
  <c r="D958" i="14" s="1"/>
  <c r="P958" i="14" s="1"/>
  <c r="D959" i="14" s="1"/>
  <c r="P959" i="14" s="1"/>
  <c r="D960" i="14" s="1"/>
  <c r="P960" i="14" s="1"/>
  <c r="D961" i="14" s="1"/>
  <c r="P961" i="14" s="1"/>
  <c r="D962" i="14" s="1"/>
  <c r="P962" i="14" s="1"/>
  <c r="D963" i="14" s="1"/>
  <c r="P963" i="14" s="1"/>
  <c r="D964" i="14" s="1"/>
  <c r="P964" i="14" s="1"/>
  <c r="D965" i="14" s="1"/>
  <c r="P965" i="14" s="1"/>
  <c r="D966" i="14" s="1"/>
  <c r="P966" i="14" s="1"/>
  <c r="D967" i="14" s="1"/>
  <c r="P967" i="14" s="1"/>
  <c r="D968" i="14" s="1"/>
  <c r="P968" i="14" s="1"/>
  <c r="D969" i="14" s="1"/>
  <c r="P969" i="14" s="1"/>
  <c r="D970" i="14" s="1"/>
  <c r="P970" i="14" s="1"/>
  <c r="D971" i="14" s="1"/>
  <c r="P971" i="14" s="1"/>
  <c r="D972" i="14" s="1"/>
  <c r="P972" i="14" s="1"/>
  <c r="D973" i="14" s="1"/>
  <c r="P973" i="14" s="1"/>
  <c r="D974" i="14" s="1"/>
  <c r="P974" i="14" s="1"/>
  <c r="D975" i="14" s="1"/>
  <c r="P975" i="14" s="1"/>
  <c r="D976" i="14" s="1"/>
  <c r="P976" i="14" s="1"/>
  <c r="D977" i="14" s="1"/>
  <c r="P977" i="14" s="1"/>
  <c r="D978" i="14" s="1"/>
  <c r="P978" i="14" s="1"/>
  <c r="D979" i="14" s="1"/>
  <c r="P979" i="14" s="1"/>
  <c r="D980" i="14" s="1"/>
  <c r="P980" i="14" s="1"/>
  <c r="D981" i="14" s="1"/>
  <c r="P981" i="14" s="1"/>
  <c r="D982" i="14" s="1"/>
  <c r="P982" i="14" s="1"/>
  <c r="D983" i="14" s="1"/>
  <c r="P983" i="14" s="1"/>
  <c r="D984" i="14" s="1"/>
  <c r="P984" i="14" s="1"/>
  <c r="D985" i="14" s="1"/>
  <c r="P985" i="14" s="1"/>
  <c r="D986" i="14" s="1"/>
  <c r="P986" i="14" s="1"/>
  <c r="D987" i="14" s="1"/>
  <c r="P987" i="14" s="1"/>
  <c r="D988" i="14" s="1"/>
  <c r="P988" i="14" s="1"/>
  <c r="D989" i="14" s="1"/>
  <c r="P989" i="14" s="1"/>
  <c r="D990" i="14" s="1"/>
  <c r="P990" i="14" s="1"/>
  <c r="D991" i="14" s="1"/>
  <c r="P991" i="14" s="1"/>
  <c r="D992" i="14" s="1"/>
  <c r="P992" i="14" s="1"/>
  <c r="D993" i="14" s="1"/>
  <c r="P993" i="14" s="1"/>
  <c r="D994" i="14" s="1"/>
  <c r="P994" i="14" s="1"/>
  <c r="D995" i="14" s="1"/>
  <c r="P995" i="14" s="1"/>
  <c r="D996" i="14" s="1"/>
  <c r="P996" i="14" s="1"/>
  <c r="D997" i="14" s="1"/>
  <c r="P997" i="14" s="1"/>
  <c r="D998" i="14" s="1"/>
  <c r="P998" i="14" s="1"/>
  <c r="D999" i="14" s="1"/>
  <c r="P999" i="14" s="1"/>
  <c r="D1000" i="14" s="1"/>
  <c r="P1000" i="14" s="1"/>
  <c r="D1001" i="14" s="1"/>
  <c r="P1001" i="14" s="1"/>
  <c r="D1002" i="14" s="1"/>
  <c r="P1002" i="14" s="1"/>
  <c r="D1003" i="14" s="1"/>
  <c r="P1003" i="14" s="1"/>
  <c r="D1004" i="14" s="1"/>
  <c r="P1004" i="14" s="1"/>
  <c r="D1005" i="14" s="1"/>
  <c r="P1005" i="14" s="1"/>
  <c r="D1006" i="14" s="1"/>
  <c r="P1006" i="14" s="1"/>
  <c r="D1007" i="14" s="1"/>
  <c r="P1007" i="14" s="1"/>
  <c r="D1008" i="14" s="1"/>
  <c r="P1008" i="14" s="1"/>
  <c r="D1009" i="14" s="1"/>
  <c r="P1009" i="14" s="1"/>
  <c r="D1010" i="14" s="1"/>
  <c r="P1010" i="14" s="1"/>
  <c r="D1011" i="14" s="1"/>
  <c r="P1011" i="14" s="1"/>
  <c r="D1012" i="14" s="1"/>
  <c r="P1012" i="14" s="1"/>
  <c r="D1013" i="14" s="1"/>
  <c r="P1013" i="14" s="1"/>
  <c r="D1014" i="14" s="1"/>
  <c r="P1014" i="14" s="1"/>
  <c r="D1015" i="14" s="1"/>
  <c r="P1015" i="14" s="1"/>
  <c r="D1016" i="14" s="1"/>
  <c r="P1016" i="14" s="1"/>
  <c r="D1017" i="14" s="1"/>
  <c r="P1017" i="14" s="1"/>
  <c r="D1018" i="14" s="1"/>
  <c r="P1018" i="14" s="1"/>
  <c r="D1019" i="14" s="1"/>
  <c r="P1019" i="14" s="1"/>
  <c r="D1020" i="14" s="1"/>
  <c r="P1020" i="14" s="1"/>
  <c r="D1021" i="14" s="1"/>
  <c r="P1021" i="14" s="1"/>
  <c r="D1022" i="14" s="1"/>
  <c r="P1022" i="14" s="1"/>
  <c r="D1023" i="14" s="1"/>
  <c r="P1023" i="14" s="1"/>
  <c r="D1024" i="14" s="1"/>
  <c r="P1024" i="14" s="1"/>
  <c r="D1025" i="14" s="1"/>
  <c r="P1025" i="14" s="1"/>
  <c r="D1026" i="14" s="1"/>
  <c r="P1026" i="14" s="1"/>
  <c r="D1027" i="14" s="1"/>
  <c r="P1027" i="14" s="1"/>
  <c r="D1028" i="14" s="1"/>
  <c r="P1028" i="14" s="1"/>
  <c r="D1029" i="14" s="1"/>
  <c r="P1029" i="14" s="1"/>
  <c r="D1030" i="14" s="1"/>
  <c r="P1030" i="14" s="1"/>
  <c r="D1031" i="14" s="1"/>
  <c r="P1031" i="14" s="1"/>
  <c r="D1032" i="14" s="1"/>
  <c r="P1032" i="14" s="1"/>
  <c r="D1033" i="14" s="1"/>
  <c r="P1033" i="14" s="1"/>
  <c r="D1034" i="14" s="1"/>
  <c r="P1034" i="14" s="1"/>
  <c r="D1035" i="14" s="1"/>
  <c r="P1035" i="14" s="1"/>
  <c r="D1036" i="14" s="1"/>
  <c r="P1036" i="14" s="1"/>
  <c r="D1037" i="14" s="1"/>
  <c r="P1037" i="14" s="1"/>
  <c r="D1038" i="14" s="1"/>
  <c r="P1038" i="14" s="1"/>
  <c r="D1039" i="14" s="1"/>
  <c r="P1039" i="14" s="1"/>
  <c r="D1040" i="14" s="1"/>
  <c r="P1040" i="14" s="1"/>
  <c r="D1041" i="14" s="1"/>
  <c r="P1041" i="14" s="1"/>
  <c r="D1042" i="14" s="1"/>
  <c r="P1042" i="14" s="1"/>
  <c r="D1043" i="14" s="1"/>
  <c r="P1043" i="14" s="1"/>
  <c r="D1044" i="14" s="1"/>
  <c r="P1044" i="14" s="1"/>
  <c r="D1045" i="14" s="1"/>
  <c r="P1045" i="14" s="1"/>
  <c r="D1046" i="14" s="1"/>
  <c r="P1046" i="14" s="1"/>
  <c r="D1047" i="14" s="1"/>
  <c r="P1047" i="14" s="1"/>
  <c r="D1048" i="14" s="1"/>
  <c r="P1048" i="14" s="1"/>
  <c r="D1049" i="14" s="1"/>
  <c r="P1049" i="14" s="1"/>
  <c r="D1050" i="14" s="1"/>
  <c r="P1050" i="14" s="1"/>
  <c r="D1051" i="14" s="1"/>
  <c r="P1051" i="14" s="1"/>
  <c r="D1052" i="14" s="1"/>
  <c r="P1052" i="14" s="1"/>
  <c r="D1053" i="14" s="1"/>
  <c r="P1053" i="14" s="1"/>
  <c r="D1054" i="14" s="1"/>
  <c r="P1054" i="14" s="1"/>
  <c r="D1055" i="14" s="1"/>
  <c r="P1055" i="14" s="1"/>
  <c r="D1056" i="14" s="1"/>
  <c r="P1056" i="14" s="1"/>
  <c r="D1057" i="14" s="1"/>
  <c r="P1057" i="14" s="1"/>
  <c r="D1058" i="14" s="1"/>
  <c r="P1058" i="14" s="1"/>
  <c r="D1059" i="14" s="1"/>
  <c r="P1059" i="14" s="1"/>
  <c r="D1060" i="14" s="1"/>
  <c r="P1060" i="14" s="1"/>
  <c r="D1061" i="14" s="1"/>
  <c r="P1061" i="14" s="1"/>
  <c r="D1062" i="14" s="1"/>
  <c r="P1062" i="14" s="1"/>
  <c r="D1063" i="14" s="1"/>
  <c r="P1063" i="14" s="1"/>
  <c r="D1064" i="14" s="1"/>
  <c r="P1064" i="14" s="1"/>
  <c r="D1065" i="14" s="1"/>
  <c r="P1065" i="14" s="1"/>
  <c r="D1066" i="14" s="1"/>
  <c r="P1066" i="14" s="1"/>
  <c r="D1067" i="14" s="1"/>
  <c r="P1067" i="14" s="1"/>
  <c r="D1068" i="14" s="1"/>
  <c r="P1068" i="14" s="1"/>
  <c r="D1069" i="14" s="1"/>
  <c r="P1069" i="14" s="1"/>
  <c r="D1070" i="14" s="1"/>
  <c r="P1070" i="14" s="1"/>
  <c r="D1071" i="14" s="1"/>
  <c r="P1071" i="14" s="1"/>
  <c r="D1072" i="14" s="1"/>
  <c r="P1072" i="14" s="1"/>
  <c r="D1073" i="14" s="1"/>
  <c r="P1073" i="14" s="1"/>
  <c r="D1074" i="14" s="1"/>
  <c r="P1074" i="14" s="1"/>
  <c r="D1075" i="14" s="1"/>
  <c r="P1075" i="14" s="1"/>
  <c r="D1076" i="14" s="1"/>
  <c r="P1076" i="14" s="1"/>
  <c r="D1077" i="14" s="1"/>
  <c r="P1077" i="14" s="1"/>
  <c r="D1078" i="14" s="1"/>
  <c r="P1078" i="14" s="1"/>
  <c r="D1079" i="14" s="1"/>
  <c r="P1079" i="14" s="1"/>
  <c r="D1080" i="14" s="1"/>
  <c r="P1080" i="14" s="1"/>
  <c r="D1081" i="14" s="1"/>
  <c r="P1081" i="14" s="1"/>
  <c r="D1082" i="14" s="1"/>
  <c r="P1082" i="14" s="1"/>
  <c r="D1083" i="14" s="1"/>
  <c r="P1083" i="14" s="1"/>
  <c r="D1084" i="14" s="1"/>
  <c r="P1084" i="14" s="1"/>
  <c r="D1085" i="14" s="1"/>
  <c r="P1085" i="14" s="1"/>
  <c r="D1086" i="14" s="1"/>
  <c r="P1086" i="14" s="1"/>
  <c r="D1087" i="14" s="1"/>
  <c r="P1087" i="14" s="1"/>
  <c r="D1088" i="14" s="1"/>
  <c r="P1088" i="14" s="1"/>
  <c r="D1089" i="14" s="1"/>
  <c r="P1089" i="14" s="1"/>
  <c r="D1090" i="14" s="1"/>
  <c r="P1090" i="14" s="1"/>
  <c r="D1091" i="14" s="1"/>
  <c r="P1091" i="14" s="1"/>
  <c r="D1092" i="14" s="1"/>
  <c r="P1092" i="14" s="1"/>
  <c r="D1093" i="14" s="1"/>
  <c r="P1093" i="14" s="1"/>
  <c r="D1094" i="14" s="1"/>
  <c r="P1094" i="14" s="1"/>
  <c r="D1095" i="14" s="1"/>
  <c r="P1095" i="14" s="1"/>
  <c r="D1096" i="14" s="1"/>
  <c r="P1096" i="14" s="1"/>
  <c r="D1097" i="14" s="1"/>
  <c r="P1097" i="14" s="1"/>
  <c r="D1098" i="14" s="1"/>
  <c r="P1098" i="14" s="1"/>
  <c r="D1099" i="14" s="1"/>
  <c r="P1099" i="14" s="1"/>
  <c r="D1100" i="14" s="1"/>
  <c r="P1100" i="14" s="1"/>
  <c r="D1101" i="14" s="1"/>
  <c r="P1101" i="14" s="1"/>
  <c r="D1102" i="14" s="1"/>
  <c r="P1102" i="14" s="1"/>
  <c r="D1103" i="14" s="1"/>
  <c r="P1103" i="14" s="1"/>
  <c r="D1104" i="14" s="1"/>
  <c r="P1104" i="14" s="1"/>
  <c r="D1105" i="14" s="1"/>
  <c r="P1105" i="14" s="1"/>
  <c r="D1106" i="14" s="1"/>
  <c r="P1106" i="14" s="1"/>
  <c r="D1107" i="14" s="1"/>
  <c r="P1107" i="14" s="1"/>
  <c r="D1108" i="14" s="1"/>
  <c r="P1108" i="14" s="1"/>
  <c r="D1109" i="14" s="1"/>
  <c r="P1109" i="14" s="1"/>
  <c r="D1110" i="14" s="1"/>
  <c r="P1110" i="14" s="1"/>
  <c r="D1111" i="14" s="1"/>
  <c r="P1111" i="14" s="1"/>
  <c r="D1112" i="14" s="1"/>
  <c r="P1112" i="14" s="1"/>
  <c r="D1113" i="14" s="1"/>
  <c r="P1113" i="14" s="1"/>
  <c r="D1114" i="14" s="1"/>
  <c r="P1114" i="14" s="1"/>
  <c r="D1115" i="14" s="1"/>
  <c r="P1115" i="14" s="1"/>
  <c r="D1116" i="14" s="1"/>
  <c r="P1116" i="14" s="1"/>
  <c r="D1117" i="14" s="1"/>
  <c r="P1117" i="14" s="1"/>
  <c r="D1118" i="14" s="1"/>
  <c r="P1118" i="14" s="1"/>
  <c r="D1119" i="14" s="1"/>
  <c r="P1119" i="14" s="1"/>
  <c r="D1120" i="14" s="1"/>
  <c r="P1120" i="14" s="1"/>
  <c r="D1121" i="14" s="1"/>
  <c r="P1121" i="14" s="1"/>
  <c r="D1122" i="14" s="1"/>
  <c r="P1122" i="14" s="1"/>
  <c r="D1123" i="14" s="1"/>
  <c r="P1123" i="14" s="1"/>
  <c r="D1124" i="14" s="1"/>
  <c r="P1124" i="14" s="1"/>
  <c r="D1125" i="14" s="1"/>
  <c r="P1125" i="14" s="1"/>
  <c r="D1126" i="14" s="1"/>
  <c r="P1126" i="14" s="1"/>
  <c r="D1127" i="14" s="1"/>
  <c r="P1127" i="14" s="1"/>
  <c r="D1128" i="14" s="1"/>
  <c r="P1128" i="14" s="1"/>
  <c r="D1129" i="14" s="1"/>
  <c r="P1129" i="14" s="1"/>
  <c r="D1130" i="14" s="1"/>
  <c r="P1130" i="14" s="1"/>
  <c r="D1131" i="14" s="1"/>
  <c r="P1131" i="14" s="1"/>
  <c r="D1132" i="14" s="1"/>
  <c r="P1132" i="14" s="1"/>
  <c r="D1133" i="14" s="1"/>
  <c r="P1133" i="14" s="1"/>
  <c r="D1134" i="14" s="1"/>
  <c r="P1134" i="14" s="1"/>
  <c r="D1135" i="14" s="1"/>
  <c r="P1135" i="14" s="1"/>
  <c r="D1136" i="14" s="1"/>
  <c r="P1136" i="14" s="1"/>
  <c r="D1137" i="14" s="1"/>
  <c r="P1137" i="14" s="1"/>
  <c r="D1138" i="14" s="1"/>
  <c r="P1138" i="14" s="1"/>
  <c r="D1139" i="14" s="1"/>
  <c r="P1139" i="14" s="1"/>
  <c r="D1140" i="14" s="1"/>
  <c r="P1140" i="14" s="1"/>
  <c r="D1141" i="14" s="1"/>
  <c r="P1141" i="14" s="1"/>
  <c r="D1142" i="14" s="1"/>
  <c r="P1142" i="14" s="1"/>
  <c r="D1143" i="14" s="1"/>
  <c r="P1143" i="14" s="1"/>
  <c r="D1144" i="14" s="1"/>
  <c r="P1144" i="14" s="1"/>
  <c r="D1145" i="14" s="1"/>
  <c r="P1145" i="14" s="1"/>
  <c r="D1146" i="14" s="1"/>
  <c r="P1146" i="14" s="1"/>
  <c r="D1147" i="14" s="1"/>
  <c r="P1147" i="14" s="1"/>
  <c r="D1148" i="14" s="1"/>
  <c r="P1148" i="14" s="1"/>
  <c r="D1149" i="14" s="1"/>
  <c r="P1149" i="14" s="1"/>
  <c r="D1150" i="14" s="1"/>
  <c r="P1150" i="14" s="1"/>
  <c r="D1151" i="14" s="1"/>
  <c r="P1151" i="14" s="1"/>
  <c r="D1152" i="14" s="1"/>
  <c r="P1152" i="14" s="1"/>
  <c r="D1153" i="14" s="1"/>
  <c r="P1153" i="14" s="1"/>
  <c r="D1154" i="14" s="1"/>
  <c r="P1154" i="14" s="1"/>
  <c r="D1155" i="14" s="1"/>
  <c r="P1155" i="14" s="1"/>
  <c r="D1156" i="14" s="1"/>
  <c r="P1156" i="14" s="1"/>
  <c r="D1157" i="14" s="1"/>
  <c r="P1157" i="14" s="1"/>
  <c r="D1158" i="14" s="1"/>
  <c r="P1158" i="14" s="1"/>
  <c r="O2" i="14"/>
  <c r="C3" i="14" s="1"/>
  <c r="O3" i="14" s="1"/>
  <c r="C4" i="14" s="1"/>
  <c r="O4" i="14" s="1"/>
  <c r="C5" i="14" s="1"/>
  <c r="O5" i="14" s="1"/>
  <c r="C6" i="14" s="1"/>
  <c r="O6" i="14" s="1"/>
  <c r="C7" i="14" s="1"/>
  <c r="O7" i="14" s="1"/>
  <c r="C8" i="14" s="1"/>
  <c r="O8" i="14" s="1"/>
  <c r="C9" i="14" s="1"/>
  <c r="O9" i="14" s="1"/>
  <c r="C10" i="14" s="1"/>
  <c r="O10" i="14" s="1"/>
  <c r="C11" i="14" s="1"/>
  <c r="O11" i="14" s="1"/>
  <c r="C12" i="14" s="1"/>
  <c r="O12" i="14" s="1"/>
  <c r="C13" i="14" s="1"/>
  <c r="O13" i="14" s="1"/>
  <c r="C14" i="14" s="1"/>
  <c r="O14" i="14" s="1"/>
  <c r="C15" i="14" s="1"/>
  <c r="O15" i="14" s="1"/>
  <c r="C16" i="14" s="1"/>
  <c r="O16" i="14" s="1"/>
  <c r="C17" i="14" s="1"/>
  <c r="O17" i="14" s="1"/>
  <c r="C18" i="14" s="1"/>
  <c r="O18" i="14" s="1"/>
  <c r="C19" i="14" s="1"/>
  <c r="O19" i="14" s="1"/>
  <c r="C20" i="14" s="1"/>
  <c r="O20" i="14" s="1"/>
  <c r="C21" i="14" s="1"/>
  <c r="O21" i="14" s="1"/>
  <c r="C22" i="14" s="1"/>
  <c r="O22" i="14" s="1"/>
  <c r="C23" i="14" s="1"/>
  <c r="O23" i="14" s="1"/>
  <c r="C24" i="14" s="1"/>
  <c r="O24" i="14" s="1"/>
  <c r="C25" i="14" s="1"/>
  <c r="O25" i="14" s="1"/>
  <c r="C26" i="14" s="1"/>
  <c r="O26" i="14" s="1"/>
  <c r="C27" i="14" s="1"/>
  <c r="O27" i="14" s="1"/>
  <c r="C28" i="14" s="1"/>
  <c r="O28" i="14" s="1"/>
  <c r="C29" i="14" s="1"/>
  <c r="O29" i="14" s="1"/>
  <c r="C30" i="14" s="1"/>
  <c r="O30" i="14" s="1"/>
  <c r="C31" i="14" s="1"/>
  <c r="O31" i="14" s="1"/>
  <c r="C32" i="14" s="1"/>
  <c r="O32" i="14" s="1"/>
  <c r="C33" i="14" s="1"/>
  <c r="O33" i="14" s="1"/>
  <c r="C34" i="14" s="1"/>
  <c r="O34" i="14" s="1"/>
  <c r="C35" i="14" s="1"/>
  <c r="O35" i="14" s="1"/>
  <c r="C36" i="14" s="1"/>
  <c r="O36" i="14" s="1"/>
  <c r="C37" i="14" s="1"/>
  <c r="O37" i="14" s="1"/>
  <c r="C38" i="14" s="1"/>
  <c r="O38" i="14" s="1"/>
  <c r="C39" i="14" s="1"/>
  <c r="O39" i="14" s="1"/>
  <c r="C40" i="14" s="1"/>
  <c r="O40" i="14" s="1"/>
  <c r="C41" i="14" s="1"/>
  <c r="O41" i="14" s="1"/>
  <c r="C42" i="14" s="1"/>
  <c r="O42" i="14" s="1"/>
  <c r="C43" i="14" s="1"/>
  <c r="O43" i="14" s="1"/>
  <c r="C44" i="14" s="1"/>
  <c r="O44" i="14" s="1"/>
  <c r="C45" i="14" s="1"/>
  <c r="O45" i="14" s="1"/>
  <c r="C46" i="14" s="1"/>
  <c r="O46" i="14" s="1"/>
  <c r="C47" i="14" s="1"/>
  <c r="O47" i="14" s="1"/>
  <c r="C48" i="14" s="1"/>
  <c r="O48" i="14" s="1"/>
  <c r="C49" i="14" s="1"/>
  <c r="O49" i="14" s="1"/>
  <c r="C50" i="14" s="1"/>
  <c r="O50" i="14" s="1"/>
  <c r="C51" i="14" s="1"/>
  <c r="O51" i="14" s="1"/>
  <c r="C52" i="14" s="1"/>
  <c r="O52" i="14" s="1"/>
  <c r="C53" i="14" s="1"/>
  <c r="O53" i="14" s="1"/>
  <c r="C54" i="14" s="1"/>
  <c r="O54" i="14" s="1"/>
  <c r="C55" i="14" s="1"/>
  <c r="O55" i="14" s="1"/>
  <c r="C56" i="14" s="1"/>
  <c r="O56" i="14" s="1"/>
  <c r="C57" i="14" s="1"/>
  <c r="O57" i="14" s="1"/>
  <c r="C58" i="14" s="1"/>
  <c r="O58" i="14" s="1"/>
  <c r="C59" i="14" s="1"/>
  <c r="O59" i="14" s="1"/>
  <c r="C60" i="14" s="1"/>
  <c r="O60" i="14" s="1"/>
  <c r="C61" i="14" s="1"/>
  <c r="O61" i="14" s="1"/>
  <c r="C62" i="14" s="1"/>
  <c r="O62" i="14" s="1"/>
  <c r="C63" i="14" s="1"/>
  <c r="O63" i="14" s="1"/>
  <c r="C64" i="14" s="1"/>
  <c r="O64" i="14" s="1"/>
  <c r="C65" i="14" s="1"/>
  <c r="O65" i="14" s="1"/>
  <c r="C66" i="14" s="1"/>
  <c r="O66" i="14" s="1"/>
  <c r="C67" i="14" s="1"/>
  <c r="O67" i="14" s="1"/>
  <c r="C68" i="14" s="1"/>
  <c r="O68" i="14" s="1"/>
  <c r="C69" i="14" s="1"/>
  <c r="O69" i="14" s="1"/>
  <c r="C70" i="14" s="1"/>
  <c r="O70" i="14" s="1"/>
  <c r="C71" i="14" s="1"/>
  <c r="O71" i="14" s="1"/>
  <c r="C72" i="14" s="1"/>
  <c r="O72" i="14" s="1"/>
  <c r="C73" i="14" s="1"/>
  <c r="O73" i="14" s="1"/>
  <c r="C74" i="14" s="1"/>
  <c r="O74" i="14" s="1"/>
  <c r="C75" i="14" s="1"/>
  <c r="O75" i="14" s="1"/>
  <c r="C76" i="14" s="1"/>
  <c r="O76" i="14" s="1"/>
  <c r="C77" i="14" s="1"/>
  <c r="O77" i="14" s="1"/>
  <c r="C78" i="14" s="1"/>
  <c r="O78" i="14" s="1"/>
  <c r="C79" i="14" s="1"/>
  <c r="O79" i="14" s="1"/>
  <c r="C80" i="14" s="1"/>
  <c r="O80" i="14" s="1"/>
  <c r="C81" i="14" s="1"/>
  <c r="O81" i="14" s="1"/>
  <c r="C82" i="14" s="1"/>
  <c r="O82" i="14" s="1"/>
  <c r="C83" i="14" s="1"/>
  <c r="O83" i="14" s="1"/>
  <c r="C84" i="14" s="1"/>
  <c r="O84" i="14" s="1"/>
  <c r="C85" i="14" s="1"/>
  <c r="O85" i="14" s="1"/>
  <c r="C86" i="14" s="1"/>
  <c r="O86" i="14" s="1"/>
  <c r="C87" i="14" s="1"/>
  <c r="O87" i="14" s="1"/>
  <c r="C88" i="14" s="1"/>
  <c r="O88" i="14" s="1"/>
  <c r="C89" i="14" s="1"/>
  <c r="O89" i="14" s="1"/>
  <c r="C90" i="14" s="1"/>
  <c r="O90" i="14" s="1"/>
  <c r="C91" i="14" s="1"/>
  <c r="O91" i="14" s="1"/>
  <c r="C92" i="14" s="1"/>
  <c r="O92" i="14" s="1"/>
  <c r="C93" i="14" s="1"/>
  <c r="O93" i="14" s="1"/>
  <c r="C94" i="14" s="1"/>
  <c r="O94" i="14" s="1"/>
  <c r="C95" i="14" s="1"/>
  <c r="O95" i="14" s="1"/>
  <c r="C96" i="14" s="1"/>
  <c r="O96" i="14" s="1"/>
  <c r="C97" i="14" s="1"/>
  <c r="O97" i="14" s="1"/>
  <c r="C98" i="14" s="1"/>
  <c r="O98" i="14" s="1"/>
  <c r="C99" i="14" s="1"/>
  <c r="O99" i="14" s="1"/>
  <c r="C100" i="14" s="1"/>
  <c r="O100" i="14" s="1"/>
  <c r="C101" i="14" s="1"/>
  <c r="O101" i="14" s="1"/>
  <c r="C102" i="14" s="1"/>
  <c r="O102" i="14" s="1"/>
  <c r="C103" i="14" s="1"/>
  <c r="O103" i="14" s="1"/>
  <c r="C104" i="14" s="1"/>
  <c r="O104" i="14" s="1"/>
  <c r="C105" i="14" s="1"/>
  <c r="O105" i="14" s="1"/>
  <c r="C106" i="14" s="1"/>
  <c r="O106" i="14" s="1"/>
  <c r="C107" i="14" s="1"/>
  <c r="O107" i="14" s="1"/>
  <c r="C108" i="14" s="1"/>
  <c r="O108" i="14" s="1"/>
  <c r="C109" i="14" s="1"/>
  <c r="O109" i="14" s="1"/>
  <c r="C110" i="14" s="1"/>
  <c r="O110" i="14" s="1"/>
  <c r="C111" i="14" s="1"/>
  <c r="O111" i="14" s="1"/>
  <c r="C112" i="14" s="1"/>
  <c r="O112" i="14" s="1"/>
  <c r="C113" i="14" s="1"/>
  <c r="O113" i="14" s="1"/>
  <c r="C114" i="14" s="1"/>
  <c r="O114" i="14" s="1"/>
  <c r="C115" i="14" s="1"/>
  <c r="O115" i="14" s="1"/>
  <c r="C116" i="14" s="1"/>
  <c r="O116" i="14" s="1"/>
  <c r="C117" i="14" s="1"/>
  <c r="O117" i="14" s="1"/>
  <c r="C118" i="14" s="1"/>
  <c r="O118" i="14" s="1"/>
  <c r="C119" i="14" s="1"/>
  <c r="O119" i="14" s="1"/>
  <c r="C120" i="14" s="1"/>
  <c r="O120" i="14" s="1"/>
  <c r="C121" i="14" s="1"/>
  <c r="O121" i="14" s="1"/>
  <c r="C122" i="14" s="1"/>
  <c r="O122" i="14" s="1"/>
  <c r="C123" i="14" s="1"/>
  <c r="O123" i="14" s="1"/>
  <c r="C124" i="14" s="1"/>
  <c r="O124" i="14" s="1"/>
  <c r="C125" i="14" s="1"/>
  <c r="O125" i="14" s="1"/>
  <c r="C126" i="14" s="1"/>
  <c r="O126" i="14" s="1"/>
  <c r="C127" i="14" s="1"/>
  <c r="O127" i="14" s="1"/>
  <c r="C128" i="14" s="1"/>
  <c r="O128" i="14" s="1"/>
  <c r="C129" i="14" s="1"/>
  <c r="O129" i="14" s="1"/>
  <c r="C130" i="14" s="1"/>
  <c r="O130" i="14" s="1"/>
  <c r="C131" i="14" s="1"/>
  <c r="O131" i="14" s="1"/>
  <c r="C132" i="14" s="1"/>
  <c r="O132" i="14" s="1"/>
  <c r="C133" i="14" s="1"/>
  <c r="O133" i="14" s="1"/>
  <c r="C134" i="14" s="1"/>
  <c r="O134" i="14" s="1"/>
  <c r="C135" i="14" s="1"/>
  <c r="O135" i="14" s="1"/>
  <c r="C136" i="14" s="1"/>
  <c r="O136" i="14" s="1"/>
  <c r="C137" i="14" s="1"/>
  <c r="O137" i="14" s="1"/>
  <c r="C138" i="14" s="1"/>
  <c r="O138" i="14" s="1"/>
  <c r="C139" i="14" s="1"/>
  <c r="O139" i="14" s="1"/>
  <c r="C140" i="14" s="1"/>
  <c r="O140" i="14" s="1"/>
  <c r="C141" i="14" s="1"/>
  <c r="O141" i="14" s="1"/>
  <c r="C142" i="14" s="1"/>
  <c r="O142" i="14" s="1"/>
  <c r="C143" i="14" s="1"/>
  <c r="O143" i="14" s="1"/>
  <c r="C144" i="14" s="1"/>
  <c r="O144" i="14" s="1"/>
  <c r="C145" i="14" s="1"/>
  <c r="O145" i="14" s="1"/>
  <c r="C146" i="14" s="1"/>
  <c r="O146" i="14" s="1"/>
  <c r="C147" i="14" s="1"/>
  <c r="O147" i="14" s="1"/>
  <c r="C148" i="14" s="1"/>
  <c r="O148" i="14" s="1"/>
  <c r="C149" i="14" s="1"/>
  <c r="O149" i="14" s="1"/>
  <c r="C150" i="14" s="1"/>
  <c r="O150" i="14" s="1"/>
  <c r="C151" i="14" s="1"/>
  <c r="O151" i="14" s="1"/>
  <c r="C152" i="14" s="1"/>
  <c r="O152" i="14" s="1"/>
  <c r="C153" i="14" s="1"/>
  <c r="O153" i="14" s="1"/>
  <c r="C154" i="14" s="1"/>
  <c r="O154" i="14" s="1"/>
  <c r="C155" i="14" s="1"/>
  <c r="O155" i="14" s="1"/>
  <c r="C156" i="14" s="1"/>
  <c r="O156" i="14" s="1"/>
  <c r="C157" i="14" s="1"/>
  <c r="O157" i="14" s="1"/>
  <c r="C158" i="14" s="1"/>
  <c r="O158" i="14" s="1"/>
  <c r="C159" i="14" s="1"/>
  <c r="O159" i="14" s="1"/>
  <c r="C160" i="14" s="1"/>
  <c r="O160" i="14" s="1"/>
  <c r="C161" i="14" s="1"/>
  <c r="O161" i="14" s="1"/>
  <c r="C162" i="14" s="1"/>
  <c r="O162" i="14" s="1"/>
  <c r="C163" i="14" s="1"/>
  <c r="O163" i="14" s="1"/>
  <c r="C164" i="14" s="1"/>
  <c r="O164" i="14" s="1"/>
  <c r="C165" i="14" s="1"/>
  <c r="O165" i="14" s="1"/>
  <c r="C166" i="14" s="1"/>
  <c r="O166" i="14" s="1"/>
  <c r="C167" i="14" s="1"/>
  <c r="O167" i="14" s="1"/>
  <c r="C168" i="14" s="1"/>
  <c r="O168" i="14" s="1"/>
  <c r="C169" i="14" s="1"/>
  <c r="O169" i="14" s="1"/>
  <c r="C170" i="14" s="1"/>
  <c r="O170" i="14" s="1"/>
  <c r="C171" i="14" s="1"/>
  <c r="O171" i="14" s="1"/>
  <c r="C172" i="14" s="1"/>
  <c r="O172" i="14" s="1"/>
  <c r="C173" i="14" s="1"/>
  <c r="O173" i="14" s="1"/>
  <c r="C174" i="14" s="1"/>
  <c r="O174" i="14" s="1"/>
  <c r="C175" i="14" s="1"/>
  <c r="O175" i="14" s="1"/>
  <c r="C176" i="14" s="1"/>
  <c r="O176" i="14" s="1"/>
  <c r="C177" i="14" s="1"/>
  <c r="O177" i="14" s="1"/>
  <c r="C178" i="14" s="1"/>
  <c r="O178" i="14" s="1"/>
  <c r="C179" i="14" s="1"/>
  <c r="O179" i="14" s="1"/>
  <c r="C180" i="14" s="1"/>
  <c r="O180" i="14" s="1"/>
  <c r="C181" i="14" s="1"/>
  <c r="O181" i="14" s="1"/>
  <c r="C182" i="14" s="1"/>
  <c r="O182" i="14" s="1"/>
  <c r="C183" i="14" s="1"/>
  <c r="O183" i="14" s="1"/>
  <c r="C184" i="14" s="1"/>
  <c r="O184" i="14" s="1"/>
  <c r="C185" i="14" s="1"/>
  <c r="O185" i="14" s="1"/>
  <c r="C186" i="14" s="1"/>
  <c r="O186" i="14" s="1"/>
  <c r="C187" i="14" s="1"/>
  <c r="O187" i="14" s="1"/>
  <c r="C188" i="14" s="1"/>
  <c r="O188" i="14" s="1"/>
  <c r="C189" i="14" s="1"/>
  <c r="O189" i="14" s="1"/>
  <c r="C190" i="14" s="1"/>
  <c r="O190" i="14" s="1"/>
  <c r="C191" i="14" s="1"/>
  <c r="O191" i="14" s="1"/>
  <c r="C192" i="14" s="1"/>
  <c r="O192" i="14" s="1"/>
  <c r="C193" i="14" s="1"/>
  <c r="O193" i="14" s="1"/>
  <c r="C194" i="14" s="1"/>
  <c r="O194" i="14" s="1"/>
  <c r="C195" i="14" s="1"/>
  <c r="O195" i="14" s="1"/>
  <c r="C196" i="14" s="1"/>
  <c r="O196" i="14" s="1"/>
  <c r="C197" i="14" s="1"/>
  <c r="O197" i="14" s="1"/>
  <c r="C198" i="14" s="1"/>
  <c r="O198" i="14" s="1"/>
  <c r="C199" i="14" s="1"/>
  <c r="O199" i="14" s="1"/>
  <c r="C200" i="14" s="1"/>
  <c r="O200" i="14" s="1"/>
  <c r="C201" i="14" s="1"/>
  <c r="O201" i="14" s="1"/>
  <c r="C202" i="14" s="1"/>
  <c r="O202" i="14" s="1"/>
  <c r="C203" i="14" s="1"/>
  <c r="O203" i="14" s="1"/>
  <c r="C204" i="14" s="1"/>
  <c r="O204" i="14" s="1"/>
  <c r="C205" i="14" s="1"/>
  <c r="O205" i="14" s="1"/>
  <c r="C206" i="14" s="1"/>
  <c r="O206" i="14" s="1"/>
  <c r="C207" i="14" s="1"/>
  <c r="O207" i="14" s="1"/>
  <c r="C208" i="14" s="1"/>
  <c r="O208" i="14" s="1"/>
  <c r="C209" i="14" s="1"/>
  <c r="O209" i="14" s="1"/>
  <c r="C210" i="14" s="1"/>
  <c r="O210" i="14" s="1"/>
  <c r="C211" i="14" s="1"/>
  <c r="O211" i="14" s="1"/>
  <c r="C212" i="14" s="1"/>
  <c r="O212" i="14" s="1"/>
  <c r="C213" i="14" s="1"/>
  <c r="O213" i="14" s="1"/>
  <c r="C214" i="14" s="1"/>
  <c r="O214" i="14" s="1"/>
  <c r="C215" i="14" s="1"/>
  <c r="O215" i="14" s="1"/>
  <c r="C216" i="14" s="1"/>
  <c r="O216" i="14" s="1"/>
  <c r="C217" i="14" s="1"/>
  <c r="O217" i="14" s="1"/>
  <c r="C218" i="14" s="1"/>
  <c r="O218" i="14" s="1"/>
  <c r="C219" i="14" s="1"/>
  <c r="O219" i="14" s="1"/>
  <c r="C220" i="14" s="1"/>
  <c r="O220" i="14" s="1"/>
  <c r="C221" i="14" s="1"/>
  <c r="O221" i="14" s="1"/>
  <c r="C222" i="14" s="1"/>
  <c r="O222" i="14" s="1"/>
  <c r="C223" i="14" s="1"/>
  <c r="O223" i="14" s="1"/>
  <c r="C224" i="14" s="1"/>
  <c r="O224" i="14" s="1"/>
  <c r="C225" i="14" s="1"/>
  <c r="O225" i="14" s="1"/>
  <c r="C226" i="14" s="1"/>
  <c r="O226" i="14" s="1"/>
  <c r="C227" i="14" s="1"/>
  <c r="O227" i="14" s="1"/>
  <c r="C228" i="14" s="1"/>
  <c r="O228" i="14" s="1"/>
  <c r="C229" i="14" s="1"/>
  <c r="O229" i="14" s="1"/>
  <c r="C230" i="14" s="1"/>
  <c r="O230" i="14" s="1"/>
  <c r="C231" i="14" s="1"/>
  <c r="O231" i="14" s="1"/>
  <c r="C232" i="14" s="1"/>
  <c r="O232" i="14" s="1"/>
  <c r="C233" i="14" s="1"/>
  <c r="O233" i="14" s="1"/>
  <c r="C234" i="14" s="1"/>
  <c r="O234" i="14" s="1"/>
  <c r="C235" i="14" s="1"/>
  <c r="O235" i="14" s="1"/>
  <c r="C236" i="14" s="1"/>
  <c r="O236" i="14" s="1"/>
  <c r="C237" i="14" s="1"/>
  <c r="O237" i="14" s="1"/>
  <c r="C238" i="14" s="1"/>
  <c r="O238" i="14" s="1"/>
  <c r="C239" i="14" s="1"/>
  <c r="O239" i="14" s="1"/>
  <c r="C240" i="14" s="1"/>
  <c r="O240" i="14" s="1"/>
  <c r="C241" i="14" s="1"/>
  <c r="O241" i="14" s="1"/>
  <c r="C242" i="14" s="1"/>
  <c r="O242" i="14" s="1"/>
  <c r="C243" i="14" s="1"/>
  <c r="O243" i="14" s="1"/>
  <c r="C244" i="14" s="1"/>
  <c r="O244" i="14" s="1"/>
  <c r="C245" i="14" s="1"/>
  <c r="O245" i="14" s="1"/>
  <c r="C246" i="14" s="1"/>
  <c r="O246" i="14" s="1"/>
  <c r="C247" i="14" s="1"/>
  <c r="O247" i="14" s="1"/>
  <c r="C248" i="14" s="1"/>
  <c r="O248" i="14" s="1"/>
  <c r="C249" i="14" s="1"/>
  <c r="O249" i="14" s="1"/>
  <c r="C250" i="14" s="1"/>
  <c r="O250" i="14" s="1"/>
  <c r="C251" i="14" s="1"/>
  <c r="O251" i="14" s="1"/>
  <c r="C252" i="14" s="1"/>
  <c r="O252" i="14" s="1"/>
  <c r="C253" i="14" s="1"/>
  <c r="O253" i="14" s="1"/>
  <c r="C254" i="14" s="1"/>
  <c r="O254" i="14" s="1"/>
  <c r="C255" i="14" s="1"/>
  <c r="O255" i="14" s="1"/>
  <c r="C256" i="14" s="1"/>
  <c r="O256" i="14" s="1"/>
  <c r="C257" i="14" s="1"/>
  <c r="O257" i="14" s="1"/>
  <c r="C258" i="14" s="1"/>
  <c r="O258" i="14" s="1"/>
  <c r="C259" i="14" s="1"/>
  <c r="O259" i="14" s="1"/>
  <c r="C260" i="14" s="1"/>
  <c r="O260" i="14" s="1"/>
  <c r="C261" i="14" s="1"/>
  <c r="O261" i="14" s="1"/>
  <c r="C262" i="14" s="1"/>
  <c r="O262" i="14" s="1"/>
  <c r="C263" i="14" s="1"/>
  <c r="O263" i="14" s="1"/>
  <c r="C264" i="14" s="1"/>
  <c r="O264" i="14" s="1"/>
  <c r="C265" i="14" s="1"/>
  <c r="O265" i="14" s="1"/>
  <c r="C266" i="14" s="1"/>
  <c r="O266" i="14" s="1"/>
  <c r="C267" i="14" s="1"/>
  <c r="O267" i="14" s="1"/>
  <c r="C268" i="14" s="1"/>
  <c r="O268" i="14" s="1"/>
  <c r="C269" i="14" s="1"/>
  <c r="O269" i="14" s="1"/>
  <c r="C270" i="14" s="1"/>
  <c r="O270" i="14" s="1"/>
  <c r="C271" i="14" s="1"/>
  <c r="O271" i="14" s="1"/>
  <c r="C272" i="14" s="1"/>
  <c r="O272" i="14" s="1"/>
  <c r="C273" i="14" s="1"/>
  <c r="O273" i="14" s="1"/>
  <c r="C274" i="14" s="1"/>
  <c r="O274" i="14" s="1"/>
  <c r="C275" i="14" s="1"/>
  <c r="O275" i="14" s="1"/>
  <c r="C276" i="14" s="1"/>
  <c r="O276" i="14" s="1"/>
  <c r="C277" i="14" s="1"/>
  <c r="O277" i="14" s="1"/>
  <c r="C278" i="14" s="1"/>
  <c r="O278" i="14" s="1"/>
  <c r="C279" i="14" s="1"/>
  <c r="O279" i="14" s="1"/>
  <c r="C280" i="14" s="1"/>
  <c r="O280" i="14" s="1"/>
  <c r="C281" i="14" s="1"/>
  <c r="O281" i="14" s="1"/>
  <c r="C282" i="14" s="1"/>
  <c r="O282" i="14" s="1"/>
  <c r="C283" i="14" s="1"/>
  <c r="O283" i="14" s="1"/>
  <c r="C284" i="14" s="1"/>
  <c r="O284" i="14" s="1"/>
  <c r="C285" i="14" s="1"/>
  <c r="O285" i="14" s="1"/>
  <c r="C286" i="14" s="1"/>
  <c r="O286" i="14" s="1"/>
  <c r="C287" i="14" s="1"/>
  <c r="O287" i="14" s="1"/>
  <c r="C288" i="14" s="1"/>
  <c r="O288" i="14" s="1"/>
  <c r="C289" i="14" s="1"/>
  <c r="O289" i="14" s="1"/>
  <c r="C290" i="14" s="1"/>
  <c r="O290" i="14" s="1"/>
  <c r="C291" i="14" s="1"/>
  <c r="O291" i="14" s="1"/>
  <c r="C292" i="14" s="1"/>
  <c r="O292" i="14" s="1"/>
  <c r="C293" i="14" s="1"/>
  <c r="O293" i="14" s="1"/>
  <c r="C294" i="14" s="1"/>
  <c r="O294" i="14" s="1"/>
  <c r="C295" i="14" s="1"/>
  <c r="O295" i="14" s="1"/>
  <c r="C296" i="14" s="1"/>
  <c r="O296" i="14" s="1"/>
  <c r="C297" i="14" s="1"/>
  <c r="O297" i="14" s="1"/>
  <c r="C298" i="14" s="1"/>
  <c r="O298" i="14" s="1"/>
  <c r="C299" i="14" s="1"/>
  <c r="O299" i="14" s="1"/>
  <c r="C300" i="14" s="1"/>
  <c r="O300" i="14" s="1"/>
  <c r="C301" i="14" s="1"/>
  <c r="O301" i="14" s="1"/>
  <c r="C302" i="14" s="1"/>
  <c r="O302" i="14" s="1"/>
  <c r="C303" i="14" s="1"/>
  <c r="O303" i="14" s="1"/>
  <c r="C304" i="14" s="1"/>
  <c r="O304" i="14" s="1"/>
  <c r="C305" i="14" s="1"/>
  <c r="O305" i="14" s="1"/>
  <c r="C306" i="14" s="1"/>
  <c r="O306" i="14" s="1"/>
  <c r="C307" i="14" s="1"/>
  <c r="O307" i="14" s="1"/>
  <c r="C308" i="14" s="1"/>
  <c r="O308" i="14" s="1"/>
  <c r="C309" i="14" s="1"/>
  <c r="O309" i="14" s="1"/>
  <c r="C310" i="14" s="1"/>
  <c r="O310" i="14" s="1"/>
  <c r="C311" i="14" s="1"/>
  <c r="O311" i="14" s="1"/>
  <c r="C312" i="14" s="1"/>
  <c r="O312" i="14" s="1"/>
  <c r="C313" i="14" s="1"/>
  <c r="O313" i="14" s="1"/>
  <c r="C314" i="14" s="1"/>
  <c r="O314" i="14" s="1"/>
  <c r="C315" i="14" s="1"/>
  <c r="O315" i="14" s="1"/>
  <c r="C316" i="14" s="1"/>
  <c r="O316" i="14" s="1"/>
  <c r="C317" i="14" s="1"/>
  <c r="O317" i="14" s="1"/>
  <c r="C318" i="14" s="1"/>
  <c r="O318" i="14" s="1"/>
  <c r="C319" i="14" s="1"/>
  <c r="O319" i="14" s="1"/>
  <c r="C320" i="14" s="1"/>
  <c r="O320" i="14" s="1"/>
  <c r="C321" i="14" s="1"/>
  <c r="O321" i="14" s="1"/>
  <c r="C322" i="14" s="1"/>
  <c r="O322" i="14" s="1"/>
  <c r="C323" i="14" s="1"/>
  <c r="O323" i="14" s="1"/>
  <c r="C324" i="14" s="1"/>
  <c r="O324" i="14" s="1"/>
  <c r="C325" i="14" s="1"/>
  <c r="O325" i="14" s="1"/>
  <c r="C326" i="14" s="1"/>
  <c r="O326" i="14" s="1"/>
  <c r="C327" i="14" s="1"/>
  <c r="O327" i="14" s="1"/>
  <c r="C328" i="14" s="1"/>
  <c r="O328" i="14" s="1"/>
  <c r="C329" i="14" s="1"/>
  <c r="O329" i="14" s="1"/>
  <c r="C330" i="14" s="1"/>
  <c r="O330" i="14" s="1"/>
  <c r="C331" i="14" s="1"/>
  <c r="O331" i="14" s="1"/>
  <c r="C332" i="14" s="1"/>
  <c r="O332" i="14" s="1"/>
  <c r="C333" i="14" s="1"/>
  <c r="O333" i="14" s="1"/>
  <c r="C334" i="14" s="1"/>
  <c r="O334" i="14" s="1"/>
  <c r="C335" i="14" s="1"/>
  <c r="O335" i="14" s="1"/>
  <c r="C336" i="14" s="1"/>
  <c r="O336" i="14" s="1"/>
  <c r="C337" i="14" s="1"/>
  <c r="O337" i="14" s="1"/>
  <c r="C338" i="14" s="1"/>
  <c r="O338" i="14" s="1"/>
  <c r="C339" i="14" s="1"/>
  <c r="O339" i="14" s="1"/>
  <c r="C340" i="14" s="1"/>
  <c r="O340" i="14" s="1"/>
  <c r="C341" i="14" s="1"/>
  <c r="O341" i="14" s="1"/>
  <c r="C342" i="14" s="1"/>
  <c r="O342" i="14" s="1"/>
  <c r="C343" i="14" s="1"/>
  <c r="O343" i="14" s="1"/>
  <c r="C344" i="14" s="1"/>
  <c r="O344" i="14" s="1"/>
  <c r="C345" i="14" s="1"/>
  <c r="O345" i="14" s="1"/>
  <c r="C346" i="14" s="1"/>
  <c r="O346" i="14" s="1"/>
  <c r="C347" i="14" s="1"/>
  <c r="O347" i="14" s="1"/>
  <c r="C348" i="14" s="1"/>
  <c r="O348" i="14" s="1"/>
  <c r="C349" i="14" s="1"/>
  <c r="O349" i="14" s="1"/>
  <c r="C350" i="14" s="1"/>
  <c r="O350" i="14" s="1"/>
  <c r="C351" i="14" s="1"/>
  <c r="O351" i="14" s="1"/>
  <c r="C352" i="14" s="1"/>
  <c r="O352" i="14" s="1"/>
  <c r="C353" i="14" s="1"/>
  <c r="O353" i="14" s="1"/>
  <c r="C354" i="14" s="1"/>
  <c r="O354" i="14" s="1"/>
  <c r="C355" i="14" s="1"/>
  <c r="O355" i="14" s="1"/>
  <c r="C356" i="14" s="1"/>
  <c r="O356" i="14" s="1"/>
  <c r="C357" i="14" s="1"/>
  <c r="O357" i="14" s="1"/>
  <c r="C358" i="14" s="1"/>
  <c r="O358" i="14" s="1"/>
  <c r="C359" i="14" s="1"/>
  <c r="O359" i="14" s="1"/>
  <c r="C360" i="14" s="1"/>
  <c r="O360" i="14" s="1"/>
  <c r="C361" i="14" s="1"/>
  <c r="O361" i="14" s="1"/>
  <c r="C362" i="14" s="1"/>
  <c r="O362" i="14" s="1"/>
  <c r="C363" i="14" s="1"/>
  <c r="O363" i="14" s="1"/>
  <c r="C364" i="14" s="1"/>
  <c r="O364" i="14" s="1"/>
  <c r="C365" i="14" s="1"/>
  <c r="O365" i="14" s="1"/>
  <c r="C366" i="14" s="1"/>
  <c r="O366" i="14" s="1"/>
  <c r="C367" i="14" s="1"/>
  <c r="O367" i="14" s="1"/>
  <c r="C368" i="14" s="1"/>
  <c r="O368" i="14" s="1"/>
  <c r="C369" i="14" s="1"/>
  <c r="O369" i="14" s="1"/>
  <c r="C370" i="14" s="1"/>
  <c r="O370" i="14" s="1"/>
  <c r="C371" i="14" s="1"/>
  <c r="O371" i="14" s="1"/>
  <c r="C372" i="14" s="1"/>
  <c r="O372" i="14" s="1"/>
  <c r="C373" i="14" s="1"/>
  <c r="O373" i="14" s="1"/>
  <c r="C374" i="14" s="1"/>
  <c r="O374" i="14" s="1"/>
  <c r="C375" i="14" s="1"/>
  <c r="O375" i="14" s="1"/>
  <c r="C376" i="14" s="1"/>
  <c r="O376" i="14" s="1"/>
  <c r="C377" i="14" s="1"/>
  <c r="O377" i="14" s="1"/>
  <c r="C378" i="14" s="1"/>
  <c r="O378" i="14" s="1"/>
  <c r="C379" i="14" s="1"/>
  <c r="O379" i="14" s="1"/>
  <c r="C380" i="14" s="1"/>
  <c r="O380" i="14" s="1"/>
  <c r="C381" i="14" s="1"/>
  <c r="O381" i="14" s="1"/>
  <c r="C382" i="14" s="1"/>
  <c r="O382" i="14" s="1"/>
  <c r="C383" i="14" s="1"/>
  <c r="O383" i="14" s="1"/>
  <c r="C384" i="14" s="1"/>
  <c r="O384" i="14" s="1"/>
  <c r="C385" i="14" s="1"/>
  <c r="O385" i="14" s="1"/>
  <c r="C386" i="14" s="1"/>
  <c r="O386" i="14" s="1"/>
  <c r="C387" i="14" s="1"/>
  <c r="O387" i="14" s="1"/>
  <c r="C388" i="14" s="1"/>
  <c r="O388" i="14" s="1"/>
  <c r="C389" i="14" s="1"/>
  <c r="O389" i="14" s="1"/>
  <c r="C390" i="14" s="1"/>
  <c r="O390" i="14" s="1"/>
  <c r="C391" i="14" s="1"/>
  <c r="O391" i="14" s="1"/>
  <c r="C392" i="14" s="1"/>
  <c r="O392" i="14" s="1"/>
  <c r="C393" i="14" s="1"/>
  <c r="O393" i="14" s="1"/>
  <c r="C394" i="14" s="1"/>
  <c r="O394" i="14" s="1"/>
  <c r="C395" i="14" s="1"/>
  <c r="O395" i="14" s="1"/>
  <c r="C396" i="14" s="1"/>
  <c r="O396" i="14" s="1"/>
  <c r="C397" i="14" s="1"/>
  <c r="O397" i="14" s="1"/>
  <c r="C398" i="14" s="1"/>
  <c r="O398" i="14" s="1"/>
  <c r="C399" i="14" s="1"/>
  <c r="O399" i="14" s="1"/>
  <c r="C400" i="14" s="1"/>
  <c r="O400" i="14" s="1"/>
  <c r="C401" i="14" s="1"/>
  <c r="O401" i="14" s="1"/>
  <c r="C402" i="14" s="1"/>
  <c r="O402" i="14" s="1"/>
  <c r="C403" i="14" s="1"/>
  <c r="O403" i="14" s="1"/>
  <c r="C404" i="14" s="1"/>
  <c r="O404" i="14" s="1"/>
  <c r="C405" i="14" s="1"/>
  <c r="O405" i="14" s="1"/>
  <c r="C406" i="14" s="1"/>
  <c r="O406" i="14" s="1"/>
  <c r="C407" i="14" s="1"/>
  <c r="O407" i="14" s="1"/>
  <c r="C408" i="14" s="1"/>
  <c r="O408" i="14" s="1"/>
  <c r="C409" i="14" s="1"/>
  <c r="O409" i="14" s="1"/>
  <c r="C410" i="14" s="1"/>
  <c r="O410" i="14" s="1"/>
  <c r="C411" i="14" s="1"/>
  <c r="O411" i="14" s="1"/>
  <c r="C412" i="14" s="1"/>
  <c r="O412" i="14" s="1"/>
  <c r="C413" i="14" s="1"/>
  <c r="O413" i="14" s="1"/>
  <c r="C414" i="14" s="1"/>
  <c r="O414" i="14" s="1"/>
  <c r="C415" i="14" s="1"/>
  <c r="O415" i="14" s="1"/>
  <c r="C416" i="14" s="1"/>
  <c r="O416" i="14" s="1"/>
  <c r="C417" i="14" s="1"/>
  <c r="O417" i="14" s="1"/>
  <c r="C418" i="14" s="1"/>
  <c r="O418" i="14" s="1"/>
  <c r="C419" i="14" s="1"/>
  <c r="O419" i="14" s="1"/>
  <c r="C420" i="14" s="1"/>
  <c r="O420" i="14" s="1"/>
  <c r="C421" i="14" s="1"/>
  <c r="O421" i="14" s="1"/>
  <c r="C422" i="14" s="1"/>
  <c r="O422" i="14" s="1"/>
  <c r="C423" i="14" s="1"/>
  <c r="O423" i="14" s="1"/>
  <c r="C424" i="14" s="1"/>
  <c r="O424" i="14" s="1"/>
  <c r="C425" i="14" s="1"/>
  <c r="O425" i="14" s="1"/>
  <c r="C426" i="14" s="1"/>
  <c r="O426" i="14" s="1"/>
  <c r="C427" i="14" s="1"/>
  <c r="O427" i="14" s="1"/>
  <c r="C428" i="14" s="1"/>
  <c r="O428" i="14" s="1"/>
  <c r="C429" i="14" s="1"/>
  <c r="O429" i="14" s="1"/>
  <c r="C430" i="14" s="1"/>
  <c r="O430" i="14" s="1"/>
  <c r="C431" i="14" s="1"/>
  <c r="O431" i="14" s="1"/>
  <c r="C432" i="14" s="1"/>
  <c r="O432" i="14" s="1"/>
  <c r="C433" i="14" s="1"/>
  <c r="O433" i="14" s="1"/>
  <c r="C434" i="14" s="1"/>
  <c r="O434" i="14" s="1"/>
  <c r="C435" i="14" s="1"/>
  <c r="O435" i="14" s="1"/>
  <c r="C436" i="14" s="1"/>
  <c r="O436" i="14" s="1"/>
  <c r="C437" i="14" s="1"/>
  <c r="O437" i="14" s="1"/>
  <c r="C438" i="14" s="1"/>
  <c r="O438" i="14" s="1"/>
  <c r="C439" i="14" s="1"/>
  <c r="O439" i="14" s="1"/>
  <c r="C440" i="14" s="1"/>
  <c r="O440" i="14" s="1"/>
  <c r="C441" i="14" s="1"/>
  <c r="O441" i="14" s="1"/>
  <c r="C442" i="14" s="1"/>
  <c r="O442" i="14" s="1"/>
  <c r="C443" i="14" s="1"/>
  <c r="O443" i="14" s="1"/>
  <c r="C444" i="14" s="1"/>
  <c r="O444" i="14" s="1"/>
  <c r="C445" i="14" s="1"/>
  <c r="O445" i="14" s="1"/>
  <c r="C446" i="14" s="1"/>
  <c r="O446" i="14" s="1"/>
  <c r="C447" i="14" s="1"/>
  <c r="O447" i="14" s="1"/>
  <c r="C448" i="14" s="1"/>
  <c r="O448" i="14" s="1"/>
  <c r="C449" i="14" s="1"/>
  <c r="O449" i="14" s="1"/>
  <c r="C450" i="14" s="1"/>
  <c r="O450" i="14" s="1"/>
  <c r="C451" i="14" s="1"/>
  <c r="O451" i="14" s="1"/>
  <c r="C452" i="14" s="1"/>
  <c r="O452" i="14" s="1"/>
  <c r="C453" i="14" s="1"/>
  <c r="O453" i="14" s="1"/>
  <c r="C454" i="14" s="1"/>
  <c r="O454" i="14" s="1"/>
  <c r="C455" i="14" s="1"/>
  <c r="O455" i="14" s="1"/>
  <c r="C456" i="14" s="1"/>
  <c r="O456" i="14" s="1"/>
  <c r="C457" i="14" s="1"/>
  <c r="O457" i="14" s="1"/>
  <c r="C458" i="14" s="1"/>
  <c r="O458" i="14" s="1"/>
  <c r="C459" i="14" s="1"/>
  <c r="O459" i="14" s="1"/>
  <c r="C460" i="14" s="1"/>
  <c r="O460" i="14" s="1"/>
  <c r="C461" i="14" s="1"/>
  <c r="O461" i="14" s="1"/>
  <c r="C462" i="14" s="1"/>
  <c r="O462" i="14" s="1"/>
  <c r="C463" i="14" s="1"/>
  <c r="O463" i="14" s="1"/>
  <c r="C464" i="14" s="1"/>
  <c r="O464" i="14" s="1"/>
  <c r="C465" i="14" s="1"/>
  <c r="O465" i="14" s="1"/>
  <c r="C466" i="14" s="1"/>
  <c r="O466" i="14" s="1"/>
  <c r="C467" i="14" s="1"/>
  <c r="O467" i="14" s="1"/>
  <c r="C468" i="14" s="1"/>
  <c r="O468" i="14" s="1"/>
  <c r="C469" i="14" s="1"/>
  <c r="O469" i="14" s="1"/>
  <c r="C470" i="14" s="1"/>
  <c r="O470" i="14" s="1"/>
  <c r="C471" i="14" s="1"/>
  <c r="O471" i="14" s="1"/>
  <c r="C472" i="14" s="1"/>
  <c r="O472" i="14" s="1"/>
  <c r="C473" i="14" s="1"/>
  <c r="O473" i="14" s="1"/>
  <c r="C474" i="14" s="1"/>
  <c r="O474" i="14" s="1"/>
  <c r="C475" i="14" s="1"/>
  <c r="O475" i="14" s="1"/>
  <c r="C476" i="14" s="1"/>
  <c r="O476" i="14" s="1"/>
  <c r="C477" i="14" s="1"/>
  <c r="O477" i="14" s="1"/>
  <c r="C478" i="14" s="1"/>
  <c r="O478" i="14" s="1"/>
  <c r="C479" i="14" s="1"/>
  <c r="O479" i="14" s="1"/>
  <c r="C480" i="14" s="1"/>
  <c r="O480" i="14" s="1"/>
  <c r="C481" i="14" s="1"/>
  <c r="O481" i="14" s="1"/>
  <c r="C482" i="14" s="1"/>
  <c r="O482" i="14" s="1"/>
  <c r="C483" i="14" s="1"/>
  <c r="O483" i="14" s="1"/>
  <c r="C484" i="14" s="1"/>
  <c r="O484" i="14" s="1"/>
  <c r="C485" i="14" s="1"/>
  <c r="O485" i="14" s="1"/>
  <c r="C486" i="14" s="1"/>
  <c r="O486" i="14" s="1"/>
  <c r="C487" i="14" s="1"/>
  <c r="O487" i="14" s="1"/>
  <c r="C488" i="14" s="1"/>
  <c r="O488" i="14" s="1"/>
  <c r="C489" i="14" s="1"/>
  <c r="O489" i="14" s="1"/>
  <c r="C490" i="14" s="1"/>
  <c r="O490" i="14" s="1"/>
  <c r="C491" i="14" s="1"/>
  <c r="O491" i="14" s="1"/>
  <c r="C492" i="14" s="1"/>
  <c r="O492" i="14" s="1"/>
  <c r="C493" i="14" s="1"/>
  <c r="O493" i="14" s="1"/>
  <c r="C494" i="14" s="1"/>
  <c r="O494" i="14" s="1"/>
  <c r="C495" i="14" s="1"/>
  <c r="O495" i="14" s="1"/>
  <c r="C496" i="14" s="1"/>
  <c r="O496" i="14" s="1"/>
  <c r="C497" i="14" s="1"/>
  <c r="O497" i="14" s="1"/>
  <c r="C498" i="14" s="1"/>
  <c r="O498" i="14" s="1"/>
  <c r="C499" i="14" s="1"/>
  <c r="O499" i="14" s="1"/>
  <c r="C500" i="14" s="1"/>
  <c r="O500" i="14" s="1"/>
  <c r="C501" i="14" s="1"/>
  <c r="O501" i="14" s="1"/>
  <c r="C502" i="14" s="1"/>
  <c r="O502" i="14" s="1"/>
  <c r="C503" i="14" s="1"/>
  <c r="O503" i="14" s="1"/>
  <c r="C504" i="14" s="1"/>
  <c r="O504" i="14" s="1"/>
  <c r="C505" i="14" s="1"/>
  <c r="O505" i="14" s="1"/>
  <c r="C506" i="14" s="1"/>
  <c r="O506" i="14" s="1"/>
  <c r="C507" i="14" s="1"/>
  <c r="O507" i="14" s="1"/>
  <c r="C508" i="14" s="1"/>
  <c r="O508" i="14" s="1"/>
  <c r="C509" i="14" s="1"/>
  <c r="O509" i="14" s="1"/>
  <c r="C510" i="14" s="1"/>
  <c r="O510" i="14" s="1"/>
  <c r="C511" i="14" s="1"/>
  <c r="O511" i="14" s="1"/>
  <c r="C512" i="14" s="1"/>
  <c r="O512" i="14" s="1"/>
  <c r="C513" i="14" s="1"/>
  <c r="O513" i="14" s="1"/>
  <c r="C514" i="14" s="1"/>
  <c r="O514" i="14" s="1"/>
  <c r="C515" i="14" s="1"/>
  <c r="O515" i="14" s="1"/>
  <c r="C516" i="14" s="1"/>
  <c r="O516" i="14" s="1"/>
  <c r="C517" i="14" s="1"/>
  <c r="O517" i="14" s="1"/>
  <c r="C518" i="14" s="1"/>
  <c r="O518" i="14" s="1"/>
  <c r="C519" i="14" s="1"/>
  <c r="O519" i="14" s="1"/>
  <c r="C520" i="14" s="1"/>
  <c r="O520" i="14" s="1"/>
  <c r="C521" i="14" s="1"/>
  <c r="O521" i="14" s="1"/>
  <c r="C522" i="14" s="1"/>
  <c r="O522" i="14" s="1"/>
  <c r="C523" i="14" s="1"/>
  <c r="O523" i="14" s="1"/>
  <c r="C524" i="14" s="1"/>
  <c r="O524" i="14" s="1"/>
  <c r="C525" i="14" s="1"/>
  <c r="O525" i="14" s="1"/>
  <c r="C526" i="14" s="1"/>
  <c r="O526" i="14" s="1"/>
  <c r="C527" i="14" s="1"/>
  <c r="O527" i="14" s="1"/>
  <c r="C528" i="14" s="1"/>
  <c r="O528" i="14" s="1"/>
  <c r="C529" i="14" s="1"/>
  <c r="O529" i="14" s="1"/>
  <c r="C530" i="14" s="1"/>
  <c r="O530" i="14" s="1"/>
  <c r="C531" i="14" s="1"/>
  <c r="O531" i="14" s="1"/>
  <c r="C532" i="14" s="1"/>
  <c r="O532" i="14" s="1"/>
  <c r="C533" i="14" s="1"/>
  <c r="O533" i="14" s="1"/>
  <c r="C534" i="14" s="1"/>
  <c r="O534" i="14" s="1"/>
  <c r="C535" i="14" s="1"/>
  <c r="O535" i="14" s="1"/>
  <c r="C536" i="14" s="1"/>
  <c r="O536" i="14" s="1"/>
  <c r="C537" i="14" s="1"/>
  <c r="O537" i="14" s="1"/>
  <c r="C538" i="14" s="1"/>
  <c r="O538" i="14" s="1"/>
  <c r="C539" i="14" s="1"/>
  <c r="O539" i="14" s="1"/>
  <c r="C540" i="14" s="1"/>
  <c r="O540" i="14" s="1"/>
  <c r="C541" i="14" s="1"/>
  <c r="O541" i="14" s="1"/>
  <c r="C542" i="14" s="1"/>
  <c r="O542" i="14" s="1"/>
  <c r="C543" i="14" s="1"/>
  <c r="O543" i="14" s="1"/>
  <c r="C544" i="14" s="1"/>
  <c r="O544" i="14" s="1"/>
  <c r="C545" i="14" s="1"/>
  <c r="O545" i="14" s="1"/>
  <c r="C546" i="14" s="1"/>
  <c r="O546" i="14" s="1"/>
  <c r="C547" i="14" s="1"/>
  <c r="O547" i="14" s="1"/>
  <c r="C548" i="14" s="1"/>
  <c r="O548" i="14" s="1"/>
  <c r="C549" i="14" s="1"/>
  <c r="O549" i="14" s="1"/>
  <c r="C550" i="14" s="1"/>
  <c r="O550" i="14" s="1"/>
  <c r="C551" i="14" s="1"/>
  <c r="O551" i="14" s="1"/>
  <c r="C552" i="14" s="1"/>
  <c r="O552" i="14" s="1"/>
  <c r="C553" i="14" s="1"/>
  <c r="O553" i="14" s="1"/>
  <c r="C554" i="14" s="1"/>
  <c r="O554" i="14" s="1"/>
  <c r="C555" i="14" s="1"/>
  <c r="O555" i="14" s="1"/>
  <c r="C556" i="14" s="1"/>
  <c r="O556" i="14" s="1"/>
  <c r="C557" i="14" s="1"/>
  <c r="O557" i="14" s="1"/>
  <c r="C558" i="14" s="1"/>
  <c r="O558" i="14" s="1"/>
  <c r="C559" i="14" s="1"/>
  <c r="O559" i="14" s="1"/>
  <c r="C560" i="14" s="1"/>
  <c r="O560" i="14" s="1"/>
  <c r="C561" i="14" s="1"/>
  <c r="O561" i="14" s="1"/>
  <c r="C562" i="14" s="1"/>
  <c r="O562" i="14" s="1"/>
  <c r="C563" i="14" s="1"/>
  <c r="O563" i="14" s="1"/>
  <c r="C564" i="14" s="1"/>
  <c r="O564" i="14" s="1"/>
  <c r="C565" i="14" s="1"/>
  <c r="O565" i="14" s="1"/>
  <c r="C566" i="14" s="1"/>
  <c r="O566" i="14" s="1"/>
  <c r="C567" i="14" s="1"/>
  <c r="O567" i="14" s="1"/>
  <c r="C568" i="14" s="1"/>
  <c r="O568" i="14" s="1"/>
  <c r="C569" i="14" s="1"/>
  <c r="O569" i="14" s="1"/>
  <c r="C570" i="14" s="1"/>
  <c r="O570" i="14" s="1"/>
  <c r="C571" i="14" s="1"/>
  <c r="O571" i="14" s="1"/>
  <c r="C572" i="14" s="1"/>
  <c r="O572" i="14" s="1"/>
  <c r="C573" i="14" s="1"/>
  <c r="O573" i="14" s="1"/>
  <c r="C574" i="14" s="1"/>
  <c r="O574" i="14" s="1"/>
  <c r="C575" i="14" s="1"/>
  <c r="O575" i="14" s="1"/>
  <c r="C576" i="14" s="1"/>
  <c r="O576" i="14" s="1"/>
  <c r="C577" i="14" s="1"/>
  <c r="O577" i="14" s="1"/>
  <c r="C578" i="14" s="1"/>
  <c r="O578" i="14" s="1"/>
  <c r="C579" i="14" s="1"/>
  <c r="O579" i="14" s="1"/>
  <c r="C580" i="14" s="1"/>
  <c r="O580" i="14" s="1"/>
  <c r="C581" i="14" s="1"/>
  <c r="O581" i="14" s="1"/>
  <c r="C582" i="14" s="1"/>
  <c r="O582" i="14" s="1"/>
  <c r="C583" i="14" s="1"/>
  <c r="O583" i="14" s="1"/>
  <c r="C584" i="14" s="1"/>
  <c r="O584" i="14" s="1"/>
  <c r="C585" i="14" s="1"/>
  <c r="O585" i="14" s="1"/>
  <c r="C586" i="14" s="1"/>
  <c r="O586" i="14" s="1"/>
  <c r="C587" i="14" s="1"/>
  <c r="O587" i="14" s="1"/>
  <c r="C588" i="14" s="1"/>
  <c r="O588" i="14" s="1"/>
  <c r="C589" i="14" s="1"/>
  <c r="O589" i="14" s="1"/>
  <c r="C590" i="14" s="1"/>
  <c r="O590" i="14" s="1"/>
  <c r="C591" i="14" s="1"/>
  <c r="O591" i="14" s="1"/>
  <c r="C592" i="14" s="1"/>
  <c r="O592" i="14" s="1"/>
  <c r="C593" i="14" s="1"/>
  <c r="O593" i="14" s="1"/>
  <c r="C594" i="14" s="1"/>
  <c r="O594" i="14" s="1"/>
  <c r="C595" i="14" s="1"/>
  <c r="O595" i="14" s="1"/>
  <c r="C596" i="14" s="1"/>
  <c r="O596" i="14" s="1"/>
  <c r="C597" i="14" s="1"/>
  <c r="O597" i="14" s="1"/>
  <c r="C598" i="14" s="1"/>
  <c r="O598" i="14" s="1"/>
  <c r="C599" i="14" s="1"/>
  <c r="O599" i="14" s="1"/>
  <c r="C600" i="14" s="1"/>
  <c r="O600" i="14" s="1"/>
  <c r="C601" i="14" s="1"/>
  <c r="O601" i="14" s="1"/>
  <c r="C602" i="14" s="1"/>
  <c r="O602" i="14" s="1"/>
  <c r="C603" i="14" s="1"/>
  <c r="O603" i="14" s="1"/>
  <c r="C604" i="14" s="1"/>
  <c r="O604" i="14" s="1"/>
  <c r="C605" i="14" s="1"/>
  <c r="O605" i="14" s="1"/>
  <c r="C606" i="14" s="1"/>
  <c r="O606" i="14" s="1"/>
  <c r="C607" i="14" s="1"/>
  <c r="O607" i="14" s="1"/>
  <c r="C608" i="14" s="1"/>
  <c r="O608" i="14" s="1"/>
  <c r="C609" i="14" s="1"/>
  <c r="O609" i="14" s="1"/>
  <c r="C610" i="14" s="1"/>
  <c r="O610" i="14" s="1"/>
  <c r="C611" i="14" s="1"/>
  <c r="O611" i="14" s="1"/>
  <c r="C612" i="14" s="1"/>
  <c r="O612" i="14" s="1"/>
  <c r="C613" i="14" s="1"/>
  <c r="O613" i="14" s="1"/>
  <c r="C614" i="14" s="1"/>
  <c r="O614" i="14" s="1"/>
  <c r="C615" i="14" s="1"/>
  <c r="O615" i="14" s="1"/>
  <c r="C616" i="14" s="1"/>
  <c r="O616" i="14" s="1"/>
  <c r="C617" i="14" s="1"/>
  <c r="O617" i="14" s="1"/>
  <c r="C618" i="14" s="1"/>
  <c r="O618" i="14" s="1"/>
  <c r="C619" i="14" s="1"/>
  <c r="O619" i="14" s="1"/>
  <c r="C620" i="14" s="1"/>
  <c r="O620" i="14" s="1"/>
  <c r="C621" i="14" s="1"/>
  <c r="O621" i="14" s="1"/>
  <c r="C622" i="14" s="1"/>
  <c r="O622" i="14" s="1"/>
  <c r="C623" i="14" s="1"/>
  <c r="O623" i="14" s="1"/>
  <c r="C624" i="14" s="1"/>
  <c r="O624" i="14" s="1"/>
  <c r="C625" i="14" s="1"/>
  <c r="O625" i="14" s="1"/>
  <c r="C626" i="14" s="1"/>
  <c r="O626" i="14" s="1"/>
  <c r="C627" i="14" s="1"/>
  <c r="O627" i="14" s="1"/>
  <c r="C628" i="14" s="1"/>
  <c r="O628" i="14" s="1"/>
  <c r="C629" i="14" s="1"/>
  <c r="O629" i="14" s="1"/>
  <c r="C630" i="14" s="1"/>
  <c r="O630" i="14" s="1"/>
  <c r="C631" i="14" s="1"/>
  <c r="O631" i="14" s="1"/>
  <c r="C632" i="14" s="1"/>
  <c r="O632" i="14" s="1"/>
  <c r="C633" i="14" s="1"/>
  <c r="O633" i="14" s="1"/>
  <c r="C634" i="14" s="1"/>
  <c r="O634" i="14" s="1"/>
  <c r="C635" i="14" s="1"/>
  <c r="O635" i="14" s="1"/>
  <c r="C636" i="14" s="1"/>
  <c r="O636" i="14" s="1"/>
  <c r="C637" i="14" s="1"/>
  <c r="O637" i="14" s="1"/>
  <c r="C638" i="14" s="1"/>
  <c r="O638" i="14" s="1"/>
  <c r="C639" i="14" s="1"/>
  <c r="O639" i="14" s="1"/>
  <c r="C640" i="14" s="1"/>
  <c r="O640" i="14" s="1"/>
  <c r="C641" i="14" s="1"/>
  <c r="O641" i="14" s="1"/>
  <c r="C642" i="14" s="1"/>
  <c r="O642" i="14" s="1"/>
  <c r="C643" i="14" s="1"/>
  <c r="O643" i="14" s="1"/>
  <c r="C644" i="14" s="1"/>
  <c r="O644" i="14" s="1"/>
  <c r="C645" i="14" s="1"/>
  <c r="O645" i="14" s="1"/>
  <c r="C646" i="14" s="1"/>
  <c r="O646" i="14" s="1"/>
  <c r="C647" i="14" s="1"/>
  <c r="O647" i="14" s="1"/>
  <c r="C648" i="14" s="1"/>
  <c r="O648" i="14" s="1"/>
  <c r="C649" i="14" s="1"/>
  <c r="O649" i="14" s="1"/>
  <c r="C650" i="14" s="1"/>
  <c r="O650" i="14" s="1"/>
  <c r="C651" i="14" s="1"/>
  <c r="O651" i="14" s="1"/>
  <c r="C652" i="14" s="1"/>
  <c r="O652" i="14" s="1"/>
  <c r="C653" i="14" s="1"/>
  <c r="O653" i="14" s="1"/>
  <c r="C654" i="14" s="1"/>
  <c r="O654" i="14" s="1"/>
  <c r="C655" i="14" s="1"/>
  <c r="O655" i="14" s="1"/>
  <c r="C656" i="14" s="1"/>
  <c r="O656" i="14" s="1"/>
  <c r="C657" i="14" s="1"/>
  <c r="O657" i="14" s="1"/>
  <c r="C658" i="14" s="1"/>
  <c r="O658" i="14" s="1"/>
  <c r="C659" i="14" s="1"/>
  <c r="O659" i="14" s="1"/>
  <c r="C660" i="14" s="1"/>
  <c r="O660" i="14" s="1"/>
  <c r="C661" i="14" s="1"/>
  <c r="O661" i="14" s="1"/>
  <c r="C662" i="14" s="1"/>
  <c r="O662" i="14" s="1"/>
  <c r="C663" i="14" s="1"/>
  <c r="O663" i="14" s="1"/>
  <c r="C664" i="14" s="1"/>
  <c r="O664" i="14" s="1"/>
  <c r="C665" i="14" s="1"/>
  <c r="O665" i="14" s="1"/>
  <c r="C666" i="14" s="1"/>
  <c r="O666" i="14" s="1"/>
  <c r="C667" i="14" s="1"/>
  <c r="O667" i="14" s="1"/>
  <c r="C668" i="14" s="1"/>
  <c r="O668" i="14" s="1"/>
  <c r="C669" i="14" s="1"/>
  <c r="O669" i="14" s="1"/>
  <c r="C670" i="14" s="1"/>
  <c r="O670" i="14" s="1"/>
  <c r="C671" i="14" s="1"/>
  <c r="O671" i="14" s="1"/>
  <c r="C672" i="14" s="1"/>
  <c r="O672" i="14" s="1"/>
  <c r="C673" i="14" s="1"/>
  <c r="O673" i="14" s="1"/>
  <c r="C674" i="14" s="1"/>
  <c r="O674" i="14" s="1"/>
  <c r="C675" i="14" s="1"/>
  <c r="O675" i="14" s="1"/>
  <c r="C676" i="14" s="1"/>
  <c r="O676" i="14" s="1"/>
  <c r="C677" i="14" s="1"/>
  <c r="O677" i="14" s="1"/>
  <c r="C678" i="14" s="1"/>
  <c r="O678" i="14" s="1"/>
  <c r="C679" i="14" s="1"/>
  <c r="O679" i="14" s="1"/>
  <c r="C680" i="14" s="1"/>
  <c r="O680" i="14" s="1"/>
  <c r="C681" i="14" s="1"/>
  <c r="O681" i="14" s="1"/>
  <c r="C682" i="14" s="1"/>
  <c r="O682" i="14" s="1"/>
  <c r="C683" i="14" s="1"/>
  <c r="O683" i="14" s="1"/>
  <c r="C684" i="14" s="1"/>
  <c r="O684" i="14" s="1"/>
  <c r="C685" i="14" s="1"/>
  <c r="O685" i="14" s="1"/>
  <c r="C686" i="14" s="1"/>
  <c r="O686" i="14" s="1"/>
  <c r="C687" i="14" s="1"/>
  <c r="O687" i="14" s="1"/>
  <c r="C688" i="14" s="1"/>
  <c r="O688" i="14" s="1"/>
  <c r="C689" i="14" s="1"/>
  <c r="O689" i="14" s="1"/>
  <c r="C690" i="14" s="1"/>
  <c r="O690" i="14" s="1"/>
  <c r="C691" i="14" s="1"/>
  <c r="O691" i="14" s="1"/>
  <c r="C692" i="14" s="1"/>
  <c r="O692" i="14" s="1"/>
  <c r="C693" i="14" s="1"/>
  <c r="O693" i="14" s="1"/>
  <c r="C694" i="14" s="1"/>
  <c r="O694" i="14" s="1"/>
  <c r="C695" i="14" s="1"/>
  <c r="O695" i="14" s="1"/>
  <c r="C696" i="14" s="1"/>
  <c r="O696" i="14" s="1"/>
  <c r="C697" i="14" s="1"/>
  <c r="O697" i="14" s="1"/>
  <c r="C698" i="14" s="1"/>
  <c r="O698" i="14" s="1"/>
  <c r="C699" i="14" s="1"/>
  <c r="O699" i="14" s="1"/>
  <c r="C700" i="14" s="1"/>
  <c r="O700" i="14" s="1"/>
  <c r="C701" i="14" s="1"/>
  <c r="O701" i="14" s="1"/>
  <c r="C702" i="14" s="1"/>
  <c r="O702" i="14" s="1"/>
  <c r="C703" i="14" s="1"/>
  <c r="O703" i="14" s="1"/>
  <c r="C704" i="14" s="1"/>
  <c r="O704" i="14" s="1"/>
  <c r="C705" i="14" s="1"/>
  <c r="O705" i="14" s="1"/>
  <c r="C706" i="14" s="1"/>
  <c r="O706" i="14" s="1"/>
  <c r="C707" i="14" s="1"/>
  <c r="O707" i="14" s="1"/>
  <c r="C708" i="14" s="1"/>
  <c r="O708" i="14" s="1"/>
  <c r="C709" i="14" s="1"/>
  <c r="O709" i="14" s="1"/>
  <c r="C710" i="14" s="1"/>
  <c r="O710" i="14" s="1"/>
  <c r="C711" i="14" s="1"/>
  <c r="O711" i="14" s="1"/>
  <c r="C712" i="14" s="1"/>
  <c r="O712" i="14" s="1"/>
  <c r="C713" i="14" s="1"/>
  <c r="O713" i="14" s="1"/>
  <c r="C714" i="14" s="1"/>
  <c r="O714" i="14" s="1"/>
  <c r="C715" i="14" s="1"/>
  <c r="O715" i="14" s="1"/>
  <c r="C716" i="14" s="1"/>
  <c r="O716" i="14" s="1"/>
  <c r="C717" i="14" s="1"/>
  <c r="O717" i="14" s="1"/>
  <c r="C718" i="14" s="1"/>
  <c r="O718" i="14" s="1"/>
  <c r="C719" i="14" s="1"/>
  <c r="O719" i="14" s="1"/>
  <c r="C720" i="14" s="1"/>
  <c r="O720" i="14" s="1"/>
  <c r="C721" i="14" s="1"/>
  <c r="O721" i="14" s="1"/>
  <c r="C722" i="14" s="1"/>
  <c r="O722" i="14" s="1"/>
  <c r="C723" i="14" s="1"/>
  <c r="O723" i="14" s="1"/>
  <c r="C724" i="14" s="1"/>
  <c r="O724" i="14" s="1"/>
  <c r="C725" i="14" s="1"/>
  <c r="O725" i="14" s="1"/>
  <c r="C726" i="14" s="1"/>
  <c r="O726" i="14" s="1"/>
  <c r="C727" i="14" s="1"/>
  <c r="O727" i="14" s="1"/>
  <c r="C728" i="14" s="1"/>
  <c r="O728" i="14" s="1"/>
  <c r="C729" i="14" s="1"/>
  <c r="O729" i="14" s="1"/>
  <c r="C730" i="14" s="1"/>
  <c r="O730" i="14" s="1"/>
  <c r="C731" i="14" s="1"/>
  <c r="O731" i="14" s="1"/>
  <c r="C732" i="14" s="1"/>
  <c r="O732" i="14" s="1"/>
  <c r="C733" i="14" s="1"/>
  <c r="O733" i="14" s="1"/>
  <c r="C734" i="14" s="1"/>
  <c r="O734" i="14" s="1"/>
  <c r="C735" i="14" s="1"/>
  <c r="O735" i="14" s="1"/>
  <c r="C736" i="14" s="1"/>
  <c r="O736" i="14" s="1"/>
  <c r="C737" i="14" s="1"/>
  <c r="O737" i="14" s="1"/>
  <c r="C738" i="14" s="1"/>
  <c r="O738" i="14" s="1"/>
  <c r="C739" i="14" s="1"/>
  <c r="O739" i="14" s="1"/>
  <c r="C740" i="14" s="1"/>
  <c r="O740" i="14" s="1"/>
  <c r="C741" i="14" s="1"/>
  <c r="O741" i="14" s="1"/>
  <c r="C742" i="14" s="1"/>
  <c r="O742" i="14" s="1"/>
  <c r="C743" i="14" s="1"/>
  <c r="O743" i="14" s="1"/>
  <c r="C744" i="14" s="1"/>
  <c r="O744" i="14" s="1"/>
  <c r="C745" i="14" s="1"/>
  <c r="O745" i="14" s="1"/>
  <c r="C746" i="14" s="1"/>
  <c r="O746" i="14" s="1"/>
  <c r="C747" i="14" s="1"/>
  <c r="O747" i="14" s="1"/>
  <c r="C748" i="14" s="1"/>
  <c r="O748" i="14" s="1"/>
  <c r="C749" i="14" s="1"/>
  <c r="O749" i="14" s="1"/>
  <c r="C750" i="14" s="1"/>
  <c r="O750" i="14" s="1"/>
  <c r="C751" i="14" s="1"/>
  <c r="O751" i="14" s="1"/>
  <c r="C752" i="14" s="1"/>
  <c r="O752" i="14" s="1"/>
  <c r="C753" i="14" s="1"/>
  <c r="O753" i="14" s="1"/>
  <c r="C754" i="14" s="1"/>
  <c r="O754" i="14" s="1"/>
  <c r="C755" i="14" s="1"/>
  <c r="O755" i="14" s="1"/>
  <c r="C756" i="14" s="1"/>
  <c r="O756" i="14" s="1"/>
  <c r="C757" i="14" s="1"/>
  <c r="O757" i="14" s="1"/>
  <c r="C758" i="14" s="1"/>
  <c r="O758" i="14" s="1"/>
  <c r="C759" i="14" s="1"/>
  <c r="O759" i="14" s="1"/>
  <c r="C760" i="14" s="1"/>
  <c r="O760" i="14" s="1"/>
  <c r="C761" i="14" s="1"/>
  <c r="O761" i="14" s="1"/>
  <c r="C762" i="14" s="1"/>
  <c r="O762" i="14" s="1"/>
  <c r="C763" i="14" s="1"/>
  <c r="O763" i="14" s="1"/>
  <c r="C764" i="14" s="1"/>
  <c r="O764" i="14" s="1"/>
  <c r="C765" i="14" s="1"/>
  <c r="O765" i="14" s="1"/>
  <c r="C766" i="14" s="1"/>
  <c r="O766" i="14" s="1"/>
  <c r="C767" i="14" s="1"/>
  <c r="O767" i="14" s="1"/>
  <c r="C768" i="14" s="1"/>
  <c r="O768" i="14" s="1"/>
  <c r="C769" i="14" s="1"/>
  <c r="O769" i="14" s="1"/>
  <c r="C770" i="14" s="1"/>
  <c r="O770" i="14" s="1"/>
  <c r="C771" i="14" s="1"/>
  <c r="O771" i="14" s="1"/>
  <c r="C772" i="14" s="1"/>
  <c r="O772" i="14" s="1"/>
  <c r="C773" i="14" s="1"/>
  <c r="O773" i="14" s="1"/>
  <c r="C774" i="14" s="1"/>
  <c r="O774" i="14" s="1"/>
  <c r="C775" i="14" s="1"/>
  <c r="O775" i="14" s="1"/>
  <c r="C776" i="14" s="1"/>
  <c r="O776" i="14" s="1"/>
  <c r="C777" i="14" s="1"/>
  <c r="O777" i="14" s="1"/>
  <c r="C778" i="14" s="1"/>
  <c r="O778" i="14" s="1"/>
  <c r="C779" i="14" s="1"/>
  <c r="O779" i="14" s="1"/>
  <c r="C780" i="14" s="1"/>
  <c r="O780" i="14" s="1"/>
  <c r="C781" i="14" s="1"/>
  <c r="O781" i="14" s="1"/>
  <c r="C782" i="14" s="1"/>
  <c r="O782" i="14" s="1"/>
  <c r="C783" i="14" s="1"/>
  <c r="O783" i="14" s="1"/>
  <c r="C784" i="14" s="1"/>
  <c r="O784" i="14" s="1"/>
  <c r="C785" i="14" s="1"/>
  <c r="O785" i="14" s="1"/>
  <c r="C786" i="14" s="1"/>
  <c r="O786" i="14" s="1"/>
  <c r="C787" i="14" s="1"/>
  <c r="O787" i="14" s="1"/>
  <c r="C788" i="14" s="1"/>
  <c r="O788" i="14" s="1"/>
  <c r="C789" i="14" s="1"/>
  <c r="O789" i="14" s="1"/>
  <c r="C790" i="14" s="1"/>
  <c r="O790" i="14" s="1"/>
  <c r="C791" i="14" s="1"/>
  <c r="O791" i="14" s="1"/>
  <c r="C792" i="14" s="1"/>
  <c r="O792" i="14" s="1"/>
  <c r="C793" i="14" s="1"/>
  <c r="O793" i="14" s="1"/>
  <c r="C794" i="14" s="1"/>
  <c r="O794" i="14" s="1"/>
  <c r="C795" i="14" s="1"/>
  <c r="O795" i="14" s="1"/>
  <c r="C796" i="14" s="1"/>
  <c r="O796" i="14" s="1"/>
  <c r="C797" i="14" s="1"/>
  <c r="O797" i="14" s="1"/>
  <c r="C798" i="14" s="1"/>
  <c r="O798" i="14" s="1"/>
  <c r="C799" i="14" s="1"/>
  <c r="O799" i="14" s="1"/>
  <c r="C800" i="14" s="1"/>
  <c r="O800" i="14" s="1"/>
  <c r="C801" i="14" s="1"/>
  <c r="O801" i="14" s="1"/>
  <c r="C802" i="14" s="1"/>
  <c r="O802" i="14" s="1"/>
  <c r="C803" i="14" s="1"/>
  <c r="O803" i="14" s="1"/>
  <c r="C804" i="14" s="1"/>
  <c r="O804" i="14" s="1"/>
  <c r="C805" i="14" s="1"/>
  <c r="O805" i="14" s="1"/>
  <c r="C806" i="14" s="1"/>
  <c r="O806" i="14" s="1"/>
  <c r="C807" i="14" s="1"/>
  <c r="O807" i="14" s="1"/>
  <c r="C808" i="14" s="1"/>
  <c r="O808" i="14" s="1"/>
  <c r="C809" i="14" s="1"/>
  <c r="O809" i="14" s="1"/>
  <c r="C810" i="14" s="1"/>
  <c r="O810" i="14" s="1"/>
  <c r="C811" i="14" s="1"/>
  <c r="O811" i="14" s="1"/>
  <c r="C812" i="14" s="1"/>
  <c r="O812" i="14" s="1"/>
  <c r="C813" i="14" s="1"/>
  <c r="O813" i="14" s="1"/>
  <c r="C814" i="14" s="1"/>
  <c r="O814" i="14" s="1"/>
  <c r="C815" i="14" s="1"/>
  <c r="O815" i="14" s="1"/>
  <c r="C816" i="14" s="1"/>
  <c r="O816" i="14" s="1"/>
  <c r="C817" i="14" s="1"/>
  <c r="O817" i="14" s="1"/>
  <c r="C818" i="14" s="1"/>
  <c r="O818" i="14" s="1"/>
  <c r="C819" i="14" s="1"/>
  <c r="O819" i="14" s="1"/>
  <c r="C820" i="14" s="1"/>
  <c r="O820" i="14" s="1"/>
  <c r="C821" i="14" s="1"/>
  <c r="O821" i="14" s="1"/>
  <c r="C822" i="14" s="1"/>
  <c r="O822" i="14" s="1"/>
  <c r="C823" i="14" s="1"/>
  <c r="O823" i="14" s="1"/>
  <c r="C824" i="14" s="1"/>
  <c r="O824" i="14" s="1"/>
  <c r="C825" i="14" s="1"/>
  <c r="O825" i="14" s="1"/>
  <c r="C826" i="14" s="1"/>
  <c r="O826" i="14" s="1"/>
  <c r="C827" i="14" s="1"/>
  <c r="O827" i="14" s="1"/>
  <c r="C828" i="14" s="1"/>
  <c r="O828" i="14" s="1"/>
  <c r="C829" i="14" s="1"/>
  <c r="O829" i="14" s="1"/>
  <c r="C830" i="14" s="1"/>
  <c r="O830" i="14" s="1"/>
  <c r="C831" i="14" s="1"/>
  <c r="O831" i="14" s="1"/>
  <c r="C832" i="14" s="1"/>
  <c r="O832" i="14" s="1"/>
  <c r="C833" i="14" s="1"/>
  <c r="O833" i="14" s="1"/>
  <c r="C834" i="14" s="1"/>
  <c r="O834" i="14" s="1"/>
  <c r="C835" i="14" s="1"/>
  <c r="O835" i="14" s="1"/>
  <c r="C836" i="14" s="1"/>
  <c r="O836" i="14" s="1"/>
  <c r="C837" i="14" s="1"/>
  <c r="O837" i="14" s="1"/>
  <c r="C838" i="14" s="1"/>
  <c r="O838" i="14" s="1"/>
  <c r="C839" i="14" s="1"/>
  <c r="O839" i="14" s="1"/>
  <c r="C840" i="14" s="1"/>
  <c r="O840" i="14" s="1"/>
  <c r="C841" i="14" s="1"/>
  <c r="O841" i="14" s="1"/>
  <c r="C842" i="14" s="1"/>
  <c r="O842" i="14" s="1"/>
  <c r="C843" i="14" s="1"/>
  <c r="O843" i="14" s="1"/>
  <c r="C844" i="14" s="1"/>
  <c r="O844" i="14" s="1"/>
  <c r="C845" i="14" s="1"/>
  <c r="O845" i="14" s="1"/>
  <c r="C846" i="14" s="1"/>
  <c r="O846" i="14" s="1"/>
  <c r="C847" i="14" s="1"/>
  <c r="O847" i="14" s="1"/>
  <c r="C848" i="14" s="1"/>
  <c r="O848" i="14" s="1"/>
  <c r="C849" i="14" s="1"/>
  <c r="O849" i="14" s="1"/>
  <c r="C850" i="14" s="1"/>
  <c r="O850" i="14" s="1"/>
  <c r="C851" i="14" s="1"/>
  <c r="O851" i="14" s="1"/>
  <c r="C852" i="14" s="1"/>
  <c r="O852" i="14" s="1"/>
  <c r="C853" i="14" s="1"/>
  <c r="O853" i="14" s="1"/>
  <c r="C854" i="14" s="1"/>
  <c r="O854" i="14" s="1"/>
  <c r="C855" i="14" s="1"/>
  <c r="O855" i="14" s="1"/>
  <c r="C856" i="14" s="1"/>
  <c r="O856" i="14" s="1"/>
  <c r="C857" i="14" s="1"/>
  <c r="O857" i="14" s="1"/>
  <c r="C858" i="14" s="1"/>
  <c r="O858" i="14" s="1"/>
  <c r="C859" i="14" s="1"/>
  <c r="O859" i="14" s="1"/>
  <c r="C860" i="14" s="1"/>
  <c r="O860" i="14" s="1"/>
  <c r="C861" i="14" s="1"/>
  <c r="O861" i="14" s="1"/>
  <c r="C862" i="14" s="1"/>
  <c r="O862" i="14" s="1"/>
  <c r="C863" i="14" s="1"/>
  <c r="O863" i="14" s="1"/>
  <c r="C864" i="14" s="1"/>
  <c r="O864" i="14" s="1"/>
  <c r="C865" i="14" s="1"/>
  <c r="O865" i="14" s="1"/>
  <c r="C866" i="14" s="1"/>
  <c r="O866" i="14" s="1"/>
  <c r="C867" i="14" s="1"/>
  <c r="O867" i="14" s="1"/>
  <c r="C868" i="14" s="1"/>
  <c r="O868" i="14" s="1"/>
  <c r="C869" i="14" s="1"/>
  <c r="O869" i="14" s="1"/>
  <c r="C870" i="14" s="1"/>
  <c r="O870" i="14" s="1"/>
  <c r="C871" i="14" s="1"/>
  <c r="O871" i="14" s="1"/>
  <c r="C872" i="14" s="1"/>
  <c r="O872" i="14" s="1"/>
  <c r="C873" i="14" s="1"/>
  <c r="O873" i="14" s="1"/>
  <c r="C874" i="14" s="1"/>
  <c r="O874" i="14" s="1"/>
  <c r="C875" i="14" s="1"/>
  <c r="O875" i="14" s="1"/>
  <c r="C876" i="14" s="1"/>
  <c r="O876" i="14" s="1"/>
  <c r="C877" i="14" s="1"/>
  <c r="O877" i="14" s="1"/>
  <c r="C878" i="14" s="1"/>
  <c r="O878" i="14" s="1"/>
  <c r="C879" i="14" s="1"/>
  <c r="O879" i="14" s="1"/>
  <c r="C880" i="14" s="1"/>
  <c r="O880" i="14" s="1"/>
  <c r="C881" i="14" s="1"/>
  <c r="O881" i="14" s="1"/>
  <c r="C882" i="14" s="1"/>
  <c r="O882" i="14" s="1"/>
  <c r="C883" i="14" s="1"/>
  <c r="O883" i="14" s="1"/>
  <c r="C884" i="14" s="1"/>
  <c r="O884" i="14" s="1"/>
  <c r="C885" i="14" s="1"/>
  <c r="O885" i="14" s="1"/>
  <c r="C886" i="14" s="1"/>
  <c r="O886" i="14" s="1"/>
  <c r="C887" i="14" s="1"/>
  <c r="O887" i="14" s="1"/>
  <c r="C888" i="14" s="1"/>
  <c r="O888" i="14" s="1"/>
  <c r="C889" i="14" s="1"/>
  <c r="O889" i="14" s="1"/>
  <c r="C890" i="14" s="1"/>
  <c r="O890" i="14" s="1"/>
  <c r="C891" i="14" s="1"/>
  <c r="O891" i="14" s="1"/>
  <c r="C892" i="14" s="1"/>
  <c r="O892" i="14" s="1"/>
  <c r="C893" i="14" s="1"/>
  <c r="O893" i="14" s="1"/>
  <c r="C894" i="14" s="1"/>
  <c r="O894" i="14" s="1"/>
  <c r="C895" i="14" s="1"/>
  <c r="O895" i="14" s="1"/>
  <c r="C896" i="14" s="1"/>
  <c r="O896" i="14" s="1"/>
  <c r="C897" i="14" s="1"/>
  <c r="O897" i="14" s="1"/>
  <c r="C898" i="14" s="1"/>
  <c r="O898" i="14" s="1"/>
  <c r="C899" i="14" s="1"/>
  <c r="O899" i="14" s="1"/>
  <c r="C900" i="14" s="1"/>
  <c r="O900" i="14" s="1"/>
  <c r="C901" i="14" s="1"/>
  <c r="O901" i="14" s="1"/>
  <c r="C902" i="14" s="1"/>
  <c r="O902" i="14" s="1"/>
  <c r="C903" i="14" s="1"/>
  <c r="O903" i="14" s="1"/>
  <c r="C904" i="14" s="1"/>
  <c r="O904" i="14" s="1"/>
  <c r="C905" i="14" s="1"/>
  <c r="O905" i="14" s="1"/>
  <c r="C906" i="14" s="1"/>
  <c r="O906" i="14" s="1"/>
  <c r="C907" i="14" s="1"/>
  <c r="O907" i="14" s="1"/>
  <c r="C908" i="14" s="1"/>
  <c r="O908" i="14" s="1"/>
  <c r="C909" i="14" s="1"/>
  <c r="O909" i="14" s="1"/>
  <c r="C910" i="14" s="1"/>
  <c r="O910" i="14" s="1"/>
  <c r="C911" i="14" s="1"/>
  <c r="O911" i="14" s="1"/>
  <c r="C912" i="14" s="1"/>
  <c r="O912" i="14" s="1"/>
  <c r="C913" i="14" s="1"/>
  <c r="O913" i="14" s="1"/>
  <c r="C914" i="14" s="1"/>
  <c r="O914" i="14" s="1"/>
  <c r="C915" i="14" s="1"/>
  <c r="O915" i="14" s="1"/>
  <c r="C916" i="14" s="1"/>
  <c r="O916" i="14" s="1"/>
  <c r="C917" i="14" s="1"/>
  <c r="O917" i="14" s="1"/>
  <c r="C918" i="14" s="1"/>
  <c r="O918" i="14" s="1"/>
  <c r="C919" i="14" s="1"/>
  <c r="O919" i="14" s="1"/>
  <c r="C920" i="14" s="1"/>
  <c r="O920" i="14" s="1"/>
  <c r="C921" i="14" s="1"/>
  <c r="O921" i="14" s="1"/>
  <c r="C922" i="14" s="1"/>
  <c r="O922" i="14" s="1"/>
  <c r="C923" i="14" s="1"/>
  <c r="O923" i="14" s="1"/>
  <c r="C924" i="14" s="1"/>
  <c r="O924" i="14" s="1"/>
  <c r="C925" i="14" s="1"/>
  <c r="O925" i="14" s="1"/>
  <c r="C926" i="14" s="1"/>
  <c r="O926" i="14" s="1"/>
  <c r="C927" i="14" s="1"/>
  <c r="O927" i="14" s="1"/>
  <c r="C928" i="14" s="1"/>
  <c r="O928" i="14" s="1"/>
  <c r="C929" i="14" s="1"/>
  <c r="O929" i="14" s="1"/>
  <c r="C930" i="14" s="1"/>
  <c r="O930" i="14" s="1"/>
  <c r="C931" i="14" s="1"/>
  <c r="O931" i="14" s="1"/>
  <c r="C932" i="14" s="1"/>
  <c r="O932" i="14" s="1"/>
  <c r="C933" i="14" s="1"/>
  <c r="O933" i="14" s="1"/>
  <c r="C934" i="14" s="1"/>
  <c r="O934" i="14" s="1"/>
  <c r="C935" i="14" s="1"/>
  <c r="O935" i="14" s="1"/>
  <c r="C936" i="14" s="1"/>
  <c r="O936" i="14" s="1"/>
  <c r="C937" i="14" s="1"/>
  <c r="O937" i="14" s="1"/>
  <c r="C938" i="14" s="1"/>
  <c r="O938" i="14" s="1"/>
  <c r="C939" i="14" s="1"/>
  <c r="O939" i="14" s="1"/>
  <c r="C940" i="14" s="1"/>
  <c r="O940" i="14" s="1"/>
  <c r="C941" i="14" s="1"/>
  <c r="O941" i="14" s="1"/>
  <c r="C942" i="14" s="1"/>
  <c r="O942" i="14" s="1"/>
  <c r="C943" i="14" s="1"/>
  <c r="O943" i="14" s="1"/>
  <c r="C944" i="14" s="1"/>
  <c r="O944" i="14" s="1"/>
  <c r="C945" i="14" s="1"/>
  <c r="O945" i="14" s="1"/>
  <c r="C946" i="14" s="1"/>
  <c r="O946" i="14" s="1"/>
  <c r="C947" i="14" s="1"/>
  <c r="O947" i="14" s="1"/>
  <c r="C948" i="14" s="1"/>
  <c r="O948" i="14" s="1"/>
  <c r="C949" i="14" s="1"/>
  <c r="O949" i="14" s="1"/>
  <c r="C950" i="14" s="1"/>
  <c r="O950" i="14" s="1"/>
  <c r="C951" i="14" s="1"/>
  <c r="O951" i="14" s="1"/>
  <c r="C952" i="14" s="1"/>
  <c r="O952" i="14" s="1"/>
  <c r="C953" i="14" s="1"/>
  <c r="O953" i="14" s="1"/>
  <c r="C954" i="14" s="1"/>
  <c r="O954" i="14" s="1"/>
  <c r="C955" i="14" s="1"/>
  <c r="O955" i="14" s="1"/>
  <c r="C956" i="14" s="1"/>
  <c r="O956" i="14" s="1"/>
  <c r="C957" i="14" s="1"/>
  <c r="O957" i="14" s="1"/>
  <c r="C958" i="14" s="1"/>
  <c r="O958" i="14" s="1"/>
  <c r="C959" i="14" s="1"/>
  <c r="O959" i="14" s="1"/>
  <c r="C960" i="14" s="1"/>
  <c r="O960" i="14" s="1"/>
  <c r="C961" i="14" s="1"/>
  <c r="O961" i="14" s="1"/>
  <c r="C962" i="14" s="1"/>
  <c r="O962" i="14" s="1"/>
  <c r="C963" i="14" s="1"/>
  <c r="O963" i="14" s="1"/>
  <c r="C964" i="14" s="1"/>
  <c r="O964" i="14" s="1"/>
  <c r="C965" i="14" s="1"/>
  <c r="O965" i="14" s="1"/>
  <c r="C966" i="14" s="1"/>
  <c r="O966" i="14" s="1"/>
  <c r="C967" i="14" s="1"/>
  <c r="O967" i="14" s="1"/>
  <c r="C968" i="14" s="1"/>
  <c r="O968" i="14" s="1"/>
  <c r="C969" i="14" s="1"/>
  <c r="O969" i="14" s="1"/>
  <c r="C970" i="14" s="1"/>
  <c r="O970" i="14" s="1"/>
  <c r="C971" i="14" s="1"/>
  <c r="O971" i="14" s="1"/>
  <c r="C972" i="14" s="1"/>
  <c r="O972" i="14" s="1"/>
  <c r="C973" i="14" s="1"/>
  <c r="O973" i="14" s="1"/>
  <c r="C974" i="14" s="1"/>
  <c r="O974" i="14" s="1"/>
  <c r="C975" i="14" s="1"/>
  <c r="O975" i="14" s="1"/>
  <c r="C976" i="14" s="1"/>
  <c r="O976" i="14" s="1"/>
  <c r="C977" i="14" s="1"/>
  <c r="O977" i="14" s="1"/>
  <c r="C978" i="14" s="1"/>
  <c r="O978" i="14" s="1"/>
  <c r="C979" i="14" s="1"/>
  <c r="O979" i="14" s="1"/>
  <c r="C980" i="14" s="1"/>
  <c r="O980" i="14" s="1"/>
  <c r="C981" i="14" s="1"/>
  <c r="O981" i="14" s="1"/>
  <c r="C982" i="14" s="1"/>
  <c r="O982" i="14" s="1"/>
  <c r="C983" i="14" s="1"/>
  <c r="O983" i="14" s="1"/>
  <c r="C984" i="14" s="1"/>
  <c r="O984" i="14" s="1"/>
  <c r="C985" i="14" s="1"/>
  <c r="O985" i="14" s="1"/>
  <c r="C986" i="14" s="1"/>
  <c r="O986" i="14" s="1"/>
  <c r="C987" i="14" s="1"/>
  <c r="O987" i="14" s="1"/>
  <c r="C988" i="14" s="1"/>
  <c r="O988" i="14" s="1"/>
  <c r="C989" i="14" s="1"/>
  <c r="O989" i="14" s="1"/>
  <c r="C990" i="14" s="1"/>
  <c r="O990" i="14" s="1"/>
  <c r="C991" i="14" s="1"/>
  <c r="O991" i="14" s="1"/>
  <c r="C992" i="14" s="1"/>
  <c r="O992" i="14" s="1"/>
  <c r="C993" i="14" s="1"/>
  <c r="O993" i="14" s="1"/>
  <c r="C994" i="14" s="1"/>
  <c r="O994" i="14" s="1"/>
  <c r="C995" i="14" s="1"/>
  <c r="O995" i="14" s="1"/>
  <c r="C996" i="14" s="1"/>
  <c r="O996" i="14" s="1"/>
  <c r="C997" i="14" s="1"/>
  <c r="O997" i="14" s="1"/>
  <c r="C998" i="14" s="1"/>
  <c r="O998" i="14" s="1"/>
  <c r="C999" i="14" s="1"/>
  <c r="O999" i="14" s="1"/>
  <c r="C1000" i="14" s="1"/>
  <c r="O1000" i="14" s="1"/>
  <c r="C1001" i="14" s="1"/>
  <c r="O1001" i="14" s="1"/>
  <c r="C1002" i="14" s="1"/>
  <c r="O1002" i="14" s="1"/>
  <c r="C1003" i="14" s="1"/>
  <c r="O1003" i="14" s="1"/>
  <c r="C1004" i="14" s="1"/>
  <c r="O1004" i="14" s="1"/>
  <c r="C1005" i="14" s="1"/>
  <c r="O1005" i="14" s="1"/>
  <c r="C1006" i="14" s="1"/>
  <c r="O1006" i="14" s="1"/>
  <c r="C1007" i="14" s="1"/>
  <c r="O1007" i="14" s="1"/>
  <c r="C1008" i="14" s="1"/>
  <c r="O1008" i="14" s="1"/>
  <c r="C1009" i="14" s="1"/>
  <c r="O1009" i="14" s="1"/>
  <c r="C1010" i="14" s="1"/>
  <c r="O1010" i="14" s="1"/>
  <c r="C1011" i="14" s="1"/>
  <c r="O1011" i="14" s="1"/>
  <c r="C1012" i="14" s="1"/>
  <c r="O1012" i="14" s="1"/>
  <c r="C1013" i="14" s="1"/>
  <c r="O1013" i="14" s="1"/>
  <c r="C1014" i="14" s="1"/>
  <c r="O1014" i="14" s="1"/>
  <c r="C1015" i="14" s="1"/>
  <c r="O1015" i="14" s="1"/>
  <c r="C1016" i="14" s="1"/>
  <c r="O1016" i="14" s="1"/>
  <c r="C1017" i="14" s="1"/>
  <c r="O1017" i="14" s="1"/>
  <c r="C1018" i="14" s="1"/>
  <c r="O1018" i="14" s="1"/>
  <c r="C1019" i="14" s="1"/>
  <c r="O1019" i="14" s="1"/>
  <c r="C1020" i="14" s="1"/>
  <c r="O1020" i="14" s="1"/>
  <c r="C1021" i="14" s="1"/>
  <c r="O1021" i="14" s="1"/>
  <c r="C1022" i="14" s="1"/>
  <c r="O1022" i="14" s="1"/>
  <c r="C1023" i="14" s="1"/>
  <c r="O1023" i="14" s="1"/>
  <c r="C1024" i="14" s="1"/>
  <c r="O1024" i="14" s="1"/>
  <c r="C1025" i="14" s="1"/>
  <c r="O1025" i="14" s="1"/>
  <c r="C1026" i="14" s="1"/>
  <c r="O1026" i="14" s="1"/>
  <c r="C1027" i="14" s="1"/>
  <c r="O1027" i="14" s="1"/>
  <c r="C1028" i="14" s="1"/>
  <c r="O1028" i="14" s="1"/>
  <c r="C1029" i="14" s="1"/>
  <c r="O1029" i="14" s="1"/>
  <c r="C1030" i="14" s="1"/>
  <c r="O1030" i="14" s="1"/>
  <c r="C1031" i="14" s="1"/>
  <c r="O1031" i="14" s="1"/>
  <c r="C1032" i="14" s="1"/>
  <c r="O1032" i="14" s="1"/>
  <c r="C1033" i="14" s="1"/>
  <c r="O1033" i="14" s="1"/>
  <c r="C1034" i="14" s="1"/>
  <c r="O1034" i="14" s="1"/>
  <c r="C1035" i="14" s="1"/>
  <c r="O1035" i="14" s="1"/>
  <c r="C1036" i="14" s="1"/>
  <c r="O1036" i="14" s="1"/>
  <c r="C1037" i="14" s="1"/>
  <c r="O1037" i="14" s="1"/>
  <c r="C1038" i="14" s="1"/>
  <c r="O1038" i="14" s="1"/>
  <c r="C1039" i="14" s="1"/>
  <c r="O1039" i="14" s="1"/>
  <c r="C1040" i="14" s="1"/>
  <c r="O1040" i="14" s="1"/>
  <c r="C1041" i="14" s="1"/>
  <c r="O1041" i="14" s="1"/>
  <c r="C1042" i="14" s="1"/>
  <c r="O1042" i="14" s="1"/>
  <c r="C1043" i="14" s="1"/>
  <c r="O1043" i="14" s="1"/>
  <c r="C1044" i="14" s="1"/>
  <c r="O1044" i="14" s="1"/>
  <c r="C1045" i="14" s="1"/>
  <c r="O1045" i="14" s="1"/>
  <c r="C1046" i="14" s="1"/>
  <c r="O1046" i="14" s="1"/>
  <c r="C1047" i="14" s="1"/>
  <c r="O1047" i="14" s="1"/>
  <c r="C1048" i="14" s="1"/>
  <c r="O1048" i="14" s="1"/>
  <c r="C1049" i="14" s="1"/>
  <c r="O1049" i="14" s="1"/>
  <c r="C1050" i="14" s="1"/>
  <c r="O1050" i="14" s="1"/>
  <c r="C1051" i="14" s="1"/>
  <c r="O1051" i="14" s="1"/>
  <c r="C1052" i="14" s="1"/>
  <c r="O1052" i="14" s="1"/>
  <c r="C1053" i="14" s="1"/>
  <c r="O1053" i="14" s="1"/>
  <c r="C1054" i="14" s="1"/>
  <c r="O1054" i="14" s="1"/>
  <c r="C1055" i="14" s="1"/>
  <c r="O1055" i="14" s="1"/>
  <c r="C1056" i="14" s="1"/>
  <c r="O1056" i="14" s="1"/>
  <c r="C1057" i="14" s="1"/>
  <c r="O1057" i="14" s="1"/>
  <c r="C1058" i="14" s="1"/>
  <c r="O1058" i="14" s="1"/>
  <c r="C1059" i="14" s="1"/>
  <c r="O1059" i="14" s="1"/>
  <c r="C1060" i="14" s="1"/>
  <c r="O1060" i="14" s="1"/>
  <c r="C1061" i="14" s="1"/>
  <c r="O1061" i="14" s="1"/>
  <c r="C1062" i="14" s="1"/>
  <c r="O1062" i="14" s="1"/>
  <c r="C1063" i="14" s="1"/>
  <c r="O1063" i="14" s="1"/>
  <c r="C1064" i="14" s="1"/>
  <c r="O1064" i="14" s="1"/>
  <c r="C1065" i="14" s="1"/>
  <c r="O1065" i="14" s="1"/>
  <c r="C1066" i="14" s="1"/>
  <c r="O1066" i="14" s="1"/>
  <c r="C1067" i="14" s="1"/>
  <c r="O1067" i="14" s="1"/>
  <c r="C1068" i="14" s="1"/>
  <c r="O1068" i="14" s="1"/>
  <c r="C1069" i="14" s="1"/>
  <c r="O1069" i="14" s="1"/>
  <c r="C1070" i="14" s="1"/>
  <c r="O1070" i="14" s="1"/>
  <c r="C1071" i="14" s="1"/>
  <c r="O1071" i="14" s="1"/>
  <c r="C1072" i="14" s="1"/>
  <c r="O1072" i="14" s="1"/>
  <c r="C1073" i="14" s="1"/>
  <c r="O1073" i="14" s="1"/>
  <c r="C1074" i="14" s="1"/>
  <c r="O1074" i="14" s="1"/>
  <c r="C1075" i="14" s="1"/>
  <c r="O1075" i="14" s="1"/>
  <c r="C1076" i="14" s="1"/>
  <c r="O1076" i="14" s="1"/>
  <c r="C1077" i="14" s="1"/>
  <c r="O1077" i="14" s="1"/>
  <c r="C1078" i="14" s="1"/>
  <c r="O1078" i="14" s="1"/>
  <c r="C1079" i="14" s="1"/>
  <c r="O1079" i="14" s="1"/>
  <c r="C1080" i="14" s="1"/>
  <c r="O1080" i="14" s="1"/>
  <c r="C1081" i="14" s="1"/>
  <c r="O1081" i="14" s="1"/>
  <c r="C1082" i="14" s="1"/>
  <c r="O1082" i="14" s="1"/>
  <c r="C1083" i="14" s="1"/>
  <c r="O1083" i="14" s="1"/>
  <c r="C1084" i="14" s="1"/>
  <c r="O1084" i="14" s="1"/>
  <c r="C1085" i="14" s="1"/>
  <c r="O1085" i="14" s="1"/>
  <c r="C1086" i="14" s="1"/>
  <c r="O1086" i="14" s="1"/>
  <c r="C1087" i="14" s="1"/>
  <c r="O1087" i="14" s="1"/>
  <c r="C1088" i="14" s="1"/>
  <c r="O1088" i="14" s="1"/>
  <c r="C1089" i="14" s="1"/>
  <c r="O1089" i="14" s="1"/>
  <c r="C1090" i="14" s="1"/>
  <c r="O1090" i="14" s="1"/>
  <c r="C1091" i="14" s="1"/>
  <c r="O1091" i="14" s="1"/>
  <c r="C1092" i="14" s="1"/>
  <c r="O1092" i="14" s="1"/>
  <c r="C1093" i="14" s="1"/>
  <c r="O1093" i="14" s="1"/>
  <c r="C1094" i="14" s="1"/>
  <c r="O1094" i="14" s="1"/>
  <c r="C1095" i="14" s="1"/>
  <c r="O1095" i="14" s="1"/>
  <c r="C1096" i="14" s="1"/>
  <c r="O1096" i="14" s="1"/>
  <c r="C1097" i="14" s="1"/>
  <c r="O1097" i="14" s="1"/>
  <c r="C1098" i="14" s="1"/>
  <c r="O1098" i="14" s="1"/>
  <c r="C1099" i="14" s="1"/>
  <c r="O1099" i="14" s="1"/>
  <c r="C1100" i="14" s="1"/>
  <c r="O1100" i="14" s="1"/>
  <c r="C1101" i="14" s="1"/>
  <c r="O1101" i="14" s="1"/>
  <c r="C1102" i="14" s="1"/>
  <c r="O1102" i="14" s="1"/>
  <c r="C1103" i="14" s="1"/>
  <c r="O1103" i="14" s="1"/>
  <c r="C1104" i="14" s="1"/>
  <c r="O1104" i="14" s="1"/>
  <c r="C1105" i="14" s="1"/>
  <c r="O1105" i="14" s="1"/>
  <c r="C1106" i="14" s="1"/>
  <c r="O1106" i="14" s="1"/>
  <c r="C1107" i="14" s="1"/>
  <c r="O1107" i="14" s="1"/>
  <c r="C1108" i="14" s="1"/>
  <c r="O1108" i="14" s="1"/>
  <c r="C1109" i="14" s="1"/>
  <c r="O1109" i="14" s="1"/>
  <c r="C1110" i="14" s="1"/>
  <c r="O1110" i="14" s="1"/>
  <c r="C1111" i="14" s="1"/>
  <c r="O1111" i="14" s="1"/>
  <c r="C1112" i="14" s="1"/>
  <c r="O1112" i="14" s="1"/>
  <c r="C1113" i="14" s="1"/>
  <c r="O1113" i="14" s="1"/>
  <c r="C1114" i="14" s="1"/>
  <c r="O1114" i="14" s="1"/>
  <c r="C1115" i="14" s="1"/>
  <c r="O1115" i="14" s="1"/>
  <c r="C1116" i="14" s="1"/>
  <c r="O1116" i="14" s="1"/>
  <c r="C1117" i="14" s="1"/>
  <c r="O1117" i="14" s="1"/>
  <c r="C1118" i="14" s="1"/>
  <c r="O1118" i="14" s="1"/>
  <c r="C1119" i="14" s="1"/>
  <c r="O1119" i="14" s="1"/>
  <c r="C1120" i="14" s="1"/>
  <c r="O1120" i="14" s="1"/>
  <c r="C1121" i="14" s="1"/>
  <c r="O1121" i="14" s="1"/>
  <c r="C1122" i="14" s="1"/>
  <c r="O1122" i="14" s="1"/>
  <c r="C1123" i="14" s="1"/>
  <c r="O1123" i="14" s="1"/>
  <c r="C1124" i="14" s="1"/>
  <c r="O1124" i="14" s="1"/>
  <c r="C1125" i="14" s="1"/>
  <c r="O1125" i="14" s="1"/>
  <c r="C1126" i="14" s="1"/>
  <c r="O1126" i="14" s="1"/>
  <c r="C1127" i="14" s="1"/>
  <c r="O1127" i="14" s="1"/>
  <c r="C1128" i="14" s="1"/>
  <c r="O1128" i="14" s="1"/>
  <c r="C1129" i="14" s="1"/>
  <c r="O1129" i="14" s="1"/>
  <c r="C1130" i="14" s="1"/>
  <c r="O1130" i="14" s="1"/>
  <c r="C1131" i="14" s="1"/>
  <c r="O1131" i="14" s="1"/>
  <c r="C1132" i="14" s="1"/>
  <c r="O1132" i="14" s="1"/>
  <c r="C1133" i="14" s="1"/>
  <c r="O1133" i="14" s="1"/>
  <c r="C1134" i="14" s="1"/>
  <c r="O1134" i="14" s="1"/>
  <c r="C1135" i="14" s="1"/>
  <c r="O1135" i="14" s="1"/>
  <c r="C1136" i="14" s="1"/>
  <c r="O1136" i="14" s="1"/>
  <c r="C1137" i="14" s="1"/>
  <c r="O1137" i="14" s="1"/>
  <c r="C1138" i="14" s="1"/>
  <c r="O1138" i="14" s="1"/>
  <c r="C1139" i="14" s="1"/>
  <c r="O1139" i="14" s="1"/>
  <c r="C1140" i="14" s="1"/>
  <c r="O1140" i="14" s="1"/>
  <c r="C1141" i="14" s="1"/>
  <c r="O1141" i="14" s="1"/>
  <c r="C1142" i="14" s="1"/>
  <c r="O1142" i="14" s="1"/>
  <c r="C1143" i="14" s="1"/>
  <c r="O1143" i="14" s="1"/>
  <c r="C1144" i="14" s="1"/>
  <c r="O1144" i="14" s="1"/>
  <c r="C1145" i="14" s="1"/>
  <c r="O1145" i="14" s="1"/>
  <c r="C1146" i="14" s="1"/>
  <c r="O1146" i="14" s="1"/>
  <c r="C1147" i="14" s="1"/>
  <c r="O1147" i="14" s="1"/>
  <c r="C1148" i="14" s="1"/>
  <c r="O1148" i="14" s="1"/>
  <c r="C1149" i="14" s="1"/>
  <c r="O1149" i="14" s="1"/>
  <c r="C1150" i="14" s="1"/>
  <c r="O1150" i="14" s="1"/>
  <c r="C1151" i="14" s="1"/>
  <c r="O1151" i="14" s="1"/>
  <c r="C1152" i="14" s="1"/>
  <c r="O1152" i="14" s="1"/>
  <c r="C1153" i="14" s="1"/>
  <c r="O1153" i="14" s="1"/>
  <c r="C1154" i="14" s="1"/>
  <c r="O1154" i="14" s="1"/>
  <c r="C1155" i="14" s="1"/>
  <c r="O1155" i="14" s="1"/>
  <c r="C1156" i="14" s="1"/>
  <c r="O1156" i="14" s="1"/>
  <c r="C1157" i="14" s="1"/>
  <c r="O1157" i="14" s="1"/>
  <c r="C1158" i="14" s="1"/>
  <c r="O1158" i="14" s="1"/>
  <c r="N2" i="14"/>
  <c r="B3" i="14" s="1"/>
  <c r="N3" i="14" s="1"/>
  <c r="B4" i="14" s="1"/>
  <c r="N4" i="14" s="1"/>
  <c r="B5" i="14" s="1"/>
  <c r="N5" i="14" s="1"/>
  <c r="B6" i="14" s="1"/>
  <c r="N6" i="14" s="1"/>
  <c r="B7" i="14" s="1"/>
  <c r="N7" i="14" s="1"/>
  <c r="B8" i="14" s="1"/>
  <c r="N8" i="14" s="1"/>
  <c r="B9" i="14" s="1"/>
  <c r="N9" i="14" s="1"/>
  <c r="B10" i="14" s="1"/>
  <c r="N10" i="14" s="1"/>
  <c r="B11" i="14" s="1"/>
  <c r="N11" i="14" s="1"/>
  <c r="B12" i="14" s="1"/>
  <c r="N12" i="14" s="1"/>
  <c r="B13" i="14" s="1"/>
  <c r="N13" i="14" s="1"/>
  <c r="B14" i="14" s="1"/>
  <c r="N14" i="14" s="1"/>
  <c r="B15" i="14" s="1"/>
  <c r="N15" i="14" s="1"/>
  <c r="B16" i="14" s="1"/>
  <c r="N16" i="14" s="1"/>
  <c r="B17" i="14" s="1"/>
  <c r="N17" i="14" s="1"/>
  <c r="B18" i="14" s="1"/>
  <c r="N18" i="14" s="1"/>
  <c r="B19" i="14" s="1"/>
  <c r="N19" i="14" s="1"/>
  <c r="B20" i="14" s="1"/>
  <c r="N20" i="14" s="1"/>
  <c r="B21" i="14" s="1"/>
  <c r="N21" i="14" s="1"/>
  <c r="B22" i="14" s="1"/>
  <c r="N22" i="14" s="1"/>
  <c r="B23" i="14" s="1"/>
  <c r="N23" i="14" s="1"/>
  <c r="B24" i="14" s="1"/>
  <c r="N24" i="14" s="1"/>
  <c r="B25" i="14" s="1"/>
  <c r="N25" i="14" s="1"/>
  <c r="B26" i="14" s="1"/>
  <c r="N26" i="14" s="1"/>
  <c r="B27" i="14" s="1"/>
  <c r="N27" i="14" s="1"/>
  <c r="B28" i="14" s="1"/>
  <c r="N28" i="14" s="1"/>
  <c r="B29" i="14" s="1"/>
  <c r="N29" i="14" s="1"/>
  <c r="B30" i="14" s="1"/>
  <c r="N30" i="14" s="1"/>
  <c r="B31" i="14" s="1"/>
  <c r="N31" i="14" s="1"/>
  <c r="B32" i="14" s="1"/>
  <c r="N32" i="14" s="1"/>
  <c r="B33" i="14" s="1"/>
  <c r="N33" i="14" s="1"/>
  <c r="B34" i="14" s="1"/>
  <c r="N34" i="14" s="1"/>
  <c r="B35" i="14" s="1"/>
  <c r="N35" i="14" s="1"/>
  <c r="B36" i="14" s="1"/>
  <c r="N36" i="14" s="1"/>
  <c r="B37" i="14" s="1"/>
  <c r="N37" i="14" s="1"/>
  <c r="B38" i="14" s="1"/>
  <c r="N38" i="14" s="1"/>
  <c r="B39" i="14" s="1"/>
  <c r="N39" i="14" s="1"/>
  <c r="B40" i="14" s="1"/>
  <c r="N40" i="14" s="1"/>
  <c r="B41" i="14" s="1"/>
  <c r="N41" i="14" s="1"/>
  <c r="B42" i="14" s="1"/>
  <c r="N42" i="14" s="1"/>
  <c r="B43" i="14" s="1"/>
  <c r="N43" i="14" s="1"/>
  <c r="B44" i="14" s="1"/>
  <c r="N44" i="14" s="1"/>
  <c r="B45" i="14" s="1"/>
  <c r="N45" i="14" s="1"/>
  <c r="B46" i="14" s="1"/>
  <c r="N46" i="14" s="1"/>
  <c r="B47" i="14" s="1"/>
  <c r="N47" i="14" s="1"/>
  <c r="B48" i="14" s="1"/>
  <c r="N48" i="14" s="1"/>
  <c r="B49" i="14" s="1"/>
  <c r="N49" i="14" s="1"/>
  <c r="B50" i="14" s="1"/>
  <c r="N50" i="14" s="1"/>
  <c r="B51" i="14" s="1"/>
  <c r="N51" i="14" s="1"/>
  <c r="B52" i="14" s="1"/>
  <c r="N52" i="14" s="1"/>
  <c r="B53" i="14" s="1"/>
  <c r="N53" i="14" s="1"/>
  <c r="B54" i="14" s="1"/>
  <c r="N54" i="14" s="1"/>
  <c r="B55" i="14" s="1"/>
  <c r="N55" i="14" s="1"/>
  <c r="B56" i="14" s="1"/>
  <c r="N56" i="14" s="1"/>
  <c r="B57" i="14" s="1"/>
  <c r="N57" i="14" s="1"/>
  <c r="B58" i="14" s="1"/>
  <c r="N58" i="14" s="1"/>
  <c r="B59" i="14" s="1"/>
  <c r="N59" i="14" s="1"/>
  <c r="B60" i="14" s="1"/>
  <c r="N60" i="14" s="1"/>
  <c r="B61" i="14" s="1"/>
  <c r="N61" i="14" s="1"/>
  <c r="B62" i="14" s="1"/>
  <c r="N62" i="14" s="1"/>
  <c r="B63" i="14" s="1"/>
  <c r="N63" i="14" s="1"/>
  <c r="B64" i="14" s="1"/>
  <c r="N64" i="14" s="1"/>
  <c r="B65" i="14" s="1"/>
  <c r="N65" i="14" s="1"/>
  <c r="B66" i="14" s="1"/>
  <c r="N66" i="14" s="1"/>
  <c r="B67" i="14" s="1"/>
  <c r="N67" i="14" s="1"/>
  <c r="B68" i="14" s="1"/>
  <c r="N68" i="14" s="1"/>
  <c r="B69" i="14" s="1"/>
  <c r="N69" i="14" s="1"/>
  <c r="B70" i="14" s="1"/>
  <c r="N70" i="14" s="1"/>
  <c r="B71" i="14" s="1"/>
  <c r="N71" i="14" s="1"/>
  <c r="B72" i="14" s="1"/>
  <c r="N72" i="14" s="1"/>
  <c r="B73" i="14" s="1"/>
  <c r="N73" i="14" s="1"/>
  <c r="B74" i="14" s="1"/>
  <c r="N74" i="14" s="1"/>
  <c r="B75" i="14" s="1"/>
  <c r="N75" i="14" s="1"/>
  <c r="B76" i="14" s="1"/>
  <c r="N76" i="14" s="1"/>
  <c r="B77" i="14" s="1"/>
  <c r="N77" i="14" s="1"/>
  <c r="B78" i="14" s="1"/>
  <c r="N78" i="14" s="1"/>
  <c r="B79" i="14" s="1"/>
  <c r="N79" i="14" s="1"/>
  <c r="B80" i="14" s="1"/>
  <c r="N80" i="14" s="1"/>
  <c r="B81" i="14" s="1"/>
  <c r="N81" i="14" s="1"/>
  <c r="B82" i="14" s="1"/>
  <c r="N82" i="14" s="1"/>
  <c r="B83" i="14" s="1"/>
  <c r="N83" i="14" s="1"/>
  <c r="B84" i="14" s="1"/>
  <c r="N84" i="14" s="1"/>
  <c r="B85" i="14" s="1"/>
  <c r="N85" i="14" s="1"/>
  <c r="B86" i="14" s="1"/>
  <c r="N86" i="14" s="1"/>
  <c r="B87" i="14" s="1"/>
  <c r="N87" i="14" s="1"/>
  <c r="B88" i="14" s="1"/>
  <c r="N88" i="14" s="1"/>
  <c r="B89" i="14" s="1"/>
  <c r="N89" i="14" s="1"/>
  <c r="B90" i="14" s="1"/>
  <c r="N90" i="14" s="1"/>
  <c r="B91" i="14" s="1"/>
  <c r="N91" i="14" s="1"/>
  <c r="B92" i="14" s="1"/>
  <c r="N92" i="14" s="1"/>
  <c r="B93" i="14" s="1"/>
  <c r="N93" i="14" s="1"/>
  <c r="B94" i="14" s="1"/>
  <c r="N94" i="14" s="1"/>
  <c r="B95" i="14" s="1"/>
  <c r="N95" i="14" s="1"/>
  <c r="B96" i="14" s="1"/>
  <c r="N96" i="14" s="1"/>
  <c r="B97" i="14" s="1"/>
  <c r="N97" i="14" s="1"/>
  <c r="B98" i="14" s="1"/>
  <c r="N98" i="14" s="1"/>
  <c r="B99" i="14" s="1"/>
  <c r="N99" i="14" s="1"/>
  <c r="B100" i="14" s="1"/>
  <c r="N100" i="14" s="1"/>
  <c r="B101" i="14" s="1"/>
  <c r="N101" i="14" s="1"/>
  <c r="B102" i="14" s="1"/>
  <c r="N102" i="14" s="1"/>
  <c r="B103" i="14" s="1"/>
  <c r="N103" i="14" s="1"/>
  <c r="B104" i="14" s="1"/>
  <c r="N104" i="14" s="1"/>
  <c r="B105" i="14" s="1"/>
  <c r="N105" i="14" s="1"/>
  <c r="B106" i="14" s="1"/>
  <c r="N106" i="14" s="1"/>
  <c r="B107" i="14" s="1"/>
  <c r="N107" i="14" s="1"/>
  <c r="B108" i="14" s="1"/>
  <c r="N108" i="14" s="1"/>
  <c r="B109" i="14" s="1"/>
  <c r="N109" i="14" s="1"/>
  <c r="B110" i="14" s="1"/>
  <c r="N110" i="14" s="1"/>
  <c r="B111" i="14" s="1"/>
  <c r="N111" i="14" s="1"/>
  <c r="B112" i="14" s="1"/>
  <c r="N112" i="14" s="1"/>
  <c r="B113" i="14" s="1"/>
  <c r="N113" i="14" s="1"/>
  <c r="B114" i="14" s="1"/>
  <c r="N114" i="14" s="1"/>
  <c r="B115" i="14" s="1"/>
  <c r="N115" i="14" s="1"/>
  <c r="B116" i="14" s="1"/>
  <c r="N116" i="14" s="1"/>
  <c r="B117" i="14" s="1"/>
  <c r="N117" i="14" s="1"/>
  <c r="B118" i="14" s="1"/>
  <c r="N118" i="14" s="1"/>
  <c r="B119" i="14" s="1"/>
  <c r="N119" i="14" s="1"/>
  <c r="B120" i="14" s="1"/>
  <c r="N120" i="14" s="1"/>
  <c r="B121" i="14" s="1"/>
  <c r="N121" i="14" s="1"/>
  <c r="B122" i="14" s="1"/>
  <c r="N122" i="14" s="1"/>
  <c r="B123" i="14" s="1"/>
  <c r="N123" i="14" s="1"/>
  <c r="B124" i="14" s="1"/>
  <c r="N124" i="14" s="1"/>
  <c r="B125" i="14" s="1"/>
  <c r="N125" i="14" s="1"/>
  <c r="B126" i="14" s="1"/>
  <c r="N126" i="14" s="1"/>
  <c r="B127" i="14" s="1"/>
  <c r="N127" i="14" s="1"/>
  <c r="B128" i="14" s="1"/>
  <c r="N128" i="14" s="1"/>
  <c r="B129" i="14" s="1"/>
  <c r="N129" i="14" s="1"/>
  <c r="B130" i="14" s="1"/>
  <c r="N130" i="14" s="1"/>
  <c r="B131" i="14" s="1"/>
  <c r="N131" i="14" s="1"/>
  <c r="B132" i="14" s="1"/>
  <c r="N132" i="14" s="1"/>
  <c r="B133" i="14" s="1"/>
  <c r="N133" i="14" s="1"/>
  <c r="B134" i="14" s="1"/>
  <c r="N134" i="14" s="1"/>
  <c r="B135" i="14" s="1"/>
  <c r="N135" i="14" s="1"/>
  <c r="B136" i="14" s="1"/>
  <c r="N136" i="14" s="1"/>
  <c r="B137" i="14" s="1"/>
  <c r="N137" i="14" s="1"/>
  <c r="B138" i="14" s="1"/>
  <c r="N138" i="14" s="1"/>
  <c r="B139" i="14" s="1"/>
  <c r="N139" i="14" s="1"/>
  <c r="B140" i="14" s="1"/>
  <c r="N140" i="14" s="1"/>
  <c r="B141" i="14" s="1"/>
  <c r="N141" i="14" s="1"/>
  <c r="B142" i="14" s="1"/>
  <c r="N142" i="14" s="1"/>
  <c r="B143" i="14" s="1"/>
  <c r="N143" i="14" s="1"/>
  <c r="B144" i="14" s="1"/>
  <c r="N144" i="14" s="1"/>
  <c r="B145" i="14" s="1"/>
  <c r="N145" i="14" s="1"/>
  <c r="B146" i="14" s="1"/>
  <c r="N146" i="14" s="1"/>
  <c r="B147" i="14" s="1"/>
  <c r="N147" i="14" s="1"/>
  <c r="B148" i="14" s="1"/>
  <c r="N148" i="14" s="1"/>
  <c r="B149" i="14" s="1"/>
  <c r="N149" i="14" s="1"/>
  <c r="B150" i="14" s="1"/>
  <c r="N150" i="14" s="1"/>
  <c r="B151" i="14" s="1"/>
  <c r="N151" i="14" s="1"/>
  <c r="B152" i="14" s="1"/>
  <c r="N152" i="14" s="1"/>
  <c r="B153" i="14" s="1"/>
  <c r="N153" i="14" s="1"/>
  <c r="B154" i="14" s="1"/>
  <c r="N154" i="14" s="1"/>
  <c r="B155" i="14" s="1"/>
  <c r="N155" i="14" s="1"/>
  <c r="B156" i="14" s="1"/>
  <c r="N156" i="14" s="1"/>
  <c r="B157" i="14" s="1"/>
  <c r="N157" i="14" s="1"/>
  <c r="B158" i="14" s="1"/>
  <c r="N158" i="14" s="1"/>
  <c r="B159" i="14" s="1"/>
  <c r="N159" i="14" s="1"/>
  <c r="B160" i="14" s="1"/>
  <c r="N160" i="14" s="1"/>
  <c r="B161" i="14" s="1"/>
  <c r="N161" i="14" s="1"/>
  <c r="B162" i="14" s="1"/>
  <c r="N162" i="14" s="1"/>
  <c r="B163" i="14" s="1"/>
  <c r="N163" i="14" s="1"/>
  <c r="B164" i="14" s="1"/>
  <c r="N164" i="14" s="1"/>
  <c r="B165" i="14" s="1"/>
  <c r="N165" i="14" s="1"/>
  <c r="B166" i="14" s="1"/>
  <c r="N166" i="14" s="1"/>
  <c r="B167" i="14" s="1"/>
  <c r="N167" i="14" s="1"/>
  <c r="B168" i="14" s="1"/>
  <c r="N168" i="14" s="1"/>
  <c r="B169" i="14" s="1"/>
  <c r="N169" i="14" s="1"/>
  <c r="B170" i="14" s="1"/>
  <c r="N170" i="14" s="1"/>
  <c r="B171" i="14" s="1"/>
  <c r="N171" i="14" s="1"/>
  <c r="B172" i="14" s="1"/>
  <c r="N172" i="14" s="1"/>
  <c r="B173" i="14" s="1"/>
  <c r="N173" i="14" s="1"/>
  <c r="B174" i="14" s="1"/>
  <c r="N174" i="14" s="1"/>
  <c r="B175" i="14" s="1"/>
  <c r="N175" i="14" s="1"/>
  <c r="B176" i="14" s="1"/>
  <c r="N176" i="14" s="1"/>
  <c r="B177" i="14" s="1"/>
  <c r="N177" i="14" s="1"/>
  <c r="B178" i="14" s="1"/>
  <c r="N178" i="14" s="1"/>
  <c r="B179" i="14" s="1"/>
  <c r="N179" i="14" s="1"/>
  <c r="B180" i="14" s="1"/>
  <c r="N180" i="14" s="1"/>
  <c r="B181" i="14" s="1"/>
  <c r="N181" i="14" s="1"/>
  <c r="B182" i="14" s="1"/>
  <c r="N182" i="14" s="1"/>
  <c r="B183" i="14" s="1"/>
  <c r="N183" i="14" s="1"/>
  <c r="B184" i="14" s="1"/>
  <c r="N184" i="14" s="1"/>
  <c r="B185" i="14" s="1"/>
  <c r="N185" i="14" s="1"/>
  <c r="B186" i="14" s="1"/>
  <c r="N186" i="14" s="1"/>
  <c r="B187" i="14" s="1"/>
  <c r="N187" i="14" s="1"/>
  <c r="B188" i="14" s="1"/>
  <c r="N188" i="14" s="1"/>
  <c r="B189" i="14" s="1"/>
  <c r="N189" i="14" s="1"/>
  <c r="B190" i="14" s="1"/>
  <c r="N190" i="14" s="1"/>
  <c r="B191" i="14" s="1"/>
  <c r="N191" i="14" s="1"/>
  <c r="B192" i="14" s="1"/>
  <c r="N192" i="14" s="1"/>
  <c r="B193" i="14" s="1"/>
  <c r="N193" i="14" s="1"/>
  <c r="B194" i="14" s="1"/>
  <c r="N194" i="14" s="1"/>
  <c r="B195" i="14" s="1"/>
  <c r="N195" i="14" s="1"/>
  <c r="B196" i="14" s="1"/>
  <c r="N196" i="14" s="1"/>
  <c r="B197" i="14" s="1"/>
  <c r="N197" i="14" s="1"/>
  <c r="B198" i="14" s="1"/>
  <c r="N198" i="14" s="1"/>
  <c r="B199" i="14" s="1"/>
  <c r="N199" i="14" s="1"/>
  <c r="B200" i="14" s="1"/>
  <c r="N200" i="14" s="1"/>
  <c r="B201" i="14" s="1"/>
  <c r="N201" i="14" s="1"/>
  <c r="B202" i="14" s="1"/>
  <c r="N202" i="14" s="1"/>
  <c r="B203" i="14" s="1"/>
  <c r="N203" i="14" s="1"/>
  <c r="B204" i="14" s="1"/>
  <c r="N204" i="14" s="1"/>
  <c r="B205" i="14" s="1"/>
  <c r="N205" i="14" s="1"/>
  <c r="B206" i="14" s="1"/>
  <c r="N206" i="14" s="1"/>
  <c r="B207" i="14" s="1"/>
  <c r="N207" i="14" s="1"/>
  <c r="B208" i="14" s="1"/>
  <c r="N208" i="14" s="1"/>
  <c r="B209" i="14" s="1"/>
  <c r="N209" i="14" s="1"/>
  <c r="B210" i="14" s="1"/>
  <c r="N210" i="14" s="1"/>
  <c r="B211" i="14" s="1"/>
  <c r="N211" i="14" s="1"/>
  <c r="B212" i="14" s="1"/>
  <c r="N212" i="14" s="1"/>
  <c r="B213" i="14" s="1"/>
  <c r="N213" i="14" s="1"/>
  <c r="B214" i="14" s="1"/>
  <c r="N214" i="14" s="1"/>
  <c r="B215" i="14" s="1"/>
  <c r="N215" i="14" s="1"/>
  <c r="B216" i="14" s="1"/>
  <c r="N216" i="14" s="1"/>
  <c r="B217" i="14" s="1"/>
  <c r="N217" i="14" s="1"/>
  <c r="B218" i="14" s="1"/>
  <c r="N218" i="14" s="1"/>
  <c r="B219" i="14" s="1"/>
  <c r="N219" i="14" s="1"/>
  <c r="B220" i="14" s="1"/>
  <c r="N220" i="14" s="1"/>
  <c r="B221" i="14" s="1"/>
  <c r="N221" i="14" s="1"/>
  <c r="B222" i="14" s="1"/>
  <c r="N222" i="14" s="1"/>
  <c r="B223" i="14" s="1"/>
  <c r="N223" i="14" s="1"/>
  <c r="B224" i="14" s="1"/>
  <c r="N224" i="14" s="1"/>
  <c r="B225" i="14" s="1"/>
  <c r="N225" i="14" s="1"/>
  <c r="B226" i="14" s="1"/>
  <c r="N226" i="14" s="1"/>
  <c r="B227" i="14" s="1"/>
  <c r="N227" i="14" s="1"/>
  <c r="B228" i="14" s="1"/>
  <c r="N228" i="14" s="1"/>
  <c r="B229" i="14" s="1"/>
  <c r="N229" i="14" s="1"/>
  <c r="B230" i="14" s="1"/>
  <c r="N230" i="14" s="1"/>
  <c r="B231" i="14" s="1"/>
  <c r="N231" i="14" s="1"/>
  <c r="B232" i="14" s="1"/>
  <c r="N232" i="14" s="1"/>
  <c r="B233" i="14" s="1"/>
  <c r="N233" i="14" s="1"/>
  <c r="B234" i="14" s="1"/>
  <c r="N234" i="14" s="1"/>
  <c r="B235" i="14" s="1"/>
  <c r="N235" i="14" s="1"/>
  <c r="B236" i="14" s="1"/>
  <c r="N236" i="14" s="1"/>
  <c r="B237" i="14" s="1"/>
  <c r="N237" i="14" s="1"/>
  <c r="B238" i="14" s="1"/>
  <c r="N238" i="14" s="1"/>
  <c r="B239" i="14" s="1"/>
  <c r="N239" i="14" s="1"/>
  <c r="B240" i="14" s="1"/>
  <c r="N240" i="14" s="1"/>
  <c r="B241" i="14" s="1"/>
  <c r="N241" i="14" s="1"/>
  <c r="B242" i="14" s="1"/>
  <c r="N242" i="14" s="1"/>
  <c r="B243" i="14" s="1"/>
  <c r="N243" i="14" s="1"/>
  <c r="B244" i="14" s="1"/>
  <c r="N244" i="14" s="1"/>
  <c r="B245" i="14" s="1"/>
  <c r="N245" i="14" s="1"/>
  <c r="B246" i="14" s="1"/>
  <c r="N246" i="14" s="1"/>
  <c r="B247" i="14" s="1"/>
  <c r="N247" i="14" s="1"/>
  <c r="B248" i="14" s="1"/>
  <c r="N248" i="14" s="1"/>
  <c r="B249" i="14" s="1"/>
  <c r="N249" i="14" s="1"/>
  <c r="B250" i="14" s="1"/>
  <c r="N250" i="14" s="1"/>
  <c r="B251" i="14" s="1"/>
  <c r="N251" i="14" s="1"/>
  <c r="B252" i="14" s="1"/>
  <c r="N252" i="14" s="1"/>
  <c r="B253" i="14" s="1"/>
  <c r="N253" i="14" s="1"/>
  <c r="B254" i="14" s="1"/>
  <c r="N254" i="14" s="1"/>
  <c r="B255" i="14" s="1"/>
  <c r="N255" i="14" s="1"/>
  <c r="B256" i="14" s="1"/>
  <c r="N256" i="14" s="1"/>
  <c r="B257" i="14" s="1"/>
  <c r="N257" i="14" s="1"/>
  <c r="B258" i="14" s="1"/>
  <c r="N258" i="14" s="1"/>
  <c r="B259" i="14" s="1"/>
  <c r="N259" i="14" s="1"/>
  <c r="B260" i="14" s="1"/>
  <c r="N260" i="14" s="1"/>
  <c r="B261" i="14" s="1"/>
  <c r="N261" i="14" s="1"/>
  <c r="B262" i="14" s="1"/>
  <c r="N262" i="14" s="1"/>
  <c r="B263" i="14" s="1"/>
  <c r="N263" i="14" s="1"/>
  <c r="B264" i="14" s="1"/>
  <c r="N264" i="14" s="1"/>
  <c r="B265" i="14" s="1"/>
  <c r="N265" i="14" s="1"/>
  <c r="B266" i="14" s="1"/>
  <c r="N266" i="14" s="1"/>
  <c r="B267" i="14" s="1"/>
  <c r="N267" i="14" s="1"/>
  <c r="B268" i="14" s="1"/>
  <c r="N268" i="14" s="1"/>
  <c r="B269" i="14" s="1"/>
  <c r="N269" i="14" s="1"/>
  <c r="B270" i="14" s="1"/>
  <c r="N270" i="14" s="1"/>
  <c r="B271" i="14" s="1"/>
  <c r="N271" i="14" s="1"/>
  <c r="B272" i="14" s="1"/>
  <c r="N272" i="14" s="1"/>
  <c r="B273" i="14" s="1"/>
  <c r="N273" i="14" s="1"/>
  <c r="B274" i="14" s="1"/>
  <c r="N274" i="14" s="1"/>
  <c r="B275" i="14" s="1"/>
  <c r="N275" i="14" s="1"/>
  <c r="B276" i="14" s="1"/>
  <c r="N276" i="14" s="1"/>
  <c r="B277" i="14" s="1"/>
  <c r="N277" i="14" s="1"/>
  <c r="B278" i="14" s="1"/>
  <c r="N278" i="14" s="1"/>
  <c r="B279" i="14" s="1"/>
  <c r="N279" i="14" s="1"/>
  <c r="B280" i="14" s="1"/>
  <c r="N280" i="14" s="1"/>
  <c r="B281" i="14" s="1"/>
  <c r="N281" i="14" s="1"/>
  <c r="B282" i="14" s="1"/>
  <c r="N282" i="14" s="1"/>
  <c r="B283" i="14" s="1"/>
  <c r="N283" i="14" s="1"/>
  <c r="B284" i="14" s="1"/>
  <c r="N284" i="14" s="1"/>
  <c r="B285" i="14" s="1"/>
  <c r="N285" i="14" s="1"/>
  <c r="B286" i="14" s="1"/>
  <c r="N286" i="14" s="1"/>
  <c r="B287" i="14" s="1"/>
  <c r="N287" i="14" s="1"/>
  <c r="B288" i="14" s="1"/>
  <c r="N288" i="14" s="1"/>
  <c r="B289" i="14" s="1"/>
  <c r="N289" i="14" s="1"/>
  <c r="B290" i="14" s="1"/>
  <c r="N290" i="14" s="1"/>
  <c r="B291" i="14" s="1"/>
  <c r="N291" i="14" s="1"/>
  <c r="B292" i="14" s="1"/>
  <c r="N292" i="14" s="1"/>
  <c r="B293" i="14" s="1"/>
  <c r="N293" i="14" s="1"/>
  <c r="B294" i="14" s="1"/>
  <c r="N294" i="14" s="1"/>
  <c r="B295" i="14" s="1"/>
  <c r="N295" i="14" s="1"/>
  <c r="B296" i="14" s="1"/>
  <c r="N296" i="14" s="1"/>
  <c r="B297" i="14" s="1"/>
  <c r="N297" i="14" s="1"/>
  <c r="B298" i="14" s="1"/>
  <c r="N298" i="14" s="1"/>
  <c r="B299" i="14" s="1"/>
  <c r="N299" i="14" s="1"/>
  <c r="B300" i="14" s="1"/>
  <c r="N300" i="14" s="1"/>
  <c r="B301" i="14" s="1"/>
  <c r="N301" i="14" s="1"/>
  <c r="B302" i="14" s="1"/>
  <c r="N302" i="14" s="1"/>
  <c r="B303" i="14" s="1"/>
  <c r="N303" i="14" s="1"/>
  <c r="B304" i="14" s="1"/>
  <c r="N304" i="14" s="1"/>
  <c r="B305" i="14" s="1"/>
  <c r="N305" i="14" s="1"/>
  <c r="B306" i="14" s="1"/>
  <c r="N306" i="14" s="1"/>
  <c r="B307" i="14" s="1"/>
  <c r="N307" i="14" s="1"/>
  <c r="B308" i="14" s="1"/>
  <c r="N308" i="14" s="1"/>
  <c r="B309" i="14" s="1"/>
  <c r="N309" i="14" s="1"/>
  <c r="B310" i="14" s="1"/>
  <c r="N310" i="14" s="1"/>
  <c r="B311" i="14" s="1"/>
  <c r="N311" i="14" s="1"/>
  <c r="B312" i="14" s="1"/>
  <c r="N312" i="14" s="1"/>
  <c r="B313" i="14" s="1"/>
  <c r="N313" i="14" s="1"/>
  <c r="B314" i="14" s="1"/>
  <c r="N314" i="14" s="1"/>
  <c r="B315" i="14" s="1"/>
  <c r="N315" i="14" s="1"/>
  <c r="B316" i="14" s="1"/>
  <c r="N316" i="14" s="1"/>
  <c r="B317" i="14" s="1"/>
  <c r="N317" i="14" s="1"/>
  <c r="B318" i="14" s="1"/>
  <c r="N318" i="14" s="1"/>
  <c r="B319" i="14" s="1"/>
  <c r="N319" i="14" s="1"/>
  <c r="B320" i="14" s="1"/>
  <c r="N320" i="14" s="1"/>
  <c r="B321" i="14" s="1"/>
  <c r="N321" i="14" s="1"/>
  <c r="B322" i="14" s="1"/>
  <c r="N322" i="14" s="1"/>
  <c r="B323" i="14" s="1"/>
  <c r="N323" i="14" s="1"/>
  <c r="B324" i="14" s="1"/>
  <c r="N324" i="14" s="1"/>
  <c r="B325" i="14" s="1"/>
  <c r="N325" i="14" s="1"/>
  <c r="B326" i="14" s="1"/>
  <c r="N326" i="14" s="1"/>
  <c r="B327" i="14" s="1"/>
  <c r="N327" i="14" s="1"/>
  <c r="B328" i="14" s="1"/>
  <c r="N328" i="14" s="1"/>
  <c r="B329" i="14" s="1"/>
  <c r="N329" i="14" s="1"/>
  <c r="B330" i="14" s="1"/>
  <c r="N330" i="14" s="1"/>
  <c r="B331" i="14" s="1"/>
  <c r="N331" i="14" s="1"/>
  <c r="B332" i="14" s="1"/>
  <c r="N332" i="14" s="1"/>
  <c r="B333" i="14" s="1"/>
  <c r="N333" i="14" s="1"/>
  <c r="B334" i="14" s="1"/>
  <c r="N334" i="14" s="1"/>
  <c r="B335" i="14" s="1"/>
  <c r="N335" i="14" s="1"/>
  <c r="B336" i="14" s="1"/>
  <c r="N336" i="14" s="1"/>
  <c r="B337" i="14" s="1"/>
  <c r="N337" i="14" s="1"/>
  <c r="B338" i="14" s="1"/>
  <c r="N338" i="14" s="1"/>
  <c r="B339" i="14" s="1"/>
  <c r="N339" i="14" s="1"/>
  <c r="B340" i="14" s="1"/>
  <c r="N340" i="14" s="1"/>
  <c r="B341" i="14" s="1"/>
  <c r="N341" i="14" s="1"/>
  <c r="B342" i="14" s="1"/>
  <c r="N342" i="14" s="1"/>
  <c r="B343" i="14" s="1"/>
  <c r="N343" i="14" s="1"/>
  <c r="B344" i="14" s="1"/>
  <c r="N344" i="14" s="1"/>
  <c r="B345" i="14" s="1"/>
  <c r="N345" i="14" s="1"/>
  <c r="B346" i="14" s="1"/>
  <c r="N346" i="14" s="1"/>
  <c r="B347" i="14" s="1"/>
  <c r="N347" i="14" s="1"/>
  <c r="B348" i="14" s="1"/>
  <c r="N348" i="14" s="1"/>
  <c r="B349" i="14" s="1"/>
  <c r="N349" i="14" s="1"/>
  <c r="B350" i="14" s="1"/>
  <c r="N350" i="14" s="1"/>
  <c r="B351" i="14" s="1"/>
  <c r="N351" i="14" s="1"/>
  <c r="B352" i="14" s="1"/>
  <c r="N352" i="14" s="1"/>
  <c r="B353" i="14" s="1"/>
  <c r="N353" i="14" s="1"/>
  <c r="B354" i="14" s="1"/>
  <c r="N354" i="14" s="1"/>
  <c r="B355" i="14" s="1"/>
  <c r="N355" i="14" s="1"/>
  <c r="B356" i="14" s="1"/>
  <c r="N356" i="14" s="1"/>
  <c r="B357" i="14" s="1"/>
  <c r="N357" i="14" s="1"/>
  <c r="B358" i="14" s="1"/>
  <c r="N358" i="14" s="1"/>
  <c r="B359" i="14" s="1"/>
  <c r="N359" i="14" s="1"/>
  <c r="B360" i="14" s="1"/>
  <c r="N360" i="14" s="1"/>
  <c r="B361" i="14" s="1"/>
  <c r="N361" i="14" s="1"/>
  <c r="B362" i="14" s="1"/>
  <c r="N362" i="14" s="1"/>
  <c r="B363" i="14" s="1"/>
  <c r="N363" i="14" s="1"/>
  <c r="B364" i="14" s="1"/>
  <c r="N364" i="14" s="1"/>
  <c r="B365" i="14" s="1"/>
  <c r="N365" i="14" s="1"/>
  <c r="B366" i="14" s="1"/>
  <c r="N366" i="14" s="1"/>
  <c r="B367" i="14" s="1"/>
  <c r="N367" i="14" s="1"/>
  <c r="B368" i="14" s="1"/>
  <c r="N368" i="14" s="1"/>
  <c r="B369" i="14" s="1"/>
  <c r="N369" i="14" s="1"/>
  <c r="B370" i="14" s="1"/>
  <c r="N370" i="14" s="1"/>
  <c r="B371" i="14" s="1"/>
  <c r="N371" i="14" s="1"/>
  <c r="B372" i="14" s="1"/>
  <c r="N372" i="14" s="1"/>
  <c r="B373" i="14" s="1"/>
  <c r="N373" i="14" s="1"/>
  <c r="B374" i="14" s="1"/>
  <c r="N374" i="14" s="1"/>
  <c r="B375" i="14" s="1"/>
  <c r="N375" i="14" s="1"/>
  <c r="B376" i="14" s="1"/>
  <c r="N376" i="14" s="1"/>
  <c r="B377" i="14" s="1"/>
  <c r="N377" i="14" s="1"/>
  <c r="B378" i="14" s="1"/>
  <c r="N378" i="14" s="1"/>
  <c r="B379" i="14" s="1"/>
  <c r="N379" i="14" s="1"/>
  <c r="B380" i="14" s="1"/>
  <c r="N380" i="14" s="1"/>
  <c r="B381" i="14" s="1"/>
  <c r="N381" i="14" s="1"/>
  <c r="B382" i="14" s="1"/>
  <c r="N382" i="14" s="1"/>
  <c r="B383" i="14" s="1"/>
  <c r="N383" i="14" s="1"/>
  <c r="B384" i="14" s="1"/>
  <c r="N384" i="14" s="1"/>
  <c r="B385" i="14" s="1"/>
  <c r="N385" i="14" s="1"/>
  <c r="B386" i="14" s="1"/>
  <c r="N386" i="14" s="1"/>
  <c r="B387" i="14" s="1"/>
  <c r="N387" i="14" s="1"/>
  <c r="B388" i="14" s="1"/>
  <c r="N388" i="14" s="1"/>
  <c r="B389" i="14" s="1"/>
  <c r="N389" i="14" s="1"/>
  <c r="B390" i="14" s="1"/>
  <c r="N390" i="14" s="1"/>
  <c r="B391" i="14" s="1"/>
  <c r="N391" i="14" s="1"/>
  <c r="B392" i="14" s="1"/>
  <c r="N392" i="14" s="1"/>
  <c r="B393" i="14" s="1"/>
  <c r="N393" i="14" s="1"/>
  <c r="B394" i="14" s="1"/>
  <c r="N394" i="14" s="1"/>
  <c r="B395" i="14" s="1"/>
  <c r="N395" i="14" s="1"/>
  <c r="B396" i="14" s="1"/>
  <c r="N396" i="14" s="1"/>
  <c r="B397" i="14" s="1"/>
  <c r="N397" i="14" s="1"/>
  <c r="B398" i="14" s="1"/>
  <c r="N398" i="14" s="1"/>
  <c r="B399" i="14" s="1"/>
  <c r="N399" i="14" s="1"/>
  <c r="B400" i="14" s="1"/>
  <c r="N400" i="14" s="1"/>
  <c r="B401" i="14" s="1"/>
  <c r="N401" i="14" s="1"/>
  <c r="B402" i="14" s="1"/>
  <c r="N402" i="14" s="1"/>
  <c r="B403" i="14" s="1"/>
  <c r="N403" i="14" s="1"/>
  <c r="B404" i="14" s="1"/>
  <c r="N404" i="14" s="1"/>
  <c r="B405" i="14" s="1"/>
  <c r="N405" i="14" s="1"/>
  <c r="B406" i="14" s="1"/>
  <c r="N406" i="14" s="1"/>
  <c r="B407" i="14" s="1"/>
  <c r="N407" i="14" s="1"/>
  <c r="B408" i="14" s="1"/>
  <c r="N408" i="14" s="1"/>
  <c r="B409" i="14" s="1"/>
  <c r="N409" i="14" s="1"/>
  <c r="B410" i="14" s="1"/>
  <c r="N410" i="14" s="1"/>
  <c r="B411" i="14" s="1"/>
  <c r="N411" i="14" s="1"/>
  <c r="B412" i="14" s="1"/>
  <c r="N412" i="14" s="1"/>
  <c r="B413" i="14" s="1"/>
  <c r="N413" i="14" s="1"/>
  <c r="B414" i="14" s="1"/>
  <c r="N414" i="14" s="1"/>
  <c r="B415" i="14" s="1"/>
  <c r="N415" i="14" s="1"/>
  <c r="B416" i="14" s="1"/>
  <c r="N416" i="14" s="1"/>
  <c r="B417" i="14" s="1"/>
  <c r="N417" i="14" s="1"/>
  <c r="B418" i="14" s="1"/>
  <c r="N418" i="14" s="1"/>
  <c r="B419" i="14" s="1"/>
  <c r="N419" i="14" s="1"/>
  <c r="B420" i="14" s="1"/>
  <c r="N420" i="14" s="1"/>
  <c r="B421" i="14" s="1"/>
  <c r="N421" i="14" s="1"/>
  <c r="B422" i="14" s="1"/>
  <c r="N422" i="14" s="1"/>
  <c r="B423" i="14" s="1"/>
  <c r="N423" i="14" s="1"/>
  <c r="B424" i="14" s="1"/>
  <c r="N424" i="14" s="1"/>
  <c r="B425" i="14" s="1"/>
  <c r="N425" i="14" s="1"/>
  <c r="B426" i="14" s="1"/>
  <c r="N426" i="14" s="1"/>
  <c r="B427" i="14" s="1"/>
  <c r="N427" i="14" s="1"/>
  <c r="B428" i="14" s="1"/>
  <c r="N428" i="14" s="1"/>
  <c r="B429" i="14" s="1"/>
  <c r="N429" i="14" s="1"/>
  <c r="B430" i="14" s="1"/>
  <c r="N430" i="14" s="1"/>
  <c r="B431" i="14" s="1"/>
  <c r="N431" i="14" s="1"/>
  <c r="B432" i="14" s="1"/>
  <c r="N432" i="14" s="1"/>
  <c r="B433" i="14" s="1"/>
  <c r="N433" i="14" s="1"/>
  <c r="B434" i="14" s="1"/>
  <c r="N434" i="14" s="1"/>
  <c r="B435" i="14" s="1"/>
  <c r="N435" i="14" s="1"/>
  <c r="B436" i="14" s="1"/>
  <c r="N436" i="14" s="1"/>
  <c r="B437" i="14" s="1"/>
  <c r="N437" i="14" s="1"/>
  <c r="B438" i="14" s="1"/>
  <c r="N438" i="14" s="1"/>
  <c r="B439" i="14" s="1"/>
  <c r="N439" i="14" s="1"/>
  <c r="B440" i="14" s="1"/>
  <c r="N440" i="14" s="1"/>
  <c r="B441" i="14" s="1"/>
  <c r="N441" i="14" s="1"/>
  <c r="B442" i="14" s="1"/>
  <c r="N442" i="14" s="1"/>
  <c r="B443" i="14" s="1"/>
  <c r="N443" i="14" s="1"/>
  <c r="B444" i="14" s="1"/>
  <c r="N444" i="14" s="1"/>
  <c r="B445" i="14" s="1"/>
  <c r="N445" i="14" s="1"/>
  <c r="B446" i="14" s="1"/>
  <c r="N446" i="14" s="1"/>
  <c r="B447" i="14" s="1"/>
  <c r="N447" i="14" s="1"/>
  <c r="B448" i="14" s="1"/>
  <c r="N448" i="14" s="1"/>
  <c r="B449" i="14" s="1"/>
  <c r="N449" i="14" s="1"/>
  <c r="B450" i="14" s="1"/>
  <c r="N450" i="14" s="1"/>
  <c r="B451" i="14" s="1"/>
  <c r="N451" i="14" s="1"/>
  <c r="B452" i="14" s="1"/>
  <c r="N452" i="14" s="1"/>
  <c r="B453" i="14" s="1"/>
  <c r="N453" i="14" s="1"/>
  <c r="B454" i="14" s="1"/>
  <c r="N454" i="14" s="1"/>
  <c r="B455" i="14" s="1"/>
  <c r="N455" i="14" s="1"/>
  <c r="B456" i="14" s="1"/>
  <c r="N456" i="14" s="1"/>
  <c r="B457" i="14" s="1"/>
  <c r="N457" i="14" s="1"/>
  <c r="B458" i="14" s="1"/>
  <c r="N458" i="14" s="1"/>
  <c r="B459" i="14" s="1"/>
  <c r="N459" i="14" s="1"/>
  <c r="B460" i="14" s="1"/>
  <c r="N460" i="14" s="1"/>
  <c r="B461" i="14" s="1"/>
  <c r="N461" i="14" s="1"/>
  <c r="B462" i="14" s="1"/>
  <c r="N462" i="14" s="1"/>
  <c r="B463" i="14" s="1"/>
  <c r="N463" i="14" s="1"/>
  <c r="B464" i="14" s="1"/>
  <c r="N464" i="14" s="1"/>
  <c r="B465" i="14" s="1"/>
  <c r="N465" i="14" s="1"/>
  <c r="B466" i="14" s="1"/>
  <c r="N466" i="14" s="1"/>
  <c r="B467" i="14" s="1"/>
  <c r="N467" i="14" s="1"/>
  <c r="B468" i="14" s="1"/>
  <c r="N468" i="14" s="1"/>
  <c r="B469" i="14" s="1"/>
  <c r="N469" i="14" s="1"/>
  <c r="B470" i="14" s="1"/>
  <c r="N470" i="14" s="1"/>
  <c r="B471" i="14" s="1"/>
  <c r="N471" i="14" s="1"/>
  <c r="B472" i="14" s="1"/>
  <c r="N472" i="14" s="1"/>
  <c r="B473" i="14" s="1"/>
  <c r="N473" i="14" s="1"/>
  <c r="B474" i="14" s="1"/>
  <c r="N474" i="14" s="1"/>
  <c r="B475" i="14" s="1"/>
  <c r="N475" i="14" s="1"/>
  <c r="B476" i="14" s="1"/>
  <c r="N476" i="14" s="1"/>
  <c r="B477" i="14" s="1"/>
  <c r="N477" i="14" s="1"/>
  <c r="B478" i="14" s="1"/>
  <c r="N478" i="14" s="1"/>
  <c r="B479" i="14" s="1"/>
  <c r="N479" i="14" s="1"/>
  <c r="B480" i="14" s="1"/>
  <c r="N480" i="14" s="1"/>
  <c r="B481" i="14" s="1"/>
  <c r="N481" i="14" s="1"/>
  <c r="B482" i="14" s="1"/>
  <c r="N482" i="14" s="1"/>
  <c r="B483" i="14" s="1"/>
  <c r="N483" i="14" s="1"/>
  <c r="B484" i="14" s="1"/>
  <c r="N484" i="14" s="1"/>
  <c r="B485" i="14" s="1"/>
  <c r="N485" i="14" s="1"/>
  <c r="B486" i="14" s="1"/>
  <c r="N486" i="14" s="1"/>
  <c r="B487" i="14" s="1"/>
  <c r="N487" i="14" s="1"/>
  <c r="B488" i="14" s="1"/>
  <c r="N488" i="14" s="1"/>
  <c r="B489" i="14" s="1"/>
  <c r="N489" i="14" s="1"/>
  <c r="B490" i="14" s="1"/>
  <c r="N490" i="14" s="1"/>
  <c r="B491" i="14" s="1"/>
  <c r="N491" i="14" s="1"/>
  <c r="B492" i="14" s="1"/>
  <c r="N492" i="14" s="1"/>
  <c r="B493" i="14" s="1"/>
  <c r="N493" i="14" s="1"/>
  <c r="B494" i="14" s="1"/>
  <c r="N494" i="14" s="1"/>
  <c r="B495" i="14" s="1"/>
  <c r="N495" i="14" s="1"/>
  <c r="B496" i="14" s="1"/>
  <c r="N496" i="14" s="1"/>
  <c r="B497" i="14" s="1"/>
  <c r="N497" i="14" s="1"/>
  <c r="B498" i="14" s="1"/>
  <c r="N498" i="14" s="1"/>
  <c r="B499" i="14" s="1"/>
  <c r="N499" i="14" s="1"/>
  <c r="B500" i="14" s="1"/>
  <c r="N500" i="14" s="1"/>
  <c r="B501" i="14" s="1"/>
  <c r="N501" i="14" s="1"/>
  <c r="B502" i="14" s="1"/>
  <c r="N502" i="14" s="1"/>
  <c r="B503" i="14" s="1"/>
  <c r="N503" i="14" s="1"/>
  <c r="B504" i="14" s="1"/>
  <c r="N504" i="14" s="1"/>
  <c r="B505" i="14" s="1"/>
  <c r="N505" i="14" s="1"/>
  <c r="B506" i="14" s="1"/>
  <c r="N506" i="14" s="1"/>
  <c r="B507" i="14" s="1"/>
  <c r="N507" i="14" s="1"/>
  <c r="B508" i="14" s="1"/>
  <c r="N508" i="14" s="1"/>
  <c r="B509" i="14" s="1"/>
  <c r="N509" i="14" s="1"/>
  <c r="B510" i="14" s="1"/>
  <c r="N510" i="14" s="1"/>
  <c r="B511" i="14" s="1"/>
  <c r="N511" i="14" s="1"/>
  <c r="B512" i="14" s="1"/>
  <c r="N512" i="14" s="1"/>
  <c r="B513" i="14" s="1"/>
  <c r="N513" i="14" s="1"/>
  <c r="B514" i="14" s="1"/>
  <c r="N514" i="14" s="1"/>
  <c r="B515" i="14" s="1"/>
  <c r="N515" i="14" s="1"/>
  <c r="B516" i="14" s="1"/>
  <c r="N516" i="14" s="1"/>
  <c r="B517" i="14" s="1"/>
  <c r="N517" i="14" s="1"/>
  <c r="B518" i="14" s="1"/>
  <c r="N518" i="14" s="1"/>
  <c r="B519" i="14" s="1"/>
  <c r="N519" i="14" s="1"/>
  <c r="B520" i="14" s="1"/>
  <c r="N520" i="14" s="1"/>
  <c r="B521" i="14" s="1"/>
  <c r="N521" i="14" s="1"/>
  <c r="B522" i="14" s="1"/>
  <c r="N522" i="14" s="1"/>
  <c r="B523" i="14" s="1"/>
  <c r="N523" i="14" s="1"/>
  <c r="B524" i="14" s="1"/>
  <c r="N524" i="14" s="1"/>
  <c r="B525" i="14" s="1"/>
  <c r="N525" i="14" s="1"/>
  <c r="B526" i="14" s="1"/>
  <c r="N526" i="14" s="1"/>
  <c r="B527" i="14" s="1"/>
  <c r="N527" i="14" s="1"/>
  <c r="B528" i="14" s="1"/>
  <c r="N528" i="14" s="1"/>
  <c r="B529" i="14" s="1"/>
  <c r="N529" i="14" s="1"/>
  <c r="B530" i="14" s="1"/>
  <c r="N530" i="14" s="1"/>
  <c r="B531" i="14" s="1"/>
  <c r="N531" i="14" s="1"/>
  <c r="B532" i="14" s="1"/>
  <c r="N532" i="14" s="1"/>
  <c r="B533" i="14" s="1"/>
  <c r="N533" i="14" s="1"/>
  <c r="B534" i="14" s="1"/>
  <c r="N534" i="14" s="1"/>
  <c r="B535" i="14" s="1"/>
  <c r="N535" i="14" s="1"/>
  <c r="B536" i="14" s="1"/>
  <c r="N536" i="14" s="1"/>
  <c r="B537" i="14" s="1"/>
  <c r="N537" i="14" s="1"/>
  <c r="B538" i="14" s="1"/>
  <c r="N538" i="14" s="1"/>
  <c r="B539" i="14" s="1"/>
  <c r="N539" i="14" s="1"/>
  <c r="B540" i="14" s="1"/>
  <c r="N540" i="14" s="1"/>
  <c r="B541" i="14" s="1"/>
  <c r="N541" i="14" s="1"/>
  <c r="B542" i="14" s="1"/>
  <c r="N542" i="14" s="1"/>
  <c r="B543" i="14" s="1"/>
  <c r="N543" i="14" s="1"/>
  <c r="B544" i="14" s="1"/>
  <c r="N544" i="14" s="1"/>
  <c r="B545" i="14" s="1"/>
  <c r="N545" i="14" s="1"/>
  <c r="B546" i="14" s="1"/>
  <c r="N546" i="14" s="1"/>
  <c r="B547" i="14" s="1"/>
  <c r="N547" i="14" s="1"/>
  <c r="B548" i="14" s="1"/>
  <c r="N548" i="14" s="1"/>
  <c r="B549" i="14" s="1"/>
  <c r="N549" i="14" s="1"/>
  <c r="B550" i="14" s="1"/>
  <c r="N550" i="14" s="1"/>
  <c r="B551" i="14" s="1"/>
  <c r="N551" i="14" s="1"/>
  <c r="B552" i="14" s="1"/>
  <c r="N552" i="14" s="1"/>
  <c r="B553" i="14" s="1"/>
  <c r="N553" i="14" s="1"/>
  <c r="B554" i="14" s="1"/>
  <c r="N554" i="14" s="1"/>
  <c r="B555" i="14" s="1"/>
  <c r="N555" i="14" s="1"/>
  <c r="B556" i="14" s="1"/>
  <c r="N556" i="14" s="1"/>
  <c r="B557" i="14" s="1"/>
  <c r="N557" i="14" s="1"/>
  <c r="B558" i="14" s="1"/>
  <c r="N558" i="14" s="1"/>
  <c r="B559" i="14" s="1"/>
  <c r="N559" i="14" s="1"/>
  <c r="B560" i="14" s="1"/>
  <c r="N560" i="14" s="1"/>
  <c r="B561" i="14" s="1"/>
  <c r="N561" i="14" s="1"/>
  <c r="B562" i="14" s="1"/>
  <c r="N562" i="14" s="1"/>
  <c r="B563" i="14" s="1"/>
  <c r="N563" i="14" s="1"/>
  <c r="B564" i="14" s="1"/>
  <c r="N564" i="14" s="1"/>
  <c r="B565" i="14" s="1"/>
  <c r="N565" i="14" s="1"/>
  <c r="B566" i="14" s="1"/>
  <c r="N566" i="14" s="1"/>
  <c r="B567" i="14" s="1"/>
  <c r="N567" i="14" s="1"/>
  <c r="B568" i="14" s="1"/>
  <c r="N568" i="14" s="1"/>
  <c r="B569" i="14" s="1"/>
  <c r="N569" i="14" s="1"/>
  <c r="B570" i="14" s="1"/>
  <c r="N570" i="14" s="1"/>
  <c r="B571" i="14" s="1"/>
  <c r="N571" i="14" s="1"/>
  <c r="B572" i="14" s="1"/>
  <c r="N572" i="14" s="1"/>
  <c r="B573" i="14" s="1"/>
  <c r="N573" i="14" s="1"/>
  <c r="B574" i="14" s="1"/>
  <c r="N574" i="14" s="1"/>
  <c r="B575" i="14" s="1"/>
  <c r="N575" i="14" s="1"/>
  <c r="B576" i="14" s="1"/>
  <c r="N576" i="14" s="1"/>
  <c r="B577" i="14" s="1"/>
  <c r="N577" i="14" s="1"/>
  <c r="B578" i="14" s="1"/>
  <c r="N578" i="14" s="1"/>
  <c r="B579" i="14" s="1"/>
  <c r="N579" i="14" s="1"/>
  <c r="B580" i="14" s="1"/>
  <c r="N580" i="14" s="1"/>
  <c r="B581" i="14" s="1"/>
  <c r="N581" i="14" s="1"/>
  <c r="B582" i="14" s="1"/>
  <c r="N582" i="14" s="1"/>
  <c r="B583" i="14" s="1"/>
  <c r="N583" i="14" s="1"/>
  <c r="B584" i="14" s="1"/>
  <c r="N584" i="14" s="1"/>
  <c r="B585" i="14" s="1"/>
  <c r="N585" i="14" s="1"/>
  <c r="B586" i="14" s="1"/>
  <c r="N586" i="14" s="1"/>
  <c r="B587" i="14" s="1"/>
  <c r="N587" i="14" s="1"/>
  <c r="B588" i="14" s="1"/>
  <c r="N588" i="14" s="1"/>
  <c r="B589" i="14" s="1"/>
  <c r="N589" i="14" s="1"/>
  <c r="B590" i="14" s="1"/>
  <c r="N590" i="14" s="1"/>
  <c r="B591" i="14" s="1"/>
  <c r="N591" i="14" s="1"/>
  <c r="B592" i="14" s="1"/>
  <c r="N592" i="14" s="1"/>
  <c r="B593" i="14" s="1"/>
  <c r="N593" i="14" s="1"/>
  <c r="B594" i="14" s="1"/>
  <c r="N594" i="14" s="1"/>
  <c r="B595" i="14" s="1"/>
  <c r="N595" i="14" s="1"/>
  <c r="B596" i="14" s="1"/>
  <c r="N596" i="14" s="1"/>
  <c r="B597" i="14" s="1"/>
  <c r="N597" i="14" s="1"/>
  <c r="B598" i="14" s="1"/>
  <c r="N598" i="14" s="1"/>
  <c r="B599" i="14" s="1"/>
  <c r="N599" i="14" s="1"/>
  <c r="B600" i="14" s="1"/>
  <c r="N600" i="14" s="1"/>
  <c r="B601" i="14" s="1"/>
  <c r="N601" i="14" s="1"/>
  <c r="B602" i="14" s="1"/>
  <c r="N602" i="14" s="1"/>
  <c r="B603" i="14" s="1"/>
  <c r="N603" i="14" s="1"/>
  <c r="B604" i="14" s="1"/>
  <c r="N604" i="14" s="1"/>
  <c r="B605" i="14" s="1"/>
  <c r="N605" i="14" s="1"/>
  <c r="B606" i="14" s="1"/>
  <c r="N606" i="14" s="1"/>
  <c r="B607" i="14" s="1"/>
  <c r="N607" i="14" s="1"/>
  <c r="B608" i="14" s="1"/>
  <c r="N608" i="14" s="1"/>
  <c r="B609" i="14" s="1"/>
  <c r="N609" i="14" s="1"/>
  <c r="B610" i="14" s="1"/>
  <c r="N610" i="14" s="1"/>
  <c r="B611" i="14" s="1"/>
  <c r="N611" i="14" s="1"/>
  <c r="B612" i="14" s="1"/>
  <c r="N612" i="14" s="1"/>
  <c r="B613" i="14" s="1"/>
  <c r="N613" i="14" s="1"/>
  <c r="B614" i="14" s="1"/>
  <c r="N614" i="14" s="1"/>
  <c r="B615" i="14" s="1"/>
  <c r="N615" i="14" s="1"/>
  <c r="B616" i="14" s="1"/>
  <c r="N616" i="14" s="1"/>
  <c r="B617" i="14" s="1"/>
  <c r="N617" i="14" s="1"/>
  <c r="B618" i="14" s="1"/>
  <c r="N618" i="14" s="1"/>
  <c r="B619" i="14" s="1"/>
  <c r="N619" i="14" s="1"/>
  <c r="B620" i="14" s="1"/>
  <c r="N620" i="14" s="1"/>
  <c r="B621" i="14" s="1"/>
  <c r="N621" i="14" s="1"/>
  <c r="B622" i="14" s="1"/>
  <c r="N622" i="14" s="1"/>
  <c r="B623" i="14" s="1"/>
  <c r="N623" i="14" s="1"/>
  <c r="B624" i="14" s="1"/>
  <c r="N624" i="14" s="1"/>
  <c r="B625" i="14" s="1"/>
  <c r="N625" i="14" s="1"/>
  <c r="B626" i="14" s="1"/>
  <c r="N626" i="14" s="1"/>
  <c r="B627" i="14" s="1"/>
  <c r="N627" i="14" s="1"/>
  <c r="B628" i="14" s="1"/>
  <c r="N628" i="14" s="1"/>
  <c r="B629" i="14" s="1"/>
  <c r="N629" i="14" s="1"/>
  <c r="B630" i="14" s="1"/>
  <c r="N630" i="14" s="1"/>
  <c r="B631" i="14" s="1"/>
  <c r="N631" i="14" s="1"/>
  <c r="B632" i="14" s="1"/>
  <c r="N632" i="14" s="1"/>
  <c r="B633" i="14" s="1"/>
  <c r="N633" i="14" s="1"/>
  <c r="B634" i="14" s="1"/>
  <c r="N634" i="14" s="1"/>
  <c r="B635" i="14" s="1"/>
  <c r="N635" i="14" s="1"/>
  <c r="B636" i="14" s="1"/>
  <c r="N636" i="14" s="1"/>
  <c r="B637" i="14" s="1"/>
  <c r="N637" i="14" s="1"/>
  <c r="B638" i="14" s="1"/>
  <c r="N638" i="14" s="1"/>
  <c r="B639" i="14" s="1"/>
  <c r="N639" i="14" s="1"/>
  <c r="B640" i="14" s="1"/>
  <c r="N640" i="14" s="1"/>
  <c r="B641" i="14" s="1"/>
  <c r="N641" i="14" s="1"/>
  <c r="B642" i="14" s="1"/>
  <c r="N642" i="14" s="1"/>
  <c r="B643" i="14" s="1"/>
  <c r="N643" i="14" s="1"/>
  <c r="B644" i="14" s="1"/>
  <c r="N644" i="14" s="1"/>
  <c r="B645" i="14" s="1"/>
  <c r="N645" i="14" s="1"/>
  <c r="B646" i="14" s="1"/>
  <c r="N646" i="14" s="1"/>
  <c r="B647" i="14" s="1"/>
  <c r="N647" i="14" s="1"/>
  <c r="B648" i="14" s="1"/>
  <c r="N648" i="14" s="1"/>
  <c r="B649" i="14" s="1"/>
  <c r="N649" i="14" s="1"/>
  <c r="B650" i="14" s="1"/>
  <c r="N650" i="14" s="1"/>
  <c r="B651" i="14" s="1"/>
  <c r="N651" i="14" s="1"/>
  <c r="B652" i="14" s="1"/>
  <c r="N652" i="14" s="1"/>
  <c r="B653" i="14" s="1"/>
  <c r="N653" i="14" s="1"/>
  <c r="B654" i="14" s="1"/>
  <c r="N654" i="14" s="1"/>
  <c r="B655" i="14" s="1"/>
  <c r="N655" i="14" s="1"/>
  <c r="B656" i="14" s="1"/>
  <c r="N656" i="14" s="1"/>
  <c r="B657" i="14" s="1"/>
  <c r="N657" i="14" s="1"/>
  <c r="B658" i="14" s="1"/>
  <c r="N658" i="14" s="1"/>
  <c r="B659" i="14" s="1"/>
  <c r="N659" i="14" s="1"/>
  <c r="B660" i="14" s="1"/>
  <c r="N660" i="14" s="1"/>
  <c r="B661" i="14" s="1"/>
  <c r="N661" i="14" s="1"/>
  <c r="B662" i="14" s="1"/>
  <c r="N662" i="14" s="1"/>
  <c r="B663" i="14" s="1"/>
  <c r="N663" i="14" s="1"/>
  <c r="B664" i="14" s="1"/>
  <c r="N664" i="14" s="1"/>
  <c r="B665" i="14" s="1"/>
  <c r="N665" i="14" s="1"/>
  <c r="B666" i="14" s="1"/>
  <c r="N666" i="14" s="1"/>
  <c r="B667" i="14" s="1"/>
  <c r="N667" i="14" s="1"/>
  <c r="B668" i="14" s="1"/>
  <c r="N668" i="14" s="1"/>
  <c r="B669" i="14" s="1"/>
  <c r="N669" i="14" s="1"/>
  <c r="B670" i="14" s="1"/>
  <c r="N670" i="14" s="1"/>
  <c r="B671" i="14" s="1"/>
  <c r="N671" i="14" s="1"/>
  <c r="B672" i="14" s="1"/>
  <c r="N672" i="14" s="1"/>
  <c r="B673" i="14" s="1"/>
  <c r="N673" i="14" s="1"/>
  <c r="B674" i="14" s="1"/>
  <c r="N674" i="14" s="1"/>
  <c r="B675" i="14" s="1"/>
  <c r="N675" i="14" s="1"/>
  <c r="B676" i="14" s="1"/>
  <c r="N676" i="14" s="1"/>
  <c r="B677" i="14" s="1"/>
  <c r="N677" i="14" s="1"/>
  <c r="B678" i="14" s="1"/>
  <c r="N678" i="14" s="1"/>
  <c r="B679" i="14" s="1"/>
  <c r="N679" i="14" s="1"/>
  <c r="B680" i="14" s="1"/>
  <c r="N680" i="14" s="1"/>
  <c r="B681" i="14" s="1"/>
  <c r="N681" i="14" s="1"/>
  <c r="B682" i="14" s="1"/>
  <c r="N682" i="14" s="1"/>
  <c r="B683" i="14" s="1"/>
  <c r="N683" i="14" s="1"/>
  <c r="B684" i="14" s="1"/>
  <c r="N684" i="14" s="1"/>
  <c r="B685" i="14" s="1"/>
  <c r="N685" i="14" s="1"/>
  <c r="B686" i="14" s="1"/>
  <c r="N686" i="14" s="1"/>
  <c r="B687" i="14" s="1"/>
  <c r="N687" i="14" s="1"/>
  <c r="B688" i="14" s="1"/>
  <c r="N688" i="14" s="1"/>
  <c r="B689" i="14" s="1"/>
  <c r="N689" i="14" s="1"/>
  <c r="B690" i="14" s="1"/>
  <c r="N690" i="14" s="1"/>
  <c r="B691" i="14" s="1"/>
  <c r="N691" i="14" s="1"/>
  <c r="B692" i="14" s="1"/>
  <c r="N692" i="14" s="1"/>
  <c r="B693" i="14" s="1"/>
  <c r="N693" i="14" s="1"/>
  <c r="B694" i="14" s="1"/>
  <c r="N694" i="14" s="1"/>
  <c r="B695" i="14" s="1"/>
  <c r="N695" i="14" s="1"/>
  <c r="B696" i="14" s="1"/>
  <c r="N696" i="14" s="1"/>
  <c r="B697" i="14" s="1"/>
  <c r="N697" i="14" s="1"/>
  <c r="B698" i="14" s="1"/>
  <c r="N698" i="14" s="1"/>
  <c r="B699" i="14" s="1"/>
  <c r="N699" i="14" s="1"/>
  <c r="B700" i="14" s="1"/>
  <c r="N700" i="14" s="1"/>
  <c r="B701" i="14" s="1"/>
  <c r="N701" i="14" s="1"/>
  <c r="B702" i="14" s="1"/>
  <c r="N702" i="14" s="1"/>
  <c r="B703" i="14" s="1"/>
  <c r="N703" i="14" s="1"/>
  <c r="B704" i="14" s="1"/>
  <c r="N704" i="14" s="1"/>
  <c r="B705" i="14" s="1"/>
  <c r="N705" i="14" s="1"/>
  <c r="B706" i="14" s="1"/>
  <c r="N706" i="14" s="1"/>
  <c r="B707" i="14" s="1"/>
  <c r="N707" i="14" s="1"/>
  <c r="B708" i="14" s="1"/>
  <c r="N708" i="14" s="1"/>
  <c r="B709" i="14" s="1"/>
  <c r="N709" i="14" s="1"/>
  <c r="B710" i="14" s="1"/>
  <c r="N710" i="14" s="1"/>
  <c r="B711" i="14" s="1"/>
  <c r="N711" i="14" s="1"/>
  <c r="B712" i="14" s="1"/>
  <c r="N712" i="14" s="1"/>
  <c r="B713" i="14" s="1"/>
  <c r="N713" i="14" s="1"/>
  <c r="B714" i="14" s="1"/>
  <c r="N714" i="14" s="1"/>
  <c r="B715" i="14" s="1"/>
  <c r="N715" i="14" s="1"/>
  <c r="B716" i="14" s="1"/>
  <c r="N716" i="14" s="1"/>
  <c r="B717" i="14" s="1"/>
  <c r="N717" i="14" s="1"/>
  <c r="B718" i="14" s="1"/>
  <c r="N718" i="14" s="1"/>
  <c r="B719" i="14" s="1"/>
  <c r="N719" i="14" s="1"/>
  <c r="B720" i="14" s="1"/>
  <c r="N720" i="14" s="1"/>
  <c r="B721" i="14" s="1"/>
  <c r="N721" i="14" s="1"/>
  <c r="B722" i="14" s="1"/>
  <c r="N722" i="14" s="1"/>
  <c r="B723" i="14" s="1"/>
  <c r="N723" i="14" s="1"/>
  <c r="B724" i="14" s="1"/>
  <c r="N724" i="14" s="1"/>
  <c r="B725" i="14" s="1"/>
  <c r="N725" i="14" s="1"/>
  <c r="B726" i="14" s="1"/>
  <c r="N726" i="14" s="1"/>
  <c r="B727" i="14" s="1"/>
  <c r="N727" i="14" s="1"/>
  <c r="B728" i="14" s="1"/>
  <c r="N728" i="14" s="1"/>
  <c r="B729" i="14" s="1"/>
  <c r="N729" i="14" s="1"/>
  <c r="B730" i="14" s="1"/>
  <c r="N730" i="14" s="1"/>
  <c r="B731" i="14" s="1"/>
  <c r="N731" i="14" s="1"/>
  <c r="B732" i="14" s="1"/>
  <c r="N732" i="14" s="1"/>
  <c r="B733" i="14" s="1"/>
  <c r="N733" i="14" s="1"/>
  <c r="B734" i="14" s="1"/>
  <c r="N734" i="14" s="1"/>
  <c r="B735" i="14" s="1"/>
  <c r="N735" i="14" s="1"/>
  <c r="B736" i="14" s="1"/>
  <c r="N736" i="14" s="1"/>
  <c r="B737" i="14" s="1"/>
  <c r="N737" i="14" s="1"/>
  <c r="B738" i="14" s="1"/>
  <c r="N738" i="14" s="1"/>
  <c r="B739" i="14" s="1"/>
  <c r="N739" i="14" s="1"/>
  <c r="B740" i="14" s="1"/>
  <c r="N740" i="14" s="1"/>
  <c r="B741" i="14" s="1"/>
  <c r="N741" i="14" s="1"/>
  <c r="B742" i="14" s="1"/>
  <c r="N742" i="14" s="1"/>
  <c r="B743" i="14" s="1"/>
  <c r="N743" i="14" s="1"/>
  <c r="B744" i="14" s="1"/>
  <c r="N744" i="14" s="1"/>
  <c r="B745" i="14" s="1"/>
  <c r="N745" i="14" s="1"/>
  <c r="B746" i="14" s="1"/>
  <c r="N746" i="14" s="1"/>
  <c r="B747" i="14" s="1"/>
  <c r="N747" i="14" s="1"/>
  <c r="B748" i="14" s="1"/>
  <c r="N748" i="14" s="1"/>
  <c r="B749" i="14" s="1"/>
  <c r="N749" i="14" s="1"/>
  <c r="B750" i="14" s="1"/>
  <c r="N750" i="14" s="1"/>
  <c r="B751" i="14" s="1"/>
  <c r="N751" i="14" s="1"/>
  <c r="B752" i="14" s="1"/>
  <c r="N752" i="14" s="1"/>
  <c r="B753" i="14" s="1"/>
  <c r="N753" i="14" s="1"/>
  <c r="B754" i="14" s="1"/>
  <c r="N754" i="14" s="1"/>
  <c r="B755" i="14" s="1"/>
  <c r="N755" i="14" s="1"/>
  <c r="B756" i="14" s="1"/>
  <c r="N756" i="14" s="1"/>
  <c r="B757" i="14" s="1"/>
  <c r="N757" i="14" s="1"/>
  <c r="B758" i="14" s="1"/>
  <c r="N758" i="14" s="1"/>
  <c r="B759" i="14" s="1"/>
  <c r="N759" i="14" s="1"/>
  <c r="B760" i="14" s="1"/>
  <c r="N760" i="14" s="1"/>
  <c r="B761" i="14" s="1"/>
  <c r="N761" i="14" s="1"/>
  <c r="B762" i="14" s="1"/>
  <c r="N762" i="14" s="1"/>
  <c r="B763" i="14" s="1"/>
  <c r="N763" i="14" s="1"/>
  <c r="B764" i="14" s="1"/>
  <c r="N764" i="14" s="1"/>
  <c r="B765" i="14" s="1"/>
  <c r="N765" i="14" s="1"/>
  <c r="B766" i="14" s="1"/>
  <c r="N766" i="14" s="1"/>
  <c r="B767" i="14" s="1"/>
  <c r="N767" i="14" s="1"/>
  <c r="B768" i="14" s="1"/>
  <c r="N768" i="14" s="1"/>
  <c r="B769" i="14" s="1"/>
  <c r="N769" i="14" s="1"/>
  <c r="B770" i="14" s="1"/>
  <c r="N770" i="14" s="1"/>
  <c r="B771" i="14" s="1"/>
  <c r="N771" i="14" s="1"/>
  <c r="B772" i="14" s="1"/>
  <c r="N772" i="14" s="1"/>
  <c r="B773" i="14" s="1"/>
  <c r="N773" i="14" s="1"/>
  <c r="B774" i="14" s="1"/>
  <c r="N774" i="14" s="1"/>
  <c r="B775" i="14" s="1"/>
  <c r="N775" i="14" s="1"/>
  <c r="B776" i="14" s="1"/>
  <c r="N776" i="14" s="1"/>
  <c r="B777" i="14" s="1"/>
  <c r="N777" i="14" s="1"/>
  <c r="B778" i="14" s="1"/>
  <c r="N778" i="14" s="1"/>
  <c r="B779" i="14" s="1"/>
  <c r="N779" i="14" s="1"/>
  <c r="B780" i="14" s="1"/>
  <c r="N780" i="14" s="1"/>
  <c r="B781" i="14" s="1"/>
  <c r="N781" i="14" s="1"/>
  <c r="B782" i="14" s="1"/>
  <c r="N782" i="14" s="1"/>
  <c r="B783" i="14" s="1"/>
  <c r="N783" i="14" s="1"/>
  <c r="B784" i="14" s="1"/>
  <c r="N784" i="14" s="1"/>
  <c r="B785" i="14" s="1"/>
  <c r="N785" i="14" s="1"/>
  <c r="B786" i="14" s="1"/>
  <c r="N786" i="14" s="1"/>
  <c r="B787" i="14" s="1"/>
  <c r="N787" i="14" s="1"/>
  <c r="B788" i="14" s="1"/>
  <c r="N788" i="14" s="1"/>
  <c r="B789" i="14" s="1"/>
  <c r="N789" i="14" s="1"/>
  <c r="B790" i="14" s="1"/>
  <c r="N790" i="14" s="1"/>
  <c r="B791" i="14" s="1"/>
  <c r="N791" i="14" s="1"/>
  <c r="B792" i="14" s="1"/>
  <c r="N792" i="14" s="1"/>
  <c r="B793" i="14" s="1"/>
  <c r="N793" i="14" s="1"/>
  <c r="B794" i="14" s="1"/>
  <c r="N794" i="14" s="1"/>
  <c r="B795" i="14" s="1"/>
  <c r="N795" i="14" s="1"/>
  <c r="B796" i="14" s="1"/>
  <c r="N796" i="14" s="1"/>
  <c r="B797" i="14" s="1"/>
  <c r="N797" i="14" s="1"/>
  <c r="B798" i="14" s="1"/>
  <c r="N798" i="14" s="1"/>
  <c r="B799" i="14" s="1"/>
  <c r="N799" i="14" s="1"/>
  <c r="B800" i="14" s="1"/>
  <c r="N800" i="14" s="1"/>
  <c r="B801" i="14" s="1"/>
  <c r="N801" i="14" s="1"/>
  <c r="B802" i="14" s="1"/>
  <c r="N802" i="14" s="1"/>
  <c r="B803" i="14" s="1"/>
  <c r="N803" i="14" s="1"/>
  <c r="B804" i="14" s="1"/>
  <c r="N804" i="14" s="1"/>
  <c r="B805" i="14" s="1"/>
  <c r="N805" i="14" s="1"/>
  <c r="B806" i="14" s="1"/>
  <c r="N806" i="14" s="1"/>
  <c r="B807" i="14" s="1"/>
  <c r="N807" i="14" s="1"/>
  <c r="B808" i="14" s="1"/>
  <c r="N808" i="14" s="1"/>
  <c r="B809" i="14" s="1"/>
  <c r="N809" i="14" s="1"/>
  <c r="B810" i="14" s="1"/>
  <c r="N810" i="14" s="1"/>
  <c r="B811" i="14" s="1"/>
  <c r="N811" i="14" s="1"/>
  <c r="B812" i="14" s="1"/>
  <c r="N812" i="14" s="1"/>
  <c r="B813" i="14" s="1"/>
  <c r="N813" i="14" s="1"/>
  <c r="B814" i="14" s="1"/>
  <c r="N814" i="14" s="1"/>
  <c r="B815" i="14" s="1"/>
  <c r="N815" i="14" s="1"/>
  <c r="B816" i="14" s="1"/>
  <c r="N816" i="14" s="1"/>
  <c r="B817" i="14" s="1"/>
  <c r="N817" i="14" s="1"/>
  <c r="B818" i="14" s="1"/>
  <c r="N818" i="14" s="1"/>
  <c r="B819" i="14" s="1"/>
  <c r="N819" i="14" s="1"/>
  <c r="B820" i="14" s="1"/>
  <c r="N820" i="14" s="1"/>
  <c r="B821" i="14" s="1"/>
  <c r="N821" i="14" s="1"/>
  <c r="B822" i="14" s="1"/>
  <c r="N822" i="14" s="1"/>
  <c r="B823" i="14" s="1"/>
  <c r="N823" i="14" s="1"/>
  <c r="B824" i="14" s="1"/>
  <c r="N824" i="14" s="1"/>
  <c r="B825" i="14" s="1"/>
  <c r="N825" i="14" s="1"/>
  <c r="B826" i="14" s="1"/>
  <c r="N826" i="14" s="1"/>
  <c r="B827" i="14" s="1"/>
  <c r="N827" i="14" s="1"/>
  <c r="B828" i="14" s="1"/>
  <c r="N828" i="14" s="1"/>
  <c r="B829" i="14" s="1"/>
  <c r="N829" i="14" s="1"/>
  <c r="B830" i="14" s="1"/>
  <c r="N830" i="14" s="1"/>
  <c r="B831" i="14" s="1"/>
  <c r="N831" i="14" s="1"/>
  <c r="B832" i="14" s="1"/>
  <c r="N832" i="14" s="1"/>
  <c r="B833" i="14" s="1"/>
  <c r="N833" i="14" s="1"/>
  <c r="B834" i="14" s="1"/>
  <c r="N834" i="14" s="1"/>
  <c r="B835" i="14" s="1"/>
  <c r="N835" i="14" s="1"/>
  <c r="B836" i="14" s="1"/>
  <c r="N836" i="14" s="1"/>
  <c r="B837" i="14" s="1"/>
  <c r="N837" i="14" s="1"/>
  <c r="B838" i="14" s="1"/>
  <c r="N838" i="14" s="1"/>
  <c r="B839" i="14" s="1"/>
  <c r="N839" i="14" s="1"/>
  <c r="B840" i="14" s="1"/>
  <c r="N840" i="14" s="1"/>
  <c r="B841" i="14" s="1"/>
  <c r="N841" i="14" s="1"/>
  <c r="B842" i="14" s="1"/>
  <c r="N842" i="14" s="1"/>
  <c r="B843" i="14" s="1"/>
  <c r="N843" i="14" s="1"/>
  <c r="B844" i="14" s="1"/>
  <c r="N844" i="14" s="1"/>
  <c r="B845" i="14" s="1"/>
  <c r="N845" i="14" s="1"/>
  <c r="B846" i="14" s="1"/>
  <c r="N846" i="14" s="1"/>
  <c r="B847" i="14" s="1"/>
  <c r="N847" i="14" s="1"/>
  <c r="B848" i="14" s="1"/>
  <c r="N848" i="14" s="1"/>
  <c r="B849" i="14" s="1"/>
  <c r="N849" i="14" s="1"/>
  <c r="B850" i="14" s="1"/>
  <c r="N850" i="14" s="1"/>
  <c r="B851" i="14" s="1"/>
  <c r="N851" i="14" s="1"/>
  <c r="B852" i="14" s="1"/>
  <c r="N852" i="14" s="1"/>
  <c r="B853" i="14" s="1"/>
  <c r="N853" i="14" s="1"/>
  <c r="B854" i="14" s="1"/>
  <c r="N854" i="14" s="1"/>
  <c r="B855" i="14" s="1"/>
  <c r="N855" i="14" s="1"/>
  <c r="B856" i="14" s="1"/>
  <c r="N856" i="14" s="1"/>
  <c r="B857" i="14" s="1"/>
  <c r="N857" i="14" s="1"/>
  <c r="B858" i="14" s="1"/>
  <c r="N858" i="14" s="1"/>
  <c r="B859" i="14" s="1"/>
  <c r="N859" i="14" s="1"/>
  <c r="B860" i="14" s="1"/>
  <c r="N860" i="14" s="1"/>
  <c r="B861" i="14" s="1"/>
  <c r="N861" i="14" s="1"/>
  <c r="B862" i="14" s="1"/>
  <c r="N862" i="14" s="1"/>
  <c r="B863" i="14" s="1"/>
  <c r="N863" i="14" s="1"/>
  <c r="B864" i="14" s="1"/>
  <c r="N864" i="14" s="1"/>
  <c r="B865" i="14" s="1"/>
  <c r="N865" i="14" s="1"/>
  <c r="B866" i="14" s="1"/>
  <c r="N866" i="14" s="1"/>
  <c r="B867" i="14" s="1"/>
  <c r="N867" i="14" s="1"/>
  <c r="B868" i="14" s="1"/>
  <c r="N868" i="14" s="1"/>
  <c r="B869" i="14" s="1"/>
  <c r="N869" i="14" s="1"/>
  <c r="B870" i="14" s="1"/>
  <c r="N870" i="14" s="1"/>
  <c r="B871" i="14" s="1"/>
  <c r="N871" i="14" s="1"/>
  <c r="B872" i="14" s="1"/>
  <c r="N872" i="14" s="1"/>
  <c r="B873" i="14" s="1"/>
  <c r="N873" i="14" s="1"/>
  <c r="B874" i="14" s="1"/>
  <c r="N874" i="14" s="1"/>
  <c r="B875" i="14" s="1"/>
  <c r="N875" i="14" s="1"/>
  <c r="B876" i="14" s="1"/>
  <c r="N876" i="14" s="1"/>
  <c r="B877" i="14" s="1"/>
  <c r="N877" i="14" s="1"/>
  <c r="B878" i="14" s="1"/>
  <c r="N878" i="14" s="1"/>
  <c r="B879" i="14" s="1"/>
  <c r="N879" i="14" s="1"/>
  <c r="B880" i="14" s="1"/>
  <c r="N880" i="14" s="1"/>
  <c r="B881" i="14" s="1"/>
  <c r="N881" i="14" s="1"/>
  <c r="B882" i="14" s="1"/>
  <c r="N882" i="14" s="1"/>
  <c r="B883" i="14" s="1"/>
  <c r="N883" i="14" s="1"/>
  <c r="B884" i="14" s="1"/>
  <c r="N884" i="14" s="1"/>
  <c r="B885" i="14" s="1"/>
  <c r="N885" i="14" s="1"/>
  <c r="B886" i="14" s="1"/>
  <c r="N886" i="14" s="1"/>
  <c r="B887" i="14" s="1"/>
  <c r="N887" i="14" s="1"/>
  <c r="B888" i="14" s="1"/>
  <c r="N888" i="14" s="1"/>
  <c r="B889" i="14" s="1"/>
  <c r="N889" i="14" s="1"/>
  <c r="B890" i="14" s="1"/>
  <c r="N890" i="14" s="1"/>
  <c r="B891" i="14" s="1"/>
  <c r="N891" i="14" s="1"/>
  <c r="B892" i="14" s="1"/>
  <c r="N892" i="14" s="1"/>
  <c r="B893" i="14" s="1"/>
  <c r="N893" i="14" s="1"/>
  <c r="B894" i="14" s="1"/>
  <c r="N894" i="14" s="1"/>
  <c r="B895" i="14" s="1"/>
  <c r="N895" i="14" s="1"/>
  <c r="B896" i="14" s="1"/>
  <c r="N896" i="14" s="1"/>
  <c r="B897" i="14" s="1"/>
  <c r="N897" i="14" s="1"/>
  <c r="B898" i="14" s="1"/>
  <c r="N898" i="14" s="1"/>
  <c r="B899" i="14" s="1"/>
  <c r="N899" i="14" s="1"/>
  <c r="B900" i="14" s="1"/>
  <c r="N900" i="14" s="1"/>
  <c r="B901" i="14" s="1"/>
  <c r="N901" i="14" s="1"/>
  <c r="B902" i="14" s="1"/>
  <c r="N902" i="14" s="1"/>
  <c r="B903" i="14" s="1"/>
  <c r="N903" i="14" s="1"/>
  <c r="B904" i="14" s="1"/>
  <c r="N904" i="14" s="1"/>
  <c r="B905" i="14" s="1"/>
  <c r="N905" i="14" s="1"/>
  <c r="B906" i="14" s="1"/>
  <c r="N906" i="14" s="1"/>
  <c r="B907" i="14" s="1"/>
  <c r="N907" i="14" s="1"/>
  <c r="B908" i="14" s="1"/>
  <c r="N908" i="14" s="1"/>
  <c r="B909" i="14" s="1"/>
  <c r="N909" i="14" s="1"/>
  <c r="B910" i="14" s="1"/>
  <c r="N910" i="14" s="1"/>
  <c r="B911" i="14" s="1"/>
  <c r="N911" i="14" s="1"/>
  <c r="B912" i="14" s="1"/>
  <c r="N912" i="14" s="1"/>
  <c r="B913" i="14" s="1"/>
  <c r="N913" i="14" s="1"/>
  <c r="B914" i="14" s="1"/>
  <c r="N914" i="14" s="1"/>
  <c r="B915" i="14" s="1"/>
  <c r="N915" i="14" s="1"/>
  <c r="B916" i="14" s="1"/>
  <c r="N916" i="14" s="1"/>
  <c r="B917" i="14" s="1"/>
  <c r="N917" i="14" s="1"/>
  <c r="B918" i="14" s="1"/>
  <c r="N918" i="14" s="1"/>
  <c r="B919" i="14" s="1"/>
  <c r="N919" i="14" s="1"/>
  <c r="B920" i="14" s="1"/>
  <c r="N920" i="14" s="1"/>
  <c r="B921" i="14" s="1"/>
  <c r="N921" i="14" s="1"/>
  <c r="B922" i="14" s="1"/>
  <c r="N922" i="14" s="1"/>
  <c r="B923" i="14" s="1"/>
  <c r="N923" i="14" s="1"/>
  <c r="B924" i="14" s="1"/>
  <c r="N924" i="14" s="1"/>
  <c r="B925" i="14" s="1"/>
  <c r="N925" i="14" s="1"/>
  <c r="B926" i="14" s="1"/>
  <c r="N926" i="14" s="1"/>
  <c r="B927" i="14" s="1"/>
  <c r="N927" i="14" s="1"/>
  <c r="B928" i="14" s="1"/>
  <c r="N928" i="14" s="1"/>
  <c r="B929" i="14" s="1"/>
  <c r="N929" i="14" s="1"/>
  <c r="B930" i="14" s="1"/>
  <c r="N930" i="14" s="1"/>
  <c r="B931" i="14" s="1"/>
  <c r="N931" i="14" s="1"/>
  <c r="B932" i="14" s="1"/>
  <c r="N932" i="14" s="1"/>
  <c r="B933" i="14" s="1"/>
  <c r="N933" i="14" s="1"/>
  <c r="B934" i="14" s="1"/>
  <c r="N934" i="14" s="1"/>
  <c r="B935" i="14" s="1"/>
  <c r="N935" i="14" s="1"/>
  <c r="B936" i="14" s="1"/>
  <c r="N936" i="14" s="1"/>
  <c r="B937" i="14" s="1"/>
  <c r="N937" i="14" s="1"/>
  <c r="B938" i="14" s="1"/>
  <c r="N938" i="14" s="1"/>
  <c r="B939" i="14" s="1"/>
  <c r="N939" i="14" s="1"/>
  <c r="B940" i="14" s="1"/>
  <c r="N940" i="14" s="1"/>
  <c r="B941" i="14" s="1"/>
  <c r="N941" i="14" s="1"/>
  <c r="B942" i="14" s="1"/>
  <c r="N942" i="14" s="1"/>
  <c r="B943" i="14" s="1"/>
  <c r="N943" i="14" s="1"/>
  <c r="B944" i="14" s="1"/>
  <c r="N944" i="14" s="1"/>
  <c r="B945" i="14" s="1"/>
  <c r="N945" i="14" s="1"/>
  <c r="B946" i="14" s="1"/>
  <c r="N946" i="14" s="1"/>
  <c r="B947" i="14" s="1"/>
  <c r="N947" i="14" s="1"/>
  <c r="B948" i="14" s="1"/>
  <c r="N948" i="14" s="1"/>
  <c r="B949" i="14" s="1"/>
  <c r="N949" i="14" s="1"/>
  <c r="B950" i="14" s="1"/>
  <c r="N950" i="14" s="1"/>
  <c r="B951" i="14" s="1"/>
  <c r="N951" i="14" s="1"/>
  <c r="B952" i="14" s="1"/>
  <c r="N952" i="14" s="1"/>
  <c r="B953" i="14" s="1"/>
  <c r="N953" i="14" s="1"/>
  <c r="B954" i="14" s="1"/>
  <c r="N954" i="14" s="1"/>
  <c r="B955" i="14" s="1"/>
  <c r="N955" i="14" s="1"/>
  <c r="B956" i="14" s="1"/>
  <c r="N956" i="14" s="1"/>
  <c r="B957" i="14" s="1"/>
  <c r="N957" i="14" s="1"/>
  <c r="B958" i="14" s="1"/>
  <c r="N958" i="14" s="1"/>
  <c r="B959" i="14" s="1"/>
  <c r="N959" i="14" s="1"/>
  <c r="B960" i="14" s="1"/>
  <c r="N960" i="14" s="1"/>
  <c r="B961" i="14" s="1"/>
  <c r="N961" i="14" s="1"/>
  <c r="B962" i="14" s="1"/>
  <c r="N962" i="14" s="1"/>
  <c r="B963" i="14" s="1"/>
  <c r="N963" i="14" s="1"/>
  <c r="B964" i="14" s="1"/>
  <c r="N964" i="14" s="1"/>
  <c r="B965" i="14" s="1"/>
  <c r="N965" i="14" s="1"/>
  <c r="B966" i="14" s="1"/>
  <c r="N966" i="14" s="1"/>
  <c r="B967" i="14" s="1"/>
  <c r="N967" i="14" s="1"/>
  <c r="B968" i="14" s="1"/>
  <c r="N968" i="14" s="1"/>
  <c r="B969" i="14" s="1"/>
  <c r="N969" i="14" s="1"/>
  <c r="B970" i="14" s="1"/>
  <c r="N970" i="14" s="1"/>
  <c r="B971" i="14" s="1"/>
  <c r="N971" i="14" s="1"/>
  <c r="B972" i="14" s="1"/>
  <c r="N972" i="14" s="1"/>
  <c r="B973" i="14" s="1"/>
  <c r="N973" i="14" s="1"/>
  <c r="B974" i="14" s="1"/>
  <c r="N974" i="14" s="1"/>
  <c r="B975" i="14" s="1"/>
  <c r="N975" i="14" s="1"/>
  <c r="B976" i="14" s="1"/>
  <c r="N976" i="14" s="1"/>
  <c r="B977" i="14" s="1"/>
  <c r="N977" i="14" s="1"/>
  <c r="B978" i="14" s="1"/>
  <c r="N978" i="14" s="1"/>
  <c r="B979" i="14" s="1"/>
  <c r="N979" i="14" s="1"/>
  <c r="B980" i="14" s="1"/>
  <c r="N980" i="14" s="1"/>
  <c r="B981" i="14" s="1"/>
  <c r="N981" i="14" s="1"/>
  <c r="B982" i="14" s="1"/>
  <c r="N982" i="14" s="1"/>
  <c r="B983" i="14" s="1"/>
  <c r="N983" i="14" s="1"/>
  <c r="B984" i="14" s="1"/>
  <c r="N984" i="14" s="1"/>
  <c r="B985" i="14" s="1"/>
  <c r="N985" i="14" s="1"/>
  <c r="B986" i="14" s="1"/>
  <c r="N986" i="14" s="1"/>
  <c r="B987" i="14" s="1"/>
  <c r="N987" i="14" s="1"/>
  <c r="B988" i="14" s="1"/>
  <c r="N988" i="14" s="1"/>
  <c r="B989" i="14" s="1"/>
  <c r="N989" i="14" s="1"/>
  <c r="B990" i="14" s="1"/>
  <c r="N990" i="14" s="1"/>
  <c r="B991" i="14" s="1"/>
  <c r="N991" i="14" s="1"/>
  <c r="B992" i="14" s="1"/>
  <c r="N992" i="14" s="1"/>
  <c r="B993" i="14" s="1"/>
  <c r="N993" i="14" s="1"/>
  <c r="B994" i="14" s="1"/>
  <c r="N994" i="14" s="1"/>
  <c r="B995" i="14" s="1"/>
  <c r="N995" i="14" s="1"/>
  <c r="B996" i="14" s="1"/>
  <c r="N996" i="14" s="1"/>
  <c r="B997" i="14" s="1"/>
  <c r="N997" i="14" s="1"/>
  <c r="B998" i="14" s="1"/>
  <c r="N998" i="14" s="1"/>
  <c r="B999" i="14" s="1"/>
  <c r="N999" i="14" s="1"/>
  <c r="B1000" i="14" s="1"/>
  <c r="N1000" i="14" s="1"/>
  <c r="B1001" i="14" s="1"/>
  <c r="N1001" i="14" s="1"/>
  <c r="B1002" i="14" s="1"/>
  <c r="N1002" i="14" s="1"/>
  <c r="B1003" i="14" s="1"/>
  <c r="N1003" i="14" s="1"/>
  <c r="B1004" i="14" s="1"/>
  <c r="N1004" i="14" s="1"/>
  <c r="B1005" i="14" s="1"/>
  <c r="N1005" i="14" s="1"/>
  <c r="B1006" i="14" s="1"/>
  <c r="N1006" i="14" s="1"/>
  <c r="B1007" i="14" s="1"/>
  <c r="N1007" i="14" s="1"/>
  <c r="B1008" i="14" s="1"/>
  <c r="N1008" i="14" s="1"/>
  <c r="B1009" i="14" s="1"/>
  <c r="N1009" i="14" s="1"/>
  <c r="B1010" i="14" s="1"/>
  <c r="N1010" i="14" s="1"/>
  <c r="B1011" i="14" s="1"/>
  <c r="N1011" i="14" s="1"/>
  <c r="B1012" i="14" s="1"/>
  <c r="N1012" i="14" s="1"/>
  <c r="B1013" i="14" s="1"/>
  <c r="N1013" i="14" s="1"/>
  <c r="B1014" i="14" s="1"/>
  <c r="N1014" i="14" s="1"/>
  <c r="B1015" i="14" s="1"/>
  <c r="N1015" i="14" s="1"/>
  <c r="B1016" i="14" s="1"/>
  <c r="N1016" i="14" s="1"/>
  <c r="B1017" i="14" s="1"/>
  <c r="N1017" i="14" s="1"/>
  <c r="B1018" i="14" s="1"/>
  <c r="N1018" i="14" s="1"/>
  <c r="B1019" i="14" s="1"/>
  <c r="N1019" i="14" s="1"/>
  <c r="B1020" i="14" s="1"/>
  <c r="N1020" i="14" s="1"/>
  <c r="B1021" i="14" s="1"/>
  <c r="N1021" i="14" s="1"/>
  <c r="B1022" i="14" s="1"/>
  <c r="N1022" i="14" s="1"/>
  <c r="B1023" i="14" s="1"/>
  <c r="N1023" i="14" s="1"/>
  <c r="B1024" i="14" s="1"/>
  <c r="N1024" i="14" s="1"/>
  <c r="B1025" i="14" s="1"/>
  <c r="N1025" i="14" s="1"/>
  <c r="B1026" i="14" s="1"/>
  <c r="N1026" i="14" s="1"/>
  <c r="B1027" i="14" s="1"/>
  <c r="N1027" i="14" s="1"/>
  <c r="B1028" i="14" s="1"/>
  <c r="N1028" i="14" s="1"/>
  <c r="B1029" i="14" s="1"/>
  <c r="N1029" i="14" s="1"/>
  <c r="B1030" i="14" s="1"/>
  <c r="N1030" i="14" s="1"/>
  <c r="B1031" i="14" s="1"/>
  <c r="N1031" i="14" s="1"/>
  <c r="B1032" i="14" s="1"/>
  <c r="N1032" i="14" s="1"/>
  <c r="B1033" i="14" s="1"/>
  <c r="N1033" i="14" s="1"/>
  <c r="B1034" i="14" s="1"/>
  <c r="N1034" i="14" s="1"/>
  <c r="B1035" i="14" s="1"/>
  <c r="N1035" i="14" s="1"/>
  <c r="B1036" i="14" s="1"/>
  <c r="N1036" i="14" s="1"/>
  <c r="B1037" i="14" s="1"/>
  <c r="N1037" i="14" s="1"/>
  <c r="B1038" i="14" s="1"/>
  <c r="N1038" i="14" s="1"/>
  <c r="B1039" i="14" s="1"/>
  <c r="N1039" i="14" s="1"/>
  <c r="B1040" i="14" s="1"/>
  <c r="N1040" i="14" s="1"/>
  <c r="B1041" i="14" s="1"/>
  <c r="N1041" i="14" s="1"/>
  <c r="B1042" i="14" s="1"/>
  <c r="N1042" i="14" s="1"/>
  <c r="B1043" i="14" s="1"/>
  <c r="N1043" i="14" s="1"/>
  <c r="B1044" i="14" s="1"/>
  <c r="N1044" i="14" s="1"/>
  <c r="B1045" i="14" s="1"/>
  <c r="N1045" i="14" s="1"/>
  <c r="B1046" i="14" s="1"/>
  <c r="N1046" i="14" s="1"/>
  <c r="B1047" i="14" s="1"/>
  <c r="N1047" i="14" s="1"/>
  <c r="B1048" i="14" s="1"/>
  <c r="N1048" i="14" s="1"/>
  <c r="B1049" i="14" s="1"/>
  <c r="N1049" i="14" s="1"/>
  <c r="B1050" i="14" s="1"/>
  <c r="N1050" i="14" s="1"/>
  <c r="B1051" i="14" s="1"/>
  <c r="N1051" i="14" s="1"/>
  <c r="B1052" i="14" s="1"/>
  <c r="N1052" i="14" s="1"/>
  <c r="B1053" i="14" s="1"/>
  <c r="N1053" i="14" s="1"/>
  <c r="B1054" i="14" s="1"/>
  <c r="N1054" i="14" s="1"/>
  <c r="B1055" i="14" s="1"/>
  <c r="N1055" i="14" s="1"/>
  <c r="B1056" i="14" s="1"/>
  <c r="N1056" i="14" s="1"/>
  <c r="B1057" i="14" s="1"/>
  <c r="N1057" i="14" s="1"/>
  <c r="B1058" i="14" s="1"/>
  <c r="N1058" i="14" s="1"/>
  <c r="B1059" i="14" s="1"/>
  <c r="N1059" i="14" s="1"/>
  <c r="B1060" i="14" s="1"/>
  <c r="N1060" i="14" s="1"/>
  <c r="B1061" i="14" s="1"/>
  <c r="N1061" i="14" s="1"/>
  <c r="B1062" i="14" s="1"/>
  <c r="N1062" i="14" s="1"/>
  <c r="B1063" i="14" s="1"/>
  <c r="N1063" i="14" s="1"/>
  <c r="B1064" i="14" s="1"/>
  <c r="N1064" i="14" s="1"/>
  <c r="B1065" i="14" s="1"/>
  <c r="N1065" i="14" s="1"/>
  <c r="B1066" i="14" s="1"/>
  <c r="N1066" i="14" s="1"/>
  <c r="B1067" i="14" s="1"/>
  <c r="N1067" i="14" s="1"/>
  <c r="B1068" i="14" s="1"/>
  <c r="N1068" i="14" s="1"/>
  <c r="B1069" i="14" s="1"/>
  <c r="N1069" i="14" s="1"/>
  <c r="B1070" i="14" s="1"/>
  <c r="N1070" i="14" s="1"/>
  <c r="B1071" i="14" s="1"/>
  <c r="N1071" i="14" s="1"/>
  <c r="B1072" i="14" s="1"/>
  <c r="N1072" i="14" s="1"/>
  <c r="B1073" i="14" s="1"/>
  <c r="N1073" i="14" s="1"/>
  <c r="B1074" i="14" s="1"/>
  <c r="N1074" i="14" s="1"/>
  <c r="B1075" i="14" s="1"/>
  <c r="N1075" i="14" s="1"/>
  <c r="B1076" i="14" s="1"/>
  <c r="N1076" i="14" s="1"/>
  <c r="B1077" i="14" s="1"/>
  <c r="N1077" i="14" s="1"/>
  <c r="B1078" i="14" s="1"/>
  <c r="N1078" i="14" s="1"/>
  <c r="B1079" i="14" s="1"/>
  <c r="N1079" i="14" s="1"/>
  <c r="B1080" i="14" s="1"/>
  <c r="N1080" i="14" s="1"/>
  <c r="B1081" i="14" s="1"/>
  <c r="N1081" i="14" s="1"/>
  <c r="B1082" i="14" s="1"/>
  <c r="N1082" i="14" s="1"/>
  <c r="B1083" i="14" s="1"/>
  <c r="N1083" i="14" s="1"/>
  <c r="B1084" i="14" s="1"/>
  <c r="N1084" i="14" s="1"/>
  <c r="B1085" i="14" s="1"/>
  <c r="N1085" i="14" s="1"/>
  <c r="B1086" i="14" s="1"/>
  <c r="N1086" i="14" s="1"/>
  <c r="B1087" i="14" s="1"/>
  <c r="N1087" i="14" s="1"/>
  <c r="B1088" i="14" s="1"/>
  <c r="N1088" i="14" s="1"/>
  <c r="B1089" i="14" s="1"/>
  <c r="N1089" i="14" s="1"/>
  <c r="B1090" i="14" s="1"/>
  <c r="N1090" i="14" s="1"/>
  <c r="B1091" i="14" s="1"/>
  <c r="N1091" i="14" s="1"/>
  <c r="B1092" i="14" s="1"/>
  <c r="N1092" i="14" s="1"/>
  <c r="B1093" i="14" s="1"/>
  <c r="N1093" i="14" s="1"/>
  <c r="B1094" i="14" s="1"/>
  <c r="N1094" i="14" s="1"/>
  <c r="B1095" i="14" s="1"/>
  <c r="N1095" i="14" s="1"/>
  <c r="B1096" i="14" s="1"/>
  <c r="N1096" i="14" s="1"/>
  <c r="B1097" i="14" s="1"/>
  <c r="N1097" i="14" s="1"/>
  <c r="B1098" i="14" s="1"/>
  <c r="N1098" i="14" s="1"/>
  <c r="B1099" i="14" s="1"/>
  <c r="N1099" i="14" s="1"/>
  <c r="B1100" i="14" s="1"/>
  <c r="N1100" i="14" s="1"/>
  <c r="B1101" i="14" s="1"/>
  <c r="N1101" i="14" s="1"/>
  <c r="B1102" i="14" s="1"/>
  <c r="N1102" i="14" s="1"/>
  <c r="B1103" i="14" s="1"/>
  <c r="N1103" i="14" s="1"/>
  <c r="B1104" i="14" s="1"/>
  <c r="N1104" i="14" s="1"/>
  <c r="B1105" i="14" s="1"/>
  <c r="N1105" i="14" s="1"/>
  <c r="B1106" i="14" s="1"/>
  <c r="N1106" i="14" s="1"/>
  <c r="B1107" i="14" s="1"/>
  <c r="N1107" i="14" s="1"/>
  <c r="B1108" i="14" s="1"/>
  <c r="N1108" i="14" s="1"/>
  <c r="B1109" i="14" s="1"/>
  <c r="N1109" i="14" s="1"/>
  <c r="B1110" i="14" s="1"/>
  <c r="N1110" i="14" s="1"/>
  <c r="B1111" i="14" s="1"/>
  <c r="N1111" i="14" s="1"/>
  <c r="B1112" i="14" s="1"/>
  <c r="N1112" i="14" s="1"/>
  <c r="B1113" i="14" s="1"/>
  <c r="N1113" i="14" s="1"/>
  <c r="B1114" i="14" s="1"/>
  <c r="N1114" i="14" s="1"/>
  <c r="B1115" i="14" s="1"/>
  <c r="N1115" i="14" s="1"/>
  <c r="B1116" i="14" s="1"/>
  <c r="N1116" i="14" s="1"/>
  <c r="B1117" i="14" s="1"/>
  <c r="N1117" i="14" s="1"/>
  <c r="B1118" i="14" s="1"/>
  <c r="N1118" i="14" s="1"/>
  <c r="B1119" i="14" s="1"/>
  <c r="N1119" i="14" s="1"/>
  <c r="B1120" i="14" s="1"/>
  <c r="N1120" i="14" s="1"/>
  <c r="B1121" i="14" s="1"/>
  <c r="N1121" i="14" s="1"/>
  <c r="B1122" i="14" s="1"/>
  <c r="N1122" i="14" s="1"/>
  <c r="B1123" i="14" s="1"/>
  <c r="N1123" i="14" s="1"/>
  <c r="B1124" i="14" s="1"/>
  <c r="N1124" i="14" s="1"/>
  <c r="B1125" i="14" s="1"/>
  <c r="N1125" i="14" s="1"/>
  <c r="B1126" i="14" s="1"/>
  <c r="N1126" i="14" s="1"/>
  <c r="B1127" i="14" s="1"/>
  <c r="N1127" i="14" s="1"/>
  <c r="B1128" i="14" s="1"/>
  <c r="N1128" i="14" s="1"/>
  <c r="B1129" i="14" s="1"/>
  <c r="N1129" i="14" s="1"/>
  <c r="B1130" i="14" s="1"/>
  <c r="N1130" i="14" s="1"/>
  <c r="B1131" i="14" s="1"/>
  <c r="N1131" i="14" s="1"/>
  <c r="B1132" i="14" s="1"/>
  <c r="N1132" i="14" s="1"/>
  <c r="B1133" i="14" s="1"/>
  <c r="N1133" i="14" s="1"/>
  <c r="B1134" i="14" s="1"/>
  <c r="N1134" i="14" s="1"/>
  <c r="B1135" i="14" s="1"/>
  <c r="N1135" i="14" s="1"/>
  <c r="B1136" i="14" s="1"/>
  <c r="N1136" i="14" s="1"/>
  <c r="B1137" i="14" s="1"/>
  <c r="N1137" i="14" s="1"/>
  <c r="B1138" i="14" s="1"/>
  <c r="N1138" i="14" s="1"/>
  <c r="B1139" i="14" s="1"/>
  <c r="N1139" i="14" s="1"/>
  <c r="B1140" i="14" s="1"/>
  <c r="N1140" i="14" s="1"/>
  <c r="B1141" i="14" s="1"/>
  <c r="N1141" i="14" s="1"/>
  <c r="B1142" i="14" s="1"/>
  <c r="N1142" i="14" s="1"/>
  <c r="B1143" i="14" s="1"/>
  <c r="N1143" i="14" s="1"/>
  <c r="B1144" i="14" s="1"/>
  <c r="N1144" i="14" s="1"/>
  <c r="B1145" i="14" s="1"/>
  <c r="N1145" i="14" s="1"/>
  <c r="B1146" i="14" s="1"/>
  <c r="N1146" i="14" s="1"/>
  <c r="B1147" i="14" s="1"/>
  <c r="N1147" i="14" s="1"/>
  <c r="B1148" i="14" s="1"/>
  <c r="N1148" i="14" s="1"/>
  <c r="B1149" i="14" s="1"/>
  <c r="N1149" i="14" s="1"/>
  <c r="B1150" i="14" s="1"/>
  <c r="N1150" i="14" s="1"/>
  <c r="B1151" i="14" s="1"/>
  <c r="N1151" i="14" s="1"/>
  <c r="B1152" i="14" s="1"/>
  <c r="N1152" i="14" s="1"/>
  <c r="B1153" i="14" s="1"/>
  <c r="N1153" i="14" s="1"/>
  <c r="B1154" i="14" s="1"/>
  <c r="N1154" i="14" s="1"/>
  <c r="B1155" i="14" s="1"/>
  <c r="N1155" i="14" s="1"/>
  <c r="B1156" i="14" s="1"/>
  <c r="N1156" i="14" s="1"/>
  <c r="B1157" i="14" s="1"/>
  <c r="N1157" i="14" s="1"/>
  <c r="B1158" i="14" s="1"/>
  <c r="N1158" i="14" s="1"/>
  <c r="E2" i="12"/>
  <c r="B3" i="12" s="1"/>
  <c r="E3" i="12" s="1"/>
  <c r="B4" i="12" s="1"/>
  <c r="E4" i="12" s="1"/>
  <c r="B5" i="12" s="1"/>
  <c r="E5" i="12" s="1"/>
  <c r="B6" i="12" s="1"/>
  <c r="E6" i="12" s="1"/>
  <c r="B7" i="12" s="1"/>
  <c r="E7" i="12" s="1"/>
  <c r="B8" i="12" s="1"/>
  <c r="E8" i="12" s="1"/>
  <c r="B9" i="12" s="1"/>
  <c r="E9" i="12" s="1"/>
  <c r="B10" i="12" s="1"/>
  <c r="E10" i="12" s="1"/>
  <c r="B11" i="12" s="1"/>
  <c r="E11" i="12" s="1"/>
  <c r="B12" i="12" s="1"/>
  <c r="E12" i="12" s="1"/>
  <c r="B13" i="12" s="1"/>
  <c r="E13" i="12" s="1"/>
  <c r="B14" i="12" s="1"/>
  <c r="E14" i="12" s="1"/>
  <c r="B15" i="12" s="1"/>
  <c r="E15" i="12" s="1"/>
  <c r="B16" i="12" s="1"/>
  <c r="E16" i="12" s="1"/>
  <c r="B17" i="12" s="1"/>
  <c r="E17" i="12" s="1"/>
  <c r="B18" i="12" s="1"/>
  <c r="E18" i="12" s="1"/>
  <c r="B19" i="12" s="1"/>
  <c r="E19" i="12" s="1"/>
  <c r="B20" i="12" s="1"/>
  <c r="E20" i="12" s="1"/>
  <c r="B21" i="12" s="1"/>
  <c r="E21" i="12" s="1"/>
  <c r="B22" i="12" s="1"/>
  <c r="E22" i="12" s="1"/>
  <c r="B23" i="12" s="1"/>
  <c r="E23" i="12" s="1"/>
  <c r="B24" i="12" s="1"/>
  <c r="E24" i="12" s="1"/>
  <c r="B25" i="12" s="1"/>
  <c r="E25" i="12" s="1"/>
  <c r="B26" i="12" s="1"/>
  <c r="E26" i="12" s="1"/>
  <c r="B27" i="12" s="1"/>
  <c r="E27" i="12" s="1"/>
  <c r="B28" i="12" s="1"/>
  <c r="E28" i="12" s="1"/>
  <c r="B29" i="12" s="1"/>
  <c r="E29" i="12" s="1"/>
  <c r="B30" i="12" s="1"/>
  <c r="E30" i="12" s="1"/>
  <c r="B31" i="12" s="1"/>
  <c r="E31" i="12" s="1"/>
  <c r="B32" i="12" s="1"/>
  <c r="E32" i="12" s="1"/>
  <c r="B33" i="12" s="1"/>
  <c r="E33" i="12" s="1"/>
  <c r="B34" i="12" s="1"/>
  <c r="E34" i="12" s="1"/>
  <c r="B35" i="12" s="1"/>
  <c r="E35" i="12" s="1"/>
  <c r="B36" i="12" s="1"/>
  <c r="E36" i="12" s="1"/>
  <c r="B37" i="12" s="1"/>
  <c r="E37" i="12" s="1"/>
  <c r="B38" i="12" s="1"/>
  <c r="E38" i="12" s="1"/>
  <c r="B39" i="12" s="1"/>
  <c r="E39" i="12" s="1"/>
  <c r="B40" i="12" s="1"/>
  <c r="E40" i="12" s="1"/>
  <c r="B41" i="12" s="1"/>
  <c r="E41" i="12" s="1"/>
  <c r="B42" i="12" s="1"/>
  <c r="E42" i="12" s="1"/>
  <c r="B43" i="12" s="1"/>
  <c r="E43" i="12" s="1"/>
  <c r="B44" i="12" s="1"/>
  <c r="E44" i="12" s="1"/>
  <c r="B45" i="12" s="1"/>
  <c r="E45" i="12" s="1"/>
  <c r="B46" i="12" s="1"/>
  <c r="E46" i="12" s="1"/>
  <c r="B47" i="12" s="1"/>
  <c r="E47" i="12" s="1"/>
  <c r="B48" i="12" s="1"/>
  <c r="E48" i="12" s="1"/>
  <c r="B49" i="12" s="1"/>
  <c r="E49" i="12" s="1"/>
  <c r="B50" i="12" s="1"/>
  <c r="E50" i="12" s="1"/>
  <c r="B51" i="12" s="1"/>
  <c r="E51" i="12" s="1"/>
  <c r="B52" i="12" s="1"/>
  <c r="E52" i="12" s="1"/>
  <c r="B53" i="12" s="1"/>
  <c r="E53" i="12" s="1"/>
  <c r="B54" i="12" s="1"/>
  <c r="E54" i="12" s="1"/>
  <c r="B55" i="12" s="1"/>
  <c r="E55" i="12" s="1"/>
  <c r="B56" i="12" s="1"/>
  <c r="E56" i="12" s="1"/>
  <c r="B57" i="12" s="1"/>
  <c r="E57" i="12" s="1"/>
  <c r="B58" i="12" s="1"/>
  <c r="E58" i="12" s="1"/>
  <c r="B59" i="12" s="1"/>
  <c r="E59" i="12" s="1"/>
  <c r="B60" i="12" s="1"/>
  <c r="E60" i="12" s="1"/>
  <c r="B61" i="12" s="1"/>
  <c r="E61" i="12" s="1"/>
  <c r="B62" i="12" s="1"/>
  <c r="E62" i="12" s="1"/>
  <c r="B63" i="12" s="1"/>
  <c r="E63" i="12" s="1"/>
  <c r="B64" i="12" s="1"/>
  <c r="E64" i="12" s="1"/>
  <c r="B65" i="12" s="1"/>
  <c r="E65" i="12" s="1"/>
  <c r="B66" i="12" s="1"/>
  <c r="E66" i="12" s="1"/>
  <c r="B67" i="12" s="1"/>
  <c r="E67" i="12" s="1"/>
  <c r="B68" i="12" s="1"/>
  <c r="E68" i="12" s="1"/>
  <c r="B69" i="12" s="1"/>
  <c r="E69" i="12" s="1"/>
  <c r="B70" i="12" s="1"/>
  <c r="E70" i="12" s="1"/>
  <c r="B71" i="12" s="1"/>
  <c r="E71" i="12" s="1"/>
  <c r="B72" i="12" s="1"/>
  <c r="E72" i="12" s="1"/>
  <c r="B73" i="12" s="1"/>
  <c r="E73" i="12" s="1"/>
  <c r="B74" i="12" s="1"/>
  <c r="E74" i="12" s="1"/>
  <c r="B75" i="12" s="1"/>
  <c r="E75" i="12" s="1"/>
  <c r="B76" i="12" s="1"/>
  <c r="E76" i="12" s="1"/>
  <c r="B77" i="12" s="1"/>
  <c r="E77" i="12" s="1"/>
  <c r="B78" i="12" s="1"/>
  <c r="E78" i="12" s="1"/>
  <c r="B79" i="12" s="1"/>
  <c r="E79" i="12" s="1"/>
  <c r="B80" i="12" s="1"/>
  <c r="E80" i="12" s="1"/>
  <c r="B81" i="12" s="1"/>
  <c r="E81" i="12" s="1"/>
  <c r="B82" i="12" s="1"/>
  <c r="E82" i="12" s="1"/>
  <c r="B83" i="12" s="1"/>
  <c r="E83" i="12" s="1"/>
  <c r="B84" i="12" s="1"/>
  <c r="E84" i="12" s="1"/>
  <c r="B85" i="12" s="1"/>
  <c r="E85" i="12" s="1"/>
  <c r="B86" i="12" s="1"/>
  <c r="E86" i="12" s="1"/>
  <c r="B87" i="12" s="1"/>
  <c r="E87" i="12" s="1"/>
  <c r="B88" i="12" s="1"/>
  <c r="E88" i="12" s="1"/>
  <c r="B89" i="12" s="1"/>
  <c r="E89" i="12" s="1"/>
  <c r="B90" i="12" s="1"/>
  <c r="E90" i="12" s="1"/>
  <c r="B91" i="12" s="1"/>
  <c r="E91" i="12" s="1"/>
  <c r="B92" i="12" s="1"/>
  <c r="E92" i="12" s="1"/>
  <c r="B93" i="12" s="1"/>
  <c r="E93" i="12" s="1"/>
  <c r="B94" i="12" s="1"/>
  <c r="E94" i="12" s="1"/>
  <c r="B95" i="12" s="1"/>
  <c r="E95" i="12" s="1"/>
  <c r="B96" i="12" s="1"/>
  <c r="E96" i="12" s="1"/>
  <c r="B97" i="12" s="1"/>
  <c r="E97" i="12" s="1"/>
  <c r="B98" i="12" s="1"/>
  <c r="E98" i="12" s="1"/>
  <c r="B99" i="12" s="1"/>
  <c r="E99" i="12" s="1"/>
  <c r="B100" i="12" s="1"/>
  <c r="E100" i="12" s="1"/>
  <c r="B101" i="12" s="1"/>
  <c r="E101" i="12" s="1"/>
  <c r="B102" i="12" s="1"/>
  <c r="E102" i="12" s="1"/>
  <c r="B103" i="12" s="1"/>
  <c r="E103" i="12" s="1"/>
  <c r="B104" i="12" s="1"/>
  <c r="E104" i="12" s="1"/>
  <c r="B105" i="12" s="1"/>
  <c r="E105" i="12" s="1"/>
  <c r="B106" i="12" s="1"/>
  <c r="E106" i="12" s="1"/>
  <c r="B107" i="12" s="1"/>
  <c r="E107" i="12" s="1"/>
  <c r="B108" i="12" s="1"/>
  <c r="E108" i="12" s="1"/>
  <c r="B109" i="12" s="1"/>
  <c r="E109" i="12" s="1"/>
  <c r="B110" i="12" s="1"/>
  <c r="E110" i="12" s="1"/>
  <c r="B111" i="12" s="1"/>
  <c r="E111" i="12" s="1"/>
  <c r="B112" i="12" s="1"/>
  <c r="E112" i="12" s="1"/>
  <c r="B113" i="12" s="1"/>
  <c r="E113" i="12" s="1"/>
  <c r="B114" i="12" s="1"/>
  <c r="E114" i="12" s="1"/>
  <c r="B115" i="12" s="1"/>
  <c r="E115" i="12" s="1"/>
  <c r="B116" i="12" s="1"/>
  <c r="E116" i="12" s="1"/>
  <c r="B117" i="12" s="1"/>
  <c r="E117" i="12" s="1"/>
  <c r="B118" i="12" s="1"/>
  <c r="E118" i="12" s="1"/>
  <c r="B119" i="12" s="1"/>
  <c r="E119" i="12" s="1"/>
  <c r="B120" i="12" s="1"/>
  <c r="E120" i="12" s="1"/>
  <c r="B121" i="12" s="1"/>
  <c r="E121" i="12" s="1"/>
  <c r="B122" i="12" s="1"/>
  <c r="E122" i="12" s="1"/>
  <c r="B123" i="12" s="1"/>
  <c r="E123" i="12" s="1"/>
  <c r="B124" i="12" s="1"/>
  <c r="E124" i="12" s="1"/>
  <c r="B125" i="12" s="1"/>
  <c r="E125" i="12" s="1"/>
  <c r="B126" i="12" s="1"/>
  <c r="E126" i="12" s="1"/>
  <c r="B127" i="12" s="1"/>
  <c r="E127" i="12" s="1"/>
  <c r="B128" i="12" s="1"/>
  <c r="E128" i="12" s="1"/>
  <c r="B129" i="12" s="1"/>
  <c r="E129" i="12" s="1"/>
  <c r="B130" i="12" s="1"/>
  <c r="E130" i="12" s="1"/>
  <c r="B131" i="12" s="1"/>
  <c r="E131" i="12" s="1"/>
  <c r="B132" i="12" s="1"/>
  <c r="E132" i="12" s="1"/>
  <c r="B133" i="12" s="1"/>
  <c r="E133" i="12" s="1"/>
  <c r="B134" i="12" s="1"/>
  <c r="E134" i="12" s="1"/>
  <c r="B135" i="12" s="1"/>
  <c r="E135" i="12" s="1"/>
  <c r="B136" i="12" s="1"/>
  <c r="E136" i="12" s="1"/>
  <c r="B137" i="12" s="1"/>
  <c r="E137" i="12" s="1"/>
  <c r="B138" i="12" s="1"/>
  <c r="E138" i="12" s="1"/>
  <c r="B139" i="12" s="1"/>
  <c r="E139" i="12" s="1"/>
  <c r="B140" i="12" s="1"/>
  <c r="E140" i="12" s="1"/>
  <c r="B141" i="12" s="1"/>
  <c r="E141" i="12" s="1"/>
  <c r="B142" i="12" s="1"/>
  <c r="E142" i="12" s="1"/>
  <c r="B143" i="12" s="1"/>
  <c r="E143" i="12" s="1"/>
  <c r="B144" i="12" s="1"/>
  <c r="E144" i="12" s="1"/>
  <c r="B145" i="12" s="1"/>
  <c r="E145" i="12" s="1"/>
  <c r="B146" i="12" s="1"/>
  <c r="E146" i="12" s="1"/>
  <c r="B147" i="12" s="1"/>
  <c r="E147" i="12" s="1"/>
  <c r="B148" i="12" s="1"/>
  <c r="E148" i="12" s="1"/>
  <c r="B149" i="12" s="1"/>
  <c r="E149" i="12" s="1"/>
  <c r="B150" i="12" s="1"/>
  <c r="E150" i="12" s="1"/>
  <c r="B151" i="12" s="1"/>
  <c r="E151" i="12" s="1"/>
  <c r="B152" i="12" s="1"/>
  <c r="E152" i="12" s="1"/>
  <c r="B153" i="12" s="1"/>
  <c r="E153" i="12" s="1"/>
  <c r="B154" i="12" s="1"/>
  <c r="E154" i="12" s="1"/>
  <c r="B155" i="12" s="1"/>
  <c r="E155" i="12" s="1"/>
  <c r="B156" i="12" s="1"/>
  <c r="E156" i="12" s="1"/>
  <c r="B157" i="12" s="1"/>
  <c r="E157" i="12" s="1"/>
  <c r="B158" i="12" s="1"/>
  <c r="E158" i="12" s="1"/>
  <c r="B159" i="12" s="1"/>
  <c r="E159" i="12" s="1"/>
  <c r="B160" i="12" s="1"/>
  <c r="E160" i="12" s="1"/>
  <c r="B161" i="12" s="1"/>
  <c r="E161" i="12" s="1"/>
  <c r="B162" i="12" s="1"/>
  <c r="E162" i="12" s="1"/>
  <c r="B163" i="12" s="1"/>
  <c r="E163" i="12" s="1"/>
  <c r="B164" i="12" s="1"/>
  <c r="E164" i="12" s="1"/>
  <c r="B165" i="12" s="1"/>
  <c r="E165" i="12" s="1"/>
  <c r="B166" i="12" s="1"/>
  <c r="E166" i="12" s="1"/>
  <c r="B167" i="12" s="1"/>
  <c r="E167" i="12" s="1"/>
  <c r="B168" i="12" s="1"/>
  <c r="E168" i="12" s="1"/>
  <c r="B169" i="12" s="1"/>
  <c r="E169" i="12" s="1"/>
  <c r="B170" i="12" s="1"/>
  <c r="E170" i="12" s="1"/>
  <c r="B171" i="12" s="1"/>
  <c r="E171" i="12" s="1"/>
  <c r="B172" i="12" s="1"/>
  <c r="E172" i="12" s="1"/>
  <c r="B173" i="12" s="1"/>
  <c r="E173" i="12" s="1"/>
  <c r="B174" i="12" s="1"/>
  <c r="E174" i="12" s="1"/>
  <c r="B175" i="12" s="1"/>
  <c r="E175" i="12" s="1"/>
  <c r="B176" i="12" s="1"/>
  <c r="E176" i="12" s="1"/>
  <c r="B177" i="12" s="1"/>
  <c r="E177" i="12" s="1"/>
  <c r="B178" i="12" s="1"/>
  <c r="E178" i="12" s="1"/>
  <c r="B179" i="12" s="1"/>
  <c r="E179" i="12" s="1"/>
  <c r="B180" i="12" s="1"/>
  <c r="E180" i="12" s="1"/>
  <c r="B181" i="12" s="1"/>
  <c r="E181" i="12" s="1"/>
  <c r="B182" i="12" s="1"/>
  <c r="E182" i="12" s="1"/>
  <c r="B183" i="12" s="1"/>
  <c r="E183" i="12" s="1"/>
  <c r="B184" i="12" s="1"/>
  <c r="E184" i="12" s="1"/>
  <c r="B185" i="12" s="1"/>
  <c r="E185" i="12" s="1"/>
  <c r="B186" i="12" s="1"/>
  <c r="E186" i="12" s="1"/>
  <c r="B187" i="12" s="1"/>
  <c r="E187" i="12" s="1"/>
  <c r="B188" i="12" s="1"/>
  <c r="E188" i="12" s="1"/>
  <c r="B189" i="12" s="1"/>
  <c r="E189" i="12" s="1"/>
  <c r="B190" i="12" s="1"/>
  <c r="E190" i="12" s="1"/>
  <c r="B191" i="12" s="1"/>
  <c r="E191" i="12" s="1"/>
  <c r="B192" i="12" s="1"/>
  <c r="E192" i="12" s="1"/>
  <c r="B193" i="12" s="1"/>
  <c r="E193" i="12" s="1"/>
  <c r="B194" i="12" s="1"/>
  <c r="E194" i="12" s="1"/>
  <c r="B195" i="12" s="1"/>
  <c r="E195" i="12" s="1"/>
  <c r="B196" i="12" s="1"/>
  <c r="E196" i="12" s="1"/>
  <c r="B197" i="12" s="1"/>
  <c r="E197" i="12" s="1"/>
  <c r="B198" i="12" s="1"/>
  <c r="E198" i="12" s="1"/>
  <c r="B199" i="12" s="1"/>
  <c r="E199" i="12" s="1"/>
  <c r="B200" i="12" s="1"/>
  <c r="E200" i="12" s="1"/>
  <c r="B201" i="12" s="1"/>
  <c r="E201" i="12" s="1"/>
  <c r="B202" i="12" s="1"/>
  <c r="E202" i="12" s="1"/>
  <c r="B203" i="12" s="1"/>
  <c r="E203" i="12" s="1"/>
  <c r="B204" i="12" s="1"/>
  <c r="E204" i="12" s="1"/>
  <c r="B205" i="12" s="1"/>
  <c r="E205" i="12" s="1"/>
  <c r="B206" i="12" s="1"/>
  <c r="E206" i="12" s="1"/>
  <c r="B207" i="12" s="1"/>
  <c r="E207" i="12" s="1"/>
  <c r="B208" i="12" s="1"/>
  <c r="E208" i="12" s="1"/>
  <c r="B209" i="12" s="1"/>
  <c r="E209" i="12" s="1"/>
  <c r="B210" i="12" s="1"/>
  <c r="E210" i="12" s="1"/>
  <c r="B211" i="12" s="1"/>
  <c r="E211" i="12" s="1"/>
  <c r="B212" i="12" s="1"/>
  <c r="E212" i="12" s="1"/>
  <c r="B213" i="12" s="1"/>
  <c r="E213" i="12" s="1"/>
  <c r="B214" i="12" s="1"/>
  <c r="E214" i="12" s="1"/>
  <c r="B215" i="12" s="1"/>
  <c r="E215" i="12" s="1"/>
  <c r="B216" i="12" s="1"/>
  <c r="E216" i="12" s="1"/>
  <c r="B217" i="12" s="1"/>
  <c r="E217" i="12" s="1"/>
  <c r="B218" i="12" s="1"/>
  <c r="E218" i="12" s="1"/>
  <c r="B219" i="12" s="1"/>
  <c r="E219" i="12" s="1"/>
  <c r="B220" i="12" s="1"/>
  <c r="E220" i="12" s="1"/>
  <c r="B221" i="12" s="1"/>
  <c r="E221" i="12" s="1"/>
  <c r="B222" i="12" s="1"/>
  <c r="E222" i="12" s="1"/>
  <c r="B223" i="12" s="1"/>
  <c r="E223" i="12" s="1"/>
  <c r="B224" i="12" s="1"/>
  <c r="E224" i="12" s="1"/>
  <c r="B225" i="12" s="1"/>
  <c r="E225" i="12" s="1"/>
  <c r="B226" i="12" s="1"/>
  <c r="E226" i="12" s="1"/>
  <c r="B227" i="12" s="1"/>
  <c r="E227" i="12" s="1"/>
  <c r="B228" i="12" s="1"/>
  <c r="E228" i="12" s="1"/>
  <c r="B229" i="12" s="1"/>
  <c r="E229" i="12" s="1"/>
  <c r="B230" i="12" s="1"/>
  <c r="E230" i="12" s="1"/>
  <c r="B231" i="12" s="1"/>
  <c r="E231" i="12" s="1"/>
  <c r="B232" i="12" s="1"/>
  <c r="E232" i="12" s="1"/>
  <c r="B233" i="12" s="1"/>
  <c r="E233" i="12" s="1"/>
  <c r="B234" i="12" s="1"/>
  <c r="E234" i="12" s="1"/>
  <c r="B235" i="12" s="1"/>
  <c r="E235" i="12" s="1"/>
  <c r="B236" i="12" s="1"/>
  <c r="E236" i="12" s="1"/>
  <c r="B237" i="12" s="1"/>
  <c r="E237" i="12" s="1"/>
  <c r="B238" i="12" s="1"/>
  <c r="E238" i="12" s="1"/>
  <c r="B239" i="12" s="1"/>
  <c r="E239" i="12" s="1"/>
  <c r="B240" i="12" s="1"/>
  <c r="E240" i="12" s="1"/>
  <c r="B241" i="12" s="1"/>
  <c r="E241" i="12" s="1"/>
  <c r="B242" i="12" s="1"/>
  <c r="E242" i="12" s="1"/>
  <c r="B243" i="12" s="1"/>
  <c r="E243" i="12" s="1"/>
  <c r="B244" i="12" s="1"/>
  <c r="E244" i="12" s="1"/>
  <c r="B245" i="12" s="1"/>
  <c r="E245" i="12" s="1"/>
  <c r="B246" i="12" s="1"/>
  <c r="E246" i="12" s="1"/>
  <c r="B247" i="12" s="1"/>
  <c r="E247" i="12" s="1"/>
  <c r="B248" i="12" s="1"/>
  <c r="E248" i="12" s="1"/>
  <c r="B249" i="12" s="1"/>
  <c r="E249" i="12" s="1"/>
  <c r="B250" i="12" s="1"/>
  <c r="E250" i="12" s="1"/>
  <c r="B251" i="12" s="1"/>
  <c r="E251" i="12" s="1"/>
  <c r="B252" i="12" s="1"/>
  <c r="E252" i="12" s="1"/>
  <c r="B253" i="12" s="1"/>
  <c r="E253" i="12" s="1"/>
  <c r="B254" i="12" s="1"/>
  <c r="E254" i="12" s="1"/>
  <c r="B255" i="12" s="1"/>
  <c r="E255" i="12" s="1"/>
  <c r="B256" i="12" s="1"/>
  <c r="E256" i="12" s="1"/>
  <c r="B257" i="12" s="1"/>
  <c r="E257" i="12" s="1"/>
  <c r="B258" i="12" s="1"/>
  <c r="E258" i="12" s="1"/>
  <c r="B259" i="12" s="1"/>
  <c r="E259" i="12" s="1"/>
  <c r="B260" i="12" s="1"/>
  <c r="E260" i="12" s="1"/>
  <c r="B261" i="12" s="1"/>
  <c r="E261" i="12" s="1"/>
  <c r="B262" i="12" s="1"/>
  <c r="E262" i="12" s="1"/>
  <c r="B263" i="12" s="1"/>
  <c r="E263" i="12" s="1"/>
  <c r="B264" i="12" s="1"/>
  <c r="E264" i="12" s="1"/>
  <c r="B265" i="12" s="1"/>
  <c r="E265" i="12" s="1"/>
  <c r="B266" i="12" s="1"/>
  <c r="E266" i="12" s="1"/>
  <c r="B267" i="12" s="1"/>
  <c r="E267" i="12" s="1"/>
  <c r="B268" i="12" s="1"/>
  <c r="E268" i="12" s="1"/>
  <c r="B269" i="12" s="1"/>
  <c r="E269" i="12" s="1"/>
  <c r="B270" i="12" s="1"/>
  <c r="E270" i="12" s="1"/>
  <c r="B271" i="12" s="1"/>
  <c r="E271" i="12" s="1"/>
  <c r="B272" i="12" s="1"/>
  <c r="E272" i="12" s="1"/>
  <c r="B273" i="12" s="1"/>
  <c r="E273" i="12" s="1"/>
  <c r="B274" i="12" s="1"/>
  <c r="E274" i="12" s="1"/>
  <c r="B275" i="12" s="1"/>
  <c r="E275" i="12" s="1"/>
  <c r="B276" i="12" s="1"/>
  <c r="E276" i="12" s="1"/>
  <c r="B277" i="12" s="1"/>
  <c r="E277" i="12" s="1"/>
  <c r="B278" i="12" s="1"/>
  <c r="E278" i="12" s="1"/>
  <c r="B279" i="12" s="1"/>
  <c r="E279" i="12" s="1"/>
  <c r="B280" i="12" s="1"/>
  <c r="E280" i="12" s="1"/>
  <c r="B281" i="12" s="1"/>
  <c r="E281" i="12" s="1"/>
  <c r="B282" i="12" s="1"/>
  <c r="E282" i="12" s="1"/>
  <c r="B283" i="12" s="1"/>
  <c r="E283" i="12" s="1"/>
  <c r="B284" i="12" s="1"/>
  <c r="E284" i="12" s="1"/>
  <c r="B285" i="12" s="1"/>
  <c r="E285" i="12" s="1"/>
  <c r="B286" i="12" s="1"/>
  <c r="E286" i="12" s="1"/>
  <c r="B287" i="12" s="1"/>
  <c r="E287" i="12" s="1"/>
  <c r="B288" i="12" s="1"/>
  <c r="E288" i="12" s="1"/>
  <c r="B289" i="12" s="1"/>
  <c r="E289" i="12" s="1"/>
  <c r="B290" i="12" s="1"/>
  <c r="E290" i="12" s="1"/>
  <c r="B291" i="12" s="1"/>
  <c r="E291" i="12" s="1"/>
  <c r="B292" i="12" s="1"/>
  <c r="E292" i="12" s="1"/>
  <c r="B293" i="12" s="1"/>
  <c r="E293" i="12" s="1"/>
  <c r="B294" i="12" s="1"/>
  <c r="E294" i="12" s="1"/>
  <c r="B295" i="12" s="1"/>
  <c r="E295" i="12" s="1"/>
  <c r="B296" i="12" s="1"/>
  <c r="E296" i="12" s="1"/>
  <c r="B297" i="12" s="1"/>
  <c r="E297" i="12" s="1"/>
  <c r="B298" i="12" s="1"/>
  <c r="E298" i="12" s="1"/>
  <c r="B299" i="12" s="1"/>
  <c r="E299" i="12" s="1"/>
  <c r="B300" i="12" s="1"/>
  <c r="E300" i="12" s="1"/>
  <c r="B301" i="12" s="1"/>
  <c r="E301" i="12" s="1"/>
  <c r="B302" i="12" s="1"/>
  <c r="E302" i="12" s="1"/>
  <c r="B303" i="12" s="1"/>
  <c r="E303" i="12" s="1"/>
  <c r="B304" i="12" s="1"/>
  <c r="E304" i="12" s="1"/>
  <c r="B305" i="12" s="1"/>
  <c r="E305" i="12" s="1"/>
  <c r="B306" i="12" s="1"/>
  <c r="E306" i="12" s="1"/>
  <c r="B307" i="12" s="1"/>
  <c r="E307" i="12" s="1"/>
  <c r="B308" i="12" s="1"/>
  <c r="E308" i="12" s="1"/>
  <c r="B309" i="12" s="1"/>
  <c r="E309" i="12" s="1"/>
  <c r="B310" i="12" s="1"/>
  <c r="E310" i="12" s="1"/>
  <c r="B311" i="12" s="1"/>
  <c r="E311" i="12" s="1"/>
  <c r="B312" i="12" s="1"/>
  <c r="E312" i="12" s="1"/>
  <c r="B313" i="12" s="1"/>
  <c r="E313" i="12" s="1"/>
  <c r="B314" i="12" s="1"/>
  <c r="E314" i="12" s="1"/>
  <c r="B315" i="12" s="1"/>
  <c r="E315" i="12" s="1"/>
  <c r="B316" i="12" s="1"/>
  <c r="E316" i="12" s="1"/>
  <c r="B317" i="12" s="1"/>
  <c r="E317" i="12" s="1"/>
  <c r="B318" i="12" s="1"/>
  <c r="E318" i="12" s="1"/>
  <c r="B319" i="12" s="1"/>
  <c r="E319" i="12" s="1"/>
  <c r="B320" i="12" s="1"/>
  <c r="E320" i="12" s="1"/>
  <c r="B321" i="12" s="1"/>
  <c r="E321" i="12" s="1"/>
  <c r="B322" i="12" s="1"/>
  <c r="E322" i="12" s="1"/>
  <c r="B323" i="12" s="1"/>
  <c r="E323" i="12" s="1"/>
  <c r="B324" i="12" s="1"/>
  <c r="E324" i="12" s="1"/>
  <c r="B325" i="12" s="1"/>
  <c r="E325" i="12" s="1"/>
  <c r="B326" i="12" s="1"/>
  <c r="E326" i="12" s="1"/>
  <c r="B327" i="12" s="1"/>
  <c r="E327" i="12" s="1"/>
  <c r="B328" i="12" s="1"/>
  <c r="E328" i="12" s="1"/>
  <c r="B329" i="12" s="1"/>
  <c r="E329" i="12" s="1"/>
  <c r="B330" i="12" s="1"/>
  <c r="E330" i="12" s="1"/>
  <c r="B331" i="12" s="1"/>
  <c r="E331" i="12" s="1"/>
  <c r="B332" i="12" s="1"/>
  <c r="E332" i="12" s="1"/>
  <c r="B333" i="12" s="1"/>
  <c r="E333" i="12" s="1"/>
  <c r="B334" i="12" s="1"/>
  <c r="E334" i="12" s="1"/>
  <c r="B335" i="12" s="1"/>
  <c r="E335" i="12" s="1"/>
  <c r="B336" i="12" s="1"/>
  <c r="E336" i="12" s="1"/>
  <c r="B337" i="12" s="1"/>
  <c r="E337" i="12" s="1"/>
  <c r="B338" i="12" s="1"/>
  <c r="E338" i="12" s="1"/>
  <c r="B339" i="12" s="1"/>
  <c r="E339" i="12" s="1"/>
  <c r="B340" i="12" s="1"/>
  <c r="E340" i="12" s="1"/>
  <c r="B341" i="12" s="1"/>
  <c r="E341" i="12" s="1"/>
  <c r="B342" i="12" s="1"/>
  <c r="E342" i="12" s="1"/>
  <c r="B343" i="12" s="1"/>
  <c r="E343" i="12" s="1"/>
  <c r="B344" i="12" s="1"/>
  <c r="E344" i="12" s="1"/>
  <c r="B345" i="12" s="1"/>
  <c r="E345" i="12" s="1"/>
  <c r="B346" i="12" s="1"/>
  <c r="E346" i="12" s="1"/>
  <c r="B347" i="12" s="1"/>
  <c r="E347" i="12" s="1"/>
  <c r="B348" i="12" s="1"/>
  <c r="E348" i="12" s="1"/>
  <c r="B349" i="12" s="1"/>
  <c r="E349" i="12" s="1"/>
  <c r="B350" i="12" s="1"/>
  <c r="E350" i="12" s="1"/>
  <c r="B351" i="12" s="1"/>
  <c r="E351" i="12" s="1"/>
  <c r="B352" i="12" s="1"/>
  <c r="E352" i="12" s="1"/>
  <c r="B353" i="12" s="1"/>
  <c r="E353" i="12" s="1"/>
  <c r="B354" i="12" s="1"/>
  <c r="E354" i="12" s="1"/>
  <c r="B355" i="12" s="1"/>
  <c r="E355" i="12" s="1"/>
  <c r="B356" i="12" s="1"/>
  <c r="E356" i="12" s="1"/>
  <c r="B357" i="12" s="1"/>
  <c r="E357" i="12" s="1"/>
  <c r="B358" i="12" s="1"/>
  <c r="E358" i="12" s="1"/>
  <c r="B359" i="12" s="1"/>
  <c r="E359" i="12" s="1"/>
  <c r="B360" i="12" s="1"/>
  <c r="E360" i="12" s="1"/>
  <c r="B361" i="12" s="1"/>
  <c r="E361" i="12" s="1"/>
  <c r="B362" i="12" s="1"/>
  <c r="E362" i="12" s="1"/>
  <c r="B363" i="12" s="1"/>
  <c r="E363" i="12" s="1"/>
  <c r="B364" i="12" s="1"/>
  <c r="E364" i="12" s="1"/>
  <c r="B365" i="12" s="1"/>
  <c r="E365" i="12" s="1"/>
  <c r="B366" i="12" s="1"/>
  <c r="E366" i="12" s="1"/>
  <c r="B367" i="12" s="1"/>
  <c r="E367" i="12" s="1"/>
  <c r="B368" i="12" s="1"/>
  <c r="E368" i="12" s="1"/>
  <c r="B369" i="12" s="1"/>
  <c r="E369" i="12" s="1"/>
  <c r="B370" i="12" s="1"/>
  <c r="E370" i="12" s="1"/>
  <c r="B371" i="12" s="1"/>
  <c r="E371" i="12" s="1"/>
  <c r="B372" i="12" s="1"/>
  <c r="E372" i="12" s="1"/>
  <c r="B373" i="12" s="1"/>
  <c r="E373" i="12" s="1"/>
  <c r="B374" i="12" s="1"/>
  <c r="E374" i="12" s="1"/>
  <c r="B375" i="12" s="1"/>
  <c r="E375" i="12" s="1"/>
  <c r="B376" i="12" s="1"/>
  <c r="E376" i="12" s="1"/>
  <c r="B377" i="12" s="1"/>
  <c r="E377" i="12" s="1"/>
  <c r="B378" i="12" s="1"/>
  <c r="E378" i="12" s="1"/>
  <c r="B379" i="12" s="1"/>
  <c r="E379" i="12" s="1"/>
  <c r="B380" i="12" s="1"/>
  <c r="E380" i="12" s="1"/>
  <c r="B381" i="12" s="1"/>
  <c r="E381" i="12" s="1"/>
  <c r="B382" i="12" s="1"/>
  <c r="E382" i="12" s="1"/>
  <c r="B383" i="12" s="1"/>
  <c r="E383" i="12" s="1"/>
  <c r="B384" i="12" s="1"/>
  <c r="E384" i="12" s="1"/>
  <c r="B385" i="12" s="1"/>
  <c r="E385" i="12" s="1"/>
  <c r="B386" i="12" s="1"/>
  <c r="E386" i="12" s="1"/>
  <c r="B387" i="12" s="1"/>
  <c r="E387" i="12" s="1"/>
  <c r="B388" i="12" s="1"/>
  <c r="E388" i="12" s="1"/>
  <c r="B389" i="12" s="1"/>
  <c r="E389" i="12" s="1"/>
  <c r="B390" i="12" s="1"/>
  <c r="E390" i="12" s="1"/>
  <c r="B391" i="12" s="1"/>
  <c r="E391" i="12" s="1"/>
  <c r="B392" i="12" s="1"/>
  <c r="E392" i="12" s="1"/>
  <c r="B393" i="12" s="1"/>
  <c r="E393" i="12" s="1"/>
  <c r="B394" i="12" s="1"/>
  <c r="E394" i="12" s="1"/>
  <c r="B395" i="12" s="1"/>
  <c r="E395" i="12" s="1"/>
  <c r="B396" i="12" s="1"/>
  <c r="E396" i="12" s="1"/>
  <c r="B397" i="12" s="1"/>
  <c r="E397" i="12" s="1"/>
  <c r="B398" i="12" s="1"/>
  <c r="E398" i="12" s="1"/>
  <c r="B399" i="12" s="1"/>
  <c r="E399" i="12" s="1"/>
  <c r="B400" i="12" s="1"/>
  <c r="E400" i="12" s="1"/>
  <c r="B401" i="12" s="1"/>
  <c r="E401" i="12" s="1"/>
  <c r="B402" i="12" s="1"/>
  <c r="E402" i="12" s="1"/>
  <c r="B403" i="12" s="1"/>
  <c r="E403" i="12" s="1"/>
  <c r="B404" i="12" s="1"/>
  <c r="E404" i="12" s="1"/>
  <c r="B405" i="12" s="1"/>
  <c r="E405" i="12" s="1"/>
  <c r="B406" i="12" s="1"/>
  <c r="E406" i="12" s="1"/>
  <c r="B407" i="12" s="1"/>
  <c r="E407" i="12" s="1"/>
  <c r="B408" i="12" s="1"/>
  <c r="E408" i="12" s="1"/>
  <c r="B409" i="12" s="1"/>
  <c r="E409" i="12" s="1"/>
  <c r="B410" i="12" s="1"/>
  <c r="E410" i="12" s="1"/>
  <c r="B411" i="12" s="1"/>
  <c r="E411" i="12" s="1"/>
  <c r="B412" i="12" s="1"/>
  <c r="E412" i="12" s="1"/>
  <c r="B413" i="12" s="1"/>
  <c r="E413" i="12" s="1"/>
  <c r="B414" i="12" s="1"/>
  <c r="E414" i="12" s="1"/>
  <c r="B415" i="12" s="1"/>
  <c r="E415" i="12" s="1"/>
  <c r="B416" i="12" s="1"/>
  <c r="E416" i="12" s="1"/>
  <c r="B417" i="12" s="1"/>
  <c r="E417" i="12" s="1"/>
  <c r="B418" i="12" s="1"/>
  <c r="E418" i="12" s="1"/>
  <c r="B419" i="12" s="1"/>
  <c r="E419" i="12" s="1"/>
  <c r="B420" i="12" s="1"/>
  <c r="E420" i="12" s="1"/>
  <c r="B421" i="12" s="1"/>
  <c r="E421" i="12" s="1"/>
  <c r="B422" i="12" s="1"/>
  <c r="E422" i="12" s="1"/>
  <c r="B423" i="12" s="1"/>
  <c r="E423" i="12" s="1"/>
  <c r="B424" i="12" s="1"/>
  <c r="E424" i="12" s="1"/>
  <c r="B425" i="12" s="1"/>
  <c r="E425" i="12" s="1"/>
  <c r="B426" i="12" s="1"/>
  <c r="E426" i="12" s="1"/>
  <c r="B427" i="12" s="1"/>
  <c r="E427" i="12" s="1"/>
  <c r="B428" i="12" s="1"/>
  <c r="E428" i="12" s="1"/>
  <c r="B429" i="12" s="1"/>
  <c r="E429" i="12" s="1"/>
  <c r="B430" i="12" s="1"/>
  <c r="E430" i="12" s="1"/>
  <c r="B431" i="12" s="1"/>
  <c r="E431" i="12" s="1"/>
  <c r="B432" i="12" s="1"/>
  <c r="E432" i="12" s="1"/>
  <c r="B433" i="12" s="1"/>
  <c r="E433" i="12" s="1"/>
  <c r="B434" i="12" s="1"/>
  <c r="E434" i="12" s="1"/>
  <c r="B435" i="12" s="1"/>
  <c r="E435" i="12" s="1"/>
  <c r="B436" i="12" s="1"/>
  <c r="E436" i="12" s="1"/>
  <c r="B437" i="12" s="1"/>
  <c r="E437" i="12" s="1"/>
  <c r="B438" i="12" s="1"/>
  <c r="E438" i="12" s="1"/>
  <c r="B439" i="12" s="1"/>
  <c r="E439" i="12" s="1"/>
  <c r="B440" i="12" s="1"/>
  <c r="E440" i="12" s="1"/>
  <c r="B441" i="12" s="1"/>
  <c r="E441" i="12" s="1"/>
  <c r="B442" i="12" s="1"/>
  <c r="E442" i="12" s="1"/>
  <c r="B443" i="12" s="1"/>
  <c r="E443" i="12" s="1"/>
  <c r="B444" i="12" s="1"/>
  <c r="E444" i="12" s="1"/>
  <c r="B445" i="12" s="1"/>
  <c r="E445" i="12" s="1"/>
  <c r="B446" i="12" s="1"/>
  <c r="E446" i="12" s="1"/>
  <c r="B447" i="12" s="1"/>
  <c r="E447" i="12" s="1"/>
  <c r="B448" i="12" s="1"/>
  <c r="E448" i="12" s="1"/>
  <c r="B449" i="12" s="1"/>
  <c r="E449" i="12" s="1"/>
  <c r="B450" i="12" s="1"/>
  <c r="E450" i="12" s="1"/>
  <c r="B451" i="12" s="1"/>
  <c r="E451" i="12" s="1"/>
  <c r="B452" i="12" s="1"/>
  <c r="E452" i="12" s="1"/>
  <c r="B453" i="12" s="1"/>
  <c r="E453" i="12" s="1"/>
  <c r="B454" i="12" s="1"/>
  <c r="E454" i="12" s="1"/>
  <c r="B455" i="12" s="1"/>
  <c r="E455" i="12" s="1"/>
  <c r="B456" i="12" s="1"/>
  <c r="E456" i="12" s="1"/>
  <c r="B457" i="12" s="1"/>
  <c r="E457" i="12" s="1"/>
  <c r="B458" i="12" s="1"/>
  <c r="E458" i="12" s="1"/>
  <c r="B459" i="12" s="1"/>
  <c r="E459" i="12" s="1"/>
  <c r="B460" i="12" s="1"/>
  <c r="E460" i="12" s="1"/>
  <c r="B461" i="12" s="1"/>
  <c r="E461" i="12" s="1"/>
  <c r="B462" i="12" s="1"/>
  <c r="E462" i="12" s="1"/>
  <c r="B463" i="12" s="1"/>
  <c r="E463" i="12" s="1"/>
  <c r="B464" i="12" s="1"/>
  <c r="E464" i="12" s="1"/>
  <c r="B465" i="12" s="1"/>
  <c r="E465" i="12" s="1"/>
  <c r="B466" i="12" s="1"/>
  <c r="E466" i="12" s="1"/>
  <c r="B467" i="12" s="1"/>
  <c r="E467" i="12" s="1"/>
  <c r="B468" i="12" s="1"/>
  <c r="E468" i="12" s="1"/>
  <c r="B469" i="12" s="1"/>
  <c r="E469" i="12" s="1"/>
  <c r="B470" i="12" s="1"/>
  <c r="E470" i="12" s="1"/>
  <c r="B471" i="12" s="1"/>
  <c r="E471" i="12" s="1"/>
  <c r="B472" i="12" s="1"/>
  <c r="E472" i="12" s="1"/>
  <c r="B473" i="12" s="1"/>
  <c r="E473" i="12" s="1"/>
  <c r="B474" i="12" s="1"/>
  <c r="E474" i="12" s="1"/>
  <c r="B475" i="12" s="1"/>
  <c r="E475" i="12" s="1"/>
  <c r="B476" i="12" s="1"/>
  <c r="E476" i="12" s="1"/>
  <c r="B477" i="12" s="1"/>
  <c r="E477" i="12" s="1"/>
  <c r="B478" i="12" s="1"/>
  <c r="E478" i="12" s="1"/>
  <c r="B479" i="12" s="1"/>
  <c r="E479" i="12" s="1"/>
  <c r="B480" i="12" s="1"/>
  <c r="E480" i="12" s="1"/>
  <c r="B481" i="12" s="1"/>
  <c r="E481" i="12" s="1"/>
  <c r="B482" i="12" s="1"/>
  <c r="E482" i="12" s="1"/>
  <c r="B483" i="12" s="1"/>
  <c r="E483" i="12" s="1"/>
  <c r="B484" i="12" s="1"/>
  <c r="E484" i="12" s="1"/>
  <c r="B485" i="12" s="1"/>
  <c r="E485" i="12" s="1"/>
  <c r="B486" i="12" s="1"/>
  <c r="E486" i="12" s="1"/>
  <c r="B487" i="12" s="1"/>
  <c r="E487" i="12" s="1"/>
  <c r="B488" i="12" s="1"/>
  <c r="E488" i="12" s="1"/>
  <c r="B489" i="12" s="1"/>
  <c r="E489" i="12" s="1"/>
  <c r="B490" i="12" s="1"/>
  <c r="E490" i="12" s="1"/>
  <c r="B491" i="12" s="1"/>
  <c r="E491" i="12" s="1"/>
  <c r="B492" i="12" s="1"/>
  <c r="E492" i="12" s="1"/>
  <c r="B493" i="12" s="1"/>
  <c r="E493" i="12" s="1"/>
  <c r="B494" i="12" s="1"/>
  <c r="E494" i="12" s="1"/>
  <c r="B495" i="12" s="1"/>
  <c r="E495" i="12" s="1"/>
  <c r="B496" i="12" s="1"/>
  <c r="E496" i="12" s="1"/>
  <c r="B497" i="12" s="1"/>
  <c r="E497" i="12" s="1"/>
  <c r="B498" i="12" s="1"/>
  <c r="E498" i="12" s="1"/>
  <c r="B499" i="12" s="1"/>
  <c r="E499" i="12" s="1"/>
  <c r="B500" i="12" s="1"/>
  <c r="E500" i="12" s="1"/>
  <c r="B501" i="12" s="1"/>
  <c r="E501" i="12" s="1"/>
  <c r="B502" i="12" s="1"/>
  <c r="E502" i="12" s="1"/>
  <c r="B503" i="12" s="1"/>
  <c r="E503" i="12" s="1"/>
  <c r="B504" i="12" s="1"/>
  <c r="E504" i="12" s="1"/>
  <c r="B505" i="12" s="1"/>
  <c r="E505" i="12" s="1"/>
  <c r="B506" i="12" s="1"/>
  <c r="E506" i="12" s="1"/>
  <c r="B507" i="12" s="1"/>
  <c r="E507" i="12" s="1"/>
  <c r="B508" i="12" s="1"/>
  <c r="E508" i="12" s="1"/>
  <c r="B509" i="12" s="1"/>
  <c r="E509" i="12" s="1"/>
  <c r="B510" i="12" s="1"/>
  <c r="E510" i="12" s="1"/>
  <c r="B511" i="12" s="1"/>
  <c r="E511" i="12" s="1"/>
  <c r="B512" i="12" s="1"/>
  <c r="E512" i="12" s="1"/>
  <c r="B513" i="12" s="1"/>
  <c r="E513" i="12" s="1"/>
  <c r="B514" i="12" s="1"/>
  <c r="E514" i="12" s="1"/>
  <c r="B515" i="12" s="1"/>
  <c r="E515" i="12" s="1"/>
  <c r="B516" i="12" s="1"/>
  <c r="E516" i="12" s="1"/>
  <c r="B517" i="12" s="1"/>
  <c r="E517" i="12" s="1"/>
  <c r="B518" i="12" s="1"/>
  <c r="E518" i="12" s="1"/>
  <c r="B519" i="12" s="1"/>
  <c r="E519" i="12" s="1"/>
  <c r="B520" i="12" s="1"/>
  <c r="E520" i="12" s="1"/>
  <c r="B521" i="12" s="1"/>
  <c r="E521" i="12" s="1"/>
  <c r="B522" i="12" s="1"/>
  <c r="E522" i="12" s="1"/>
  <c r="B523" i="12" s="1"/>
  <c r="E523" i="12" s="1"/>
  <c r="B524" i="12" s="1"/>
  <c r="E524" i="12" s="1"/>
  <c r="B525" i="12" s="1"/>
  <c r="E525" i="12" s="1"/>
  <c r="B526" i="12" s="1"/>
  <c r="E526" i="12" s="1"/>
  <c r="B527" i="12" s="1"/>
  <c r="E527" i="12" s="1"/>
  <c r="B528" i="12" s="1"/>
  <c r="E528" i="12" s="1"/>
  <c r="B529" i="12" s="1"/>
  <c r="E529" i="12" s="1"/>
  <c r="B530" i="12" s="1"/>
  <c r="E530" i="12" s="1"/>
  <c r="B531" i="12" s="1"/>
  <c r="E531" i="12" s="1"/>
  <c r="B532" i="12" s="1"/>
  <c r="E532" i="12" s="1"/>
  <c r="B533" i="12" s="1"/>
  <c r="E533" i="12" s="1"/>
  <c r="B534" i="12" s="1"/>
  <c r="E534" i="12" s="1"/>
  <c r="B535" i="12" s="1"/>
  <c r="E535" i="12" s="1"/>
  <c r="B536" i="12" s="1"/>
  <c r="E536" i="12" s="1"/>
  <c r="B537" i="12" s="1"/>
  <c r="E537" i="12" s="1"/>
  <c r="B538" i="12" s="1"/>
  <c r="E538" i="12" s="1"/>
  <c r="B539" i="12" s="1"/>
  <c r="E539" i="12" s="1"/>
  <c r="B540" i="12" s="1"/>
  <c r="E540" i="12" s="1"/>
  <c r="B541" i="12" s="1"/>
  <c r="E541" i="12" s="1"/>
  <c r="B542" i="12" s="1"/>
  <c r="E542" i="12" s="1"/>
  <c r="B543" i="12" s="1"/>
  <c r="E543" i="12" s="1"/>
  <c r="B544" i="12" s="1"/>
  <c r="E544" i="12" s="1"/>
  <c r="B545" i="12" s="1"/>
  <c r="E545" i="12" s="1"/>
  <c r="B546" i="12" s="1"/>
  <c r="E546" i="12" s="1"/>
  <c r="B547" i="12" s="1"/>
  <c r="E547" i="12" s="1"/>
  <c r="B548" i="12" s="1"/>
  <c r="E548" i="12" s="1"/>
  <c r="B549" i="12" s="1"/>
  <c r="E549" i="12" s="1"/>
  <c r="B550" i="12" s="1"/>
  <c r="E550" i="12" s="1"/>
  <c r="B551" i="12" s="1"/>
  <c r="E551" i="12" s="1"/>
  <c r="B552" i="12" s="1"/>
  <c r="E552" i="12" s="1"/>
  <c r="B553" i="12" s="1"/>
  <c r="E553" i="12" s="1"/>
  <c r="B554" i="12" s="1"/>
  <c r="E554" i="12" s="1"/>
  <c r="B555" i="12" s="1"/>
  <c r="E555" i="12" s="1"/>
  <c r="B556" i="12" s="1"/>
  <c r="E556" i="12" s="1"/>
  <c r="B557" i="12" s="1"/>
  <c r="E557" i="12" s="1"/>
  <c r="B558" i="12" s="1"/>
  <c r="E558" i="12" s="1"/>
  <c r="B559" i="12" s="1"/>
  <c r="E559" i="12" s="1"/>
  <c r="B560" i="12" s="1"/>
  <c r="E560" i="12" s="1"/>
  <c r="B561" i="12" s="1"/>
  <c r="E561" i="12" s="1"/>
  <c r="B562" i="12" s="1"/>
  <c r="E562" i="12" s="1"/>
  <c r="B563" i="12" s="1"/>
  <c r="E563" i="12" s="1"/>
  <c r="B564" i="12" s="1"/>
  <c r="E564" i="12" s="1"/>
  <c r="B565" i="12" s="1"/>
  <c r="E565" i="12" s="1"/>
  <c r="B566" i="12" s="1"/>
  <c r="E566" i="12" s="1"/>
  <c r="B567" i="12" s="1"/>
  <c r="E567" i="12" s="1"/>
  <c r="B568" i="12" s="1"/>
  <c r="E568" i="12" s="1"/>
  <c r="B569" i="12" s="1"/>
  <c r="E569" i="12" s="1"/>
  <c r="B570" i="12" s="1"/>
  <c r="E570" i="12" s="1"/>
  <c r="B571" i="12" s="1"/>
  <c r="E571" i="12" s="1"/>
  <c r="B572" i="12" s="1"/>
  <c r="E572" i="12" s="1"/>
  <c r="B573" i="12" s="1"/>
  <c r="E573" i="12" s="1"/>
  <c r="B574" i="12" s="1"/>
  <c r="E574" i="12" s="1"/>
  <c r="B575" i="12" s="1"/>
  <c r="E575" i="12" s="1"/>
  <c r="B576" i="12" s="1"/>
  <c r="E576" i="12" s="1"/>
  <c r="B577" i="12" s="1"/>
  <c r="E577" i="12" s="1"/>
  <c r="B578" i="12" s="1"/>
  <c r="E578" i="12" s="1"/>
  <c r="B579" i="12" s="1"/>
  <c r="E579" i="12" s="1"/>
  <c r="B580" i="12" s="1"/>
  <c r="E580" i="12" s="1"/>
  <c r="B581" i="12" s="1"/>
  <c r="E581" i="12" s="1"/>
  <c r="B582" i="12" s="1"/>
  <c r="E582" i="12" s="1"/>
  <c r="B583" i="12" s="1"/>
  <c r="E583" i="12" s="1"/>
  <c r="B584" i="12" s="1"/>
  <c r="E584" i="12" s="1"/>
  <c r="B585" i="12" s="1"/>
  <c r="E585" i="12" s="1"/>
  <c r="B586" i="12" s="1"/>
  <c r="E586" i="12" s="1"/>
  <c r="B587" i="12" s="1"/>
  <c r="E587" i="12" s="1"/>
  <c r="B588" i="12" s="1"/>
  <c r="E588" i="12" s="1"/>
  <c r="B589" i="12" s="1"/>
  <c r="E589" i="12" s="1"/>
  <c r="B590" i="12" s="1"/>
  <c r="E590" i="12" s="1"/>
  <c r="B591" i="12" s="1"/>
  <c r="E591" i="12" s="1"/>
  <c r="B592" i="12" s="1"/>
  <c r="E592" i="12" s="1"/>
  <c r="B593" i="12" s="1"/>
  <c r="E593" i="12" s="1"/>
  <c r="B594" i="12" s="1"/>
  <c r="E594" i="12" s="1"/>
  <c r="B595" i="12" s="1"/>
  <c r="E595" i="12" s="1"/>
  <c r="B596" i="12" s="1"/>
  <c r="E596" i="12" s="1"/>
  <c r="B597" i="12" s="1"/>
  <c r="E597" i="12" s="1"/>
  <c r="B598" i="12" s="1"/>
  <c r="E598" i="12" s="1"/>
  <c r="B599" i="12" s="1"/>
  <c r="E599" i="12" s="1"/>
  <c r="B600" i="12" s="1"/>
  <c r="E600" i="12" s="1"/>
  <c r="B601" i="12" s="1"/>
  <c r="E601" i="12" s="1"/>
  <c r="B602" i="12" s="1"/>
  <c r="E602" i="12" s="1"/>
  <c r="B603" i="12" s="1"/>
  <c r="E603" i="12" s="1"/>
  <c r="B604" i="12" s="1"/>
  <c r="E604" i="12" s="1"/>
  <c r="B605" i="12" s="1"/>
  <c r="E605" i="12" s="1"/>
  <c r="B606" i="12" s="1"/>
  <c r="E606" i="12" s="1"/>
  <c r="B607" i="12" s="1"/>
  <c r="E607" i="12" s="1"/>
  <c r="B608" i="12" s="1"/>
  <c r="E608" i="12" s="1"/>
  <c r="B609" i="12" s="1"/>
  <c r="E609" i="12" s="1"/>
  <c r="B610" i="12" s="1"/>
  <c r="E610" i="12" s="1"/>
  <c r="B611" i="12" s="1"/>
  <c r="E611" i="12" s="1"/>
  <c r="B612" i="12" s="1"/>
  <c r="E612" i="12" s="1"/>
  <c r="B613" i="12" s="1"/>
  <c r="E613" i="12" s="1"/>
  <c r="B614" i="12" s="1"/>
  <c r="E614" i="12" s="1"/>
  <c r="B615" i="12" s="1"/>
  <c r="E615" i="12" s="1"/>
  <c r="B616" i="12" s="1"/>
  <c r="E616" i="12" s="1"/>
  <c r="B617" i="12" s="1"/>
  <c r="E617" i="12" s="1"/>
  <c r="B618" i="12" s="1"/>
  <c r="E618" i="12" s="1"/>
  <c r="B619" i="12" s="1"/>
  <c r="E619" i="12" s="1"/>
  <c r="B620" i="12" s="1"/>
  <c r="E620" i="12" s="1"/>
  <c r="B621" i="12" s="1"/>
  <c r="E621" i="12" s="1"/>
  <c r="B622" i="12" s="1"/>
  <c r="E622" i="12" s="1"/>
  <c r="B623" i="12" s="1"/>
  <c r="E623" i="12" s="1"/>
  <c r="B624" i="12" s="1"/>
  <c r="E624" i="12" s="1"/>
  <c r="B625" i="12" s="1"/>
  <c r="E625" i="12" s="1"/>
  <c r="B626" i="12" s="1"/>
  <c r="E626" i="12" s="1"/>
  <c r="B627" i="12" s="1"/>
  <c r="E627" i="12" s="1"/>
  <c r="B628" i="12" s="1"/>
  <c r="E628" i="12" s="1"/>
  <c r="B629" i="12" s="1"/>
  <c r="E629" i="12" s="1"/>
  <c r="B630" i="12" s="1"/>
  <c r="E630" i="12" s="1"/>
  <c r="B631" i="12" s="1"/>
  <c r="E631" i="12" s="1"/>
  <c r="B632" i="12" s="1"/>
  <c r="E632" i="12" s="1"/>
  <c r="B633" i="12" s="1"/>
  <c r="E633" i="12" s="1"/>
  <c r="B634" i="12" s="1"/>
  <c r="E634" i="12" s="1"/>
  <c r="B635" i="12" s="1"/>
  <c r="E635" i="12" s="1"/>
  <c r="B636" i="12" s="1"/>
  <c r="E636" i="12" s="1"/>
  <c r="B637" i="12" s="1"/>
  <c r="E637" i="12" s="1"/>
  <c r="B638" i="12" s="1"/>
  <c r="E638" i="12" s="1"/>
  <c r="B639" i="12" s="1"/>
  <c r="E639" i="12" s="1"/>
  <c r="B640" i="12" s="1"/>
  <c r="E640" i="12" s="1"/>
  <c r="B641" i="12" s="1"/>
  <c r="E641" i="12" s="1"/>
  <c r="B642" i="12" s="1"/>
  <c r="E642" i="12" s="1"/>
  <c r="B643" i="12" s="1"/>
  <c r="E643" i="12" s="1"/>
  <c r="B644" i="12" s="1"/>
  <c r="E644" i="12" s="1"/>
  <c r="B645" i="12" s="1"/>
  <c r="E645" i="12" s="1"/>
  <c r="B646" i="12" s="1"/>
  <c r="E646" i="12" s="1"/>
  <c r="B647" i="12" s="1"/>
  <c r="E647" i="12" s="1"/>
  <c r="B648" i="12" s="1"/>
  <c r="E648" i="12" s="1"/>
  <c r="B649" i="12" s="1"/>
  <c r="E649" i="12" s="1"/>
  <c r="B650" i="12" s="1"/>
  <c r="E650" i="12" s="1"/>
  <c r="B651" i="12" s="1"/>
  <c r="E651" i="12" s="1"/>
  <c r="B652" i="12" s="1"/>
  <c r="E652" i="12" s="1"/>
  <c r="B653" i="12" s="1"/>
  <c r="E653" i="12" s="1"/>
  <c r="B654" i="12" s="1"/>
  <c r="E654" i="12" s="1"/>
  <c r="B655" i="12" s="1"/>
  <c r="E655" i="12" s="1"/>
  <c r="B656" i="12" s="1"/>
  <c r="E656" i="12" s="1"/>
  <c r="B657" i="12" s="1"/>
  <c r="E657" i="12" s="1"/>
  <c r="B658" i="12" s="1"/>
  <c r="E658" i="12" s="1"/>
  <c r="B659" i="12" s="1"/>
  <c r="E659" i="12" s="1"/>
  <c r="B660" i="12" s="1"/>
  <c r="E660" i="12" s="1"/>
  <c r="B661" i="12" s="1"/>
  <c r="E661" i="12" s="1"/>
  <c r="B662" i="12" s="1"/>
  <c r="E662" i="12" s="1"/>
  <c r="B663" i="12" s="1"/>
  <c r="E663" i="12" s="1"/>
  <c r="B664" i="12" s="1"/>
  <c r="E664" i="12" s="1"/>
  <c r="B665" i="12" s="1"/>
  <c r="E665" i="12" s="1"/>
  <c r="B666" i="12" s="1"/>
  <c r="E666" i="12" s="1"/>
  <c r="B667" i="12" s="1"/>
  <c r="E667" i="12" s="1"/>
  <c r="B668" i="12" s="1"/>
  <c r="E668" i="12" s="1"/>
  <c r="B669" i="12" s="1"/>
  <c r="E669" i="12" s="1"/>
  <c r="B670" i="12" s="1"/>
  <c r="E670" i="12" s="1"/>
  <c r="B671" i="12" s="1"/>
  <c r="E671" i="12" s="1"/>
  <c r="B672" i="12" s="1"/>
  <c r="E672" i="12" s="1"/>
  <c r="B673" i="12" s="1"/>
  <c r="E673" i="12" s="1"/>
  <c r="B674" i="12" s="1"/>
  <c r="E674" i="12" s="1"/>
  <c r="B675" i="12" s="1"/>
  <c r="E675" i="12" s="1"/>
  <c r="B676" i="12" s="1"/>
  <c r="E676" i="12" s="1"/>
  <c r="B677" i="12" s="1"/>
  <c r="E677" i="12" s="1"/>
  <c r="B678" i="12" s="1"/>
  <c r="E678" i="12" s="1"/>
  <c r="B679" i="12" s="1"/>
  <c r="E679" i="12" s="1"/>
  <c r="B680" i="12" s="1"/>
  <c r="E680" i="12" s="1"/>
  <c r="B681" i="12" s="1"/>
  <c r="E681" i="12" s="1"/>
  <c r="B682" i="12" s="1"/>
  <c r="E682" i="12" s="1"/>
  <c r="B683" i="12" s="1"/>
  <c r="E683" i="12" s="1"/>
  <c r="B684" i="12" s="1"/>
  <c r="E684" i="12" s="1"/>
  <c r="B685" i="12" s="1"/>
  <c r="E685" i="12" s="1"/>
  <c r="B686" i="12" s="1"/>
  <c r="E686" i="12" s="1"/>
  <c r="B687" i="12" s="1"/>
  <c r="E687" i="12" s="1"/>
  <c r="B688" i="12" s="1"/>
  <c r="E688" i="12" s="1"/>
  <c r="B689" i="12" s="1"/>
  <c r="E689" i="12" s="1"/>
  <c r="B690" i="12" s="1"/>
  <c r="E690" i="12" s="1"/>
  <c r="B691" i="12" s="1"/>
  <c r="E691" i="12" s="1"/>
  <c r="B692" i="12" s="1"/>
  <c r="E692" i="12" s="1"/>
  <c r="B693" i="12" s="1"/>
  <c r="E693" i="12" s="1"/>
  <c r="B694" i="12" s="1"/>
  <c r="E694" i="12" s="1"/>
  <c r="B695" i="12" s="1"/>
  <c r="E695" i="12" s="1"/>
  <c r="B696" i="12" s="1"/>
  <c r="E696" i="12" s="1"/>
  <c r="B697" i="12" s="1"/>
  <c r="E697" i="12" s="1"/>
  <c r="B698" i="12" s="1"/>
  <c r="E698" i="12" s="1"/>
  <c r="B699" i="12" s="1"/>
  <c r="E699" i="12" s="1"/>
  <c r="B700" i="12" s="1"/>
  <c r="E700" i="12" s="1"/>
  <c r="B701" i="12" s="1"/>
  <c r="E701" i="12" s="1"/>
  <c r="B702" i="12" s="1"/>
  <c r="E702" i="12" s="1"/>
  <c r="B703" i="12" s="1"/>
  <c r="E703" i="12" s="1"/>
  <c r="B704" i="12" s="1"/>
  <c r="E704" i="12" s="1"/>
  <c r="B705" i="12" s="1"/>
  <c r="E705" i="12" s="1"/>
  <c r="B706" i="12" s="1"/>
  <c r="E706" i="12" s="1"/>
  <c r="B707" i="12" s="1"/>
  <c r="E707" i="12" s="1"/>
  <c r="B708" i="12" s="1"/>
  <c r="E708" i="12" s="1"/>
  <c r="B709" i="12" s="1"/>
  <c r="E709" i="12" s="1"/>
  <c r="B710" i="12" s="1"/>
  <c r="E710" i="12" s="1"/>
  <c r="B711" i="12" s="1"/>
  <c r="E711" i="12" s="1"/>
  <c r="B712" i="12" s="1"/>
  <c r="E712" i="12" s="1"/>
  <c r="B713" i="12" s="1"/>
  <c r="E713" i="12" s="1"/>
  <c r="B714" i="12" s="1"/>
  <c r="E714" i="12" s="1"/>
  <c r="B715" i="12" s="1"/>
  <c r="E715" i="12" s="1"/>
  <c r="B716" i="12" s="1"/>
  <c r="E716" i="12" s="1"/>
  <c r="B717" i="12" s="1"/>
  <c r="E717" i="12" s="1"/>
  <c r="B718" i="12" s="1"/>
  <c r="E718" i="12" s="1"/>
  <c r="B719" i="12" s="1"/>
  <c r="E719" i="12" s="1"/>
  <c r="B720" i="12" s="1"/>
  <c r="E720" i="12" s="1"/>
  <c r="B721" i="12" s="1"/>
  <c r="E721" i="12" s="1"/>
  <c r="B722" i="12" s="1"/>
  <c r="E722" i="12" s="1"/>
  <c r="B723" i="12" s="1"/>
  <c r="E723" i="12" s="1"/>
  <c r="B724" i="12" s="1"/>
  <c r="E724" i="12" s="1"/>
  <c r="B725" i="12" s="1"/>
  <c r="E725" i="12" s="1"/>
  <c r="B726" i="12" s="1"/>
  <c r="E726" i="12" s="1"/>
  <c r="B727" i="12" s="1"/>
  <c r="E727" i="12" s="1"/>
  <c r="B728" i="12" s="1"/>
  <c r="E728" i="12" s="1"/>
  <c r="B729" i="12" s="1"/>
  <c r="E729" i="12" s="1"/>
  <c r="B730" i="12" s="1"/>
  <c r="E730" i="12" s="1"/>
  <c r="B731" i="12" s="1"/>
  <c r="E731" i="12" s="1"/>
  <c r="B732" i="12" s="1"/>
  <c r="E732" i="12" s="1"/>
  <c r="B733" i="12" s="1"/>
  <c r="E733" i="12" s="1"/>
  <c r="B734" i="12" s="1"/>
  <c r="E734" i="12" s="1"/>
  <c r="B735" i="12" s="1"/>
  <c r="E735" i="12" s="1"/>
  <c r="B736" i="12" s="1"/>
  <c r="E736" i="12" s="1"/>
  <c r="B737" i="12" s="1"/>
  <c r="E737" i="12" s="1"/>
  <c r="B738" i="12" s="1"/>
  <c r="E738" i="12" s="1"/>
  <c r="B739" i="12" s="1"/>
  <c r="E739" i="12" s="1"/>
  <c r="B740" i="12" s="1"/>
  <c r="E740" i="12" s="1"/>
  <c r="B741" i="12" s="1"/>
  <c r="E741" i="12" s="1"/>
  <c r="B742" i="12" s="1"/>
  <c r="E742" i="12" s="1"/>
  <c r="B743" i="12" s="1"/>
  <c r="E743" i="12" s="1"/>
  <c r="B744" i="12" s="1"/>
  <c r="E744" i="12" s="1"/>
  <c r="B745" i="12" s="1"/>
  <c r="E745" i="12" s="1"/>
  <c r="B746" i="12" s="1"/>
  <c r="E746" i="12" s="1"/>
  <c r="B747" i="12" s="1"/>
  <c r="E747" i="12" s="1"/>
  <c r="B748" i="12" s="1"/>
  <c r="E748" i="12" s="1"/>
  <c r="B749" i="12" s="1"/>
  <c r="E749" i="12" s="1"/>
  <c r="B750" i="12" s="1"/>
  <c r="E750" i="12" s="1"/>
  <c r="B751" i="12" s="1"/>
  <c r="E751" i="12" s="1"/>
  <c r="B752" i="12" s="1"/>
  <c r="E752" i="12" s="1"/>
  <c r="B753" i="12" s="1"/>
  <c r="E753" i="12" s="1"/>
  <c r="B754" i="12" s="1"/>
  <c r="E754" i="12" s="1"/>
  <c r="B755" i="12" s="1"/>
  <c r="E755" i="12" s="1"/>
  <c r="B756" i="12" s="1"/>
  <c r="E756" i="12" s="1"/>
  <c r="B757" i="12" s="1"/>
  <c r="E757" i="12" s="1"/>
  <c r="B758" i="12" s="1"/>
  <c r="E758" i="12" s="1"/>
  <c r="B759" i="12" s="1"/>
  <c r="E759" i="12" s="1"/>
  <c r="B760" i="12" s="1"/>
  <c r="E760" i="12" s="1"/>
  <c r="B761" i="12" s="1"/>
  <c r="E761" i="12" s="1"/>
  <c r="B762" i="12" s="1"/>
  <c r="E762" i="12" s="1"/>
  <c r="B763" i="12" s="1"/>
  <c r="E763" i="12" s="1"/>
  <c r="B764" i="12" s="1"/>
  <c r="E764" i="12" s="1"/>
  <c r="B765" i="12" s="1"/>
  <c r="E765" i="12" s="1"/>
  <c r="B766" i="12" s="1"/>
  <c r="E766" i="12" s="1"/>
  <c r="B767" i="12" s="1"/>
  <c r="E767" i="12" s="1"/>
  <c r="B768" i="12" s="1"/>
  <c r="E768" i="12" s="1"/>
  <c r="B769" i="12" s="1"/>
  <c r="E769" i="12" s="1"/>
  <c r="B770" i="12" s="1"/>
  <c r="E770" i="12" s="1"/>
  <c r="B771" i="12" s="1"/>
  <c r="E771" i="12" s="1"/>
  <c r="B772" i="12" s="1"/>
  <c r="E772" i="12" s="1"/>
  <c r="B773" i="12" s="1"/>
  <c r="E773" i="12" s="1"/>
  <c r="B774" i="12" s="1"/>
  <c r="E774" i="12" s="1"/>
  <c r="B775" i="12" s="1"/>
  <c r="E775" i="12" s="1"/>
  <c r="B776" i="12" s="1"/>
  <c r="E776" i="12" s="1"/>
  <c r="B777" i="12" s="1"/>
  <c r="E777" i="12" s="1"/>
  <c r="B778" i="12" s="1"/>
  <c r="E778" i="12" s="1"/>
  <c r="B779" i="12" s="1"/>
  <c r="E779" i="12" s="1"/>
  <c r="B780" i="12" s="1"/>
  <c r="E780" i="12" s="1"/>
  <c r="B781" i="12" s="1"/>
  <c r="E781" i="12" s="1"/>
  <c r="B782" i="12" s="1"/>
  <c r="E782" i="12" s="1"/>
  <c r="B783" i="12" s="1"/>
  <c r="E783" i="12" s="1"/>
  <c r="B784" i="12" s="1"/>
  <c r="E784" i="12" s="1"/>
  <c r="B785" i="12" s="1"/>
  <c r="E785" i="12" s="1"/>
  <c r="B786" i="12" s="1"/>
  <c r="E786" i="12" s="1"/>
  <c r="B787" i="12" s="1"/>
  <c r="E787" i="12" s="1"/>
  <c r="B788" i="12" s="1"/>
  <c r="E788" i="12" s="1"/>
  <c r="B789" i="12" s="1"/>
  <c r="E789" i="12" s="1"/>
  <c r="B790" i="12" s="1"/>
  <c r="E790" i="12" s="1"/>
  <c r="B791" i="12" s="1"/>
  <c r="E791" i="12" s="1"/>
  <c r="B792" i="12" s="1"/>
  <c r="E792" i="12" s="1"/>
  <c r="B793" i="12" s="1"/>
  <c r="E793" i="12" s="1"/>
  <c r="B794" i="12" s="1"/>
  <c r="E794" i="12" s="1"/>
  <c r="B795" i="12" s="1"/>
  <c r="E795" i="12" s="1"/>
  <c r="B796" i="12" s="1"/>
  <c r="E796" i="12" s="1"/>
  <c r="B797" i="12" s="1"/>
  <c r="E797" i="12" s="1"/>
  <c r="B798" i="12" s="1"/>
  <c r="E798" i="12" s="1"/>
  <c r="B799" i="12" s="1"/>
  <c r="E799" i="12" s="1"/>
  <c r="B800" i="12" s="1"/>
  <c r="E800" i="12" s="1"/>
  <c r="B801" i="12" s="1"/>
  <c r="E801" i="12" s="1"/>
  <c r="B802" i="12" s="1"/>
  <c r="E802" i="12" s="1"/>
  <c r="B803" i="12" s="1"/>
  <c r="E803" i="12" s="1"/>
  <c r="B804" i="12" s="1"/>
  <c r="E804" i="12" s="1"/>
  <c r="B805" i="12" s="1"/>
  <c r="E805" i="12" s="1"/>
  <c r="B806" i="12" s="1"/>
  <c r="E806" i="12" s="1"/>
  <c r="B807" i="12" s="1"/>
  <c r="E807" i="12" s="1"/>
  <c r="B808" i="12" s="1"/>
  <c r="E808" i="12" s="1"/>
  <c r="B809" i="12" s="1"/>
  <c r="E809" i="12" s="1"/>
  <c r="B810" i="12" s="1"/>
  <c r="E810" i="12" s="1"/>
  <c r="B811" i="12" s="1"/>
  <c r="E811" i="12" s="1"/>
  <c r="B812" i="12" s="1"/>
  <c r="E812" i="12" s="1"/>
  <c r="B813" i="12" s="1"/>
  <c r="E813" i="12" s="1"/>
  <c r="B814" i="12" s="1"/>
  <c r="E814" i="12" s="1"/>
  <c r="B815" i="12" s="1"/>
  <c r="E815" i="12" s="1"/>
  <c r="B816" i="12" s="1"/>
  <c r="E816" i="12" s="1"/>
  <c r="B817" i="12" s="1"/>
  <c r="E817" i="12" s="1"/>
  <c r="B818" i="12" s="1"/>
  <c r="E818" i="12" s="1"/>
  <c r="B819" i="12" s="1"/>
  <c r="E819" i="12" s="1"/>
  <c r="B820" i="12" s="1"/>
  <c r="E820" i="12" s="1"/>
  <c r="B821" i="12" s="1"/>
  <c r="E821" i="12" s="1"/>
  <c r="B822" i="12" s="1"/>
  <c r="E822" i="12" s="1"/>
  <c r="B823" i="12" s="1"/>
  <c r="E823" i="12" s="1"/>
  <c r="B824" i="12" s="1"/>
  <c r="E824" i="12" s="1"/>
  <c r="B825" i="12" s="1"/>
  <c r="E825" i="12" s="1"/>
  <c r="B826" i="12" s="1"/>
  <c r="E826" i="12" s="1"/>
  <c r="B827" i="12" s="1"/>
  <c r="E827" i="12" s="1"/>
  <c r="B828" i="12" s="1"/>
  <c r="E828" i="12" s="1"/>
  <c r="B829" i="12" s="1"/>
  <c r="E829" i="12" s="1"/>
  <c r="B830" i="12" s="1"/>
  <c r="E830" i="12" s="1"/>
  <c r="B831" i="12" s="1"/>
  <c r="E831" i="12" s="1"/>
  <c r="B832" i="12" s="1"/>
  <c r="E832" i="12" s="1"/>
  <c r="B833" i="12" s="1"/>
  <c r="E833" i="12" s="1"/>
  <c r="B834" i="12" s="1"/>
  <c r="E834" i="12" s="1"/>
  <c r="B835" i="12" s="1"/>
  <c r="E835" i="12" s="1"/>
  <c r="B836" i="12" s="1"/>
  <c r="E836" i="12" s="1"/>
  <c r="B837" i="12" s="1"/>
  <c r="E837" i="12" s="1"/>
  <c r="B838" i="12" s="1"/>
  <c r="E838" i="12" s="1"/>
  <c r="B839" i="12" s="1"/>
  <c r="E839" i="12" s="1"/>
  <c r="B840" i="12" s="1"/>
  <c r="E840" i="12" s="1"/>
  <c r="B841" i="12" s="1"/>
  <c r="E841" i="12" s="1"/>
  <c r="B842" i="12" s="1"/>
  <c r="E842" i="12" s="1"/>
  <c r="B843" i="12" s="1"/>
  <c r="E843" i="12" s="1"/>
  <c r="B844" i="12" s="1"/>
  <c r="E844" i="12" s="1"/>
  <c r="B845" i="12" s="1"/>
  <c r="E845" i="12" s="1"/>
  <c r="B846" i="12" s="1"/>
  <c r="E846" i="12" s="1"/>
  <c r="B847" i="12" s="1"/>
  <c r="E847" i="12" s="1"/>
  <c r="B848" i="12" s="1"/>
  <c r="E848" i="12" s="1"/>
  <c r="B849" i="12" s="1"/>
  <c r="E849" i="12" s="1"/>
  <c r="B850" i="12" s="1"/>
  <c r="E850" i="12" s="1"/>
  <c r="B851" i="12" s="1"/>
  <c r="E851" i="12" s="1"/>
  <c r="B852" i="12" s="1"/>
  <c r="E852" i="12" s="1"/>
  <c r="B853" i="12" s="1"/>
  <c r="E853" i="12" s="1"/>
  <c r="B854" i="12" s="1"/>
  <c r="E854" i="12" s="1"/>
  <c r="B855" i="12" s="1"/>
  <c r="E855" i="12" s="1"/>
  <c r="B856" i="12" s="1"/>
  <c r="E856" i="12" s="1"/>
  <c r="B857" i="12" s="1"/>
  <c r="E857" i="12" s="1"/>
  <c r="B858" i="12" s="1"/>
  <c r="E858" i="12" s="1"/>
  <c r="B859" i="12" s="1"/>
  <c r="E859" i="12" s="1"/>
  <c r="B860" i="12" s="1"/>
  <c r="E860" i="12" s="1"/>
  <c r="B861" i="12" s="1"/>
  <c r="E861" i="12" s="1"/>
  <c r="B862" i="12" s="1"/>
  <c r="E862" i="12" s="1"/>
  <c r="B863" i="12" s="1"/>
  <c r="E863" i="12" s="1"/>
  <c r="B864" i="12" s="1"/>
  <c r="E864" i="12" s="1"/>
  <c r="B865" i="12" s="1"/>
  <c r="E865" i="12" s="1"/>
  <c r="B866" i="12" s="1"/>
  <c r="E866" i="12" s="1"/>
  <c r="B867" i="12" s="1"/>
  <c r="E867" i="12" s="1"/>
  <c r="B868" i="12" s="1"/>
  <c r="E868" i="12" s="1"/>
  <c r="B869" i="12" s="1"/>
  <c r="E869" i="12" s="1"/>
  <c r="B870" i="12" s="1"/>
  <c r="E870" i="12" s="1"/>
  <c r="B871" i="12" s="1"/>
  <c r="E871" i="12" s="1"/>
  <c r="B872" i="12" s="1"/>
  <c r="E872" i="12" s="1"/>
  <c r="B873" i="12" s="1"/>
  <c r="E873" i="12" s="1"/>
  <c r="B874" i="12" s="1"/>
  <c r="E874" i="12" s="1"/>
  <c r="B875" i="12" s="1"/>
  <c r="E875" i="12" s="1"/>
  <c r="B876" i="12" s="1"/>
  <c r="E876" i="12" s="1"/>
  <c r="B877" i="12" s="1"/>
  <c r="E877" i="12" s="1"/>
  <c r="B878" i="12" s="1"/>
  <c r="E878" i="12" s="1"/>
  <c r="B879" i="12" s="1"/>
  <c r="E879" i="12" s="1"/>
  <c r="B880" i="12" s="1"/>
  <c r="E880" i="12" s="1"/>
  <c r="B881" i="12" s="1"/>
  <c r="E881" i="12" s="1"/>
  <c r="B882" i="12" s="1"/>
  <c r="E882" i="12" s="1"/>
  <c r="B883" i="12" s="1"/>
  <c r="E883" i="12" s="1"/>
  <c r="B884" i="12" s="1"/>
  <c r="E884" i="12" s="1"/>
  <c r="B885" i="12" s="1"/>
  <c r="E885" i="12" s="1"/>
  <c r="B886" i="12" s="1"/>
  <c r="E886" i="12" s="1"/>
  <c r="B887" i="12" s="1"/>
  <c r="E887" i="12" s="1"/>
  <c r="B888" i="12" s="1"/>
  <c r="E888" i="12" s="1"/>
  <c r="B889" i="12" s="1"/>
  <c r="E889" i="12" s="1"/>
  <c r="B890" i="12" s="1"/>
  <c r="E890" i="12" s="1"/>
  <c r="B891" i="12" s="1"/>
  <c r="E891" i="12" s="1"/>
  <c r="B892" i="12" s="1"/>
  <c r="E892" i="12" s="1"/>
  <c r="B893" i="12" s="1"/>
  <c r="E893" i="12" s="1"/>
  <c r="B894" i="12" s="1"/>
  <c r="E894" i="12" s="1"/>
  <c r="B895" i="12" s="1"/>
  <c r="E895" i="12" s="1"/>
  <c r="B896" i="12" s="1"/>
  <c r="E896" i="12" s="1"/>
  <c r="B897" i="12" s="1"/>
  <c r="E897" i="12" s="1"/>
  <c r="B898" i="12" s="1"/>
  <c r="E898" i="12" s="1"/>
  <c r="B899" i="12" s="1"/>
  <c r="E899" i="12" s="1"/>
  <c r="B900" i="12" s="1"/>
  <c r="E900" i="12" s="1"/>
  <c r="B901" i="12" s="1"/>
  <c r="E901" i="12" s="1"/>
  <c r="B902" i="12" s="1"/>
  <c r="E902" i="12" s="1"/>
  <c r="B903" i="12" s="1"/>
  <c r="E903" i="12" s="1"/>
  <c r="B904" i="12" s="1"/>
  <c r="E904" i="12" s="1"/>
  <c r="B905" i="12" s="1"/>
  <c r="E905" i="12" s="1"/>
  <c r="B906" i="12" s="1"/>
  <c r="E906" i="12" s="1"/>
  <c r="B907" i="12" s="1"/>
  <c r="E907" i="12" s="1"/>
  <c r="B908" i="12" s="1"/>
  <c r="E908" i="12" s="1"/>
  <c r="B909" i="12" s="1"/>
  <c r="E909" i="12" s="1"/>
  <c r="B910" i="12" s="1"/>
  <c r="E910" i="12" s="1"/>
  <c r="B911" i="12" s="1"/>
  <c r="E911" i="12" s="1"/>
  <c r="B912" i="12" s="1"/>
  <c r="E912" i="12" s="1"/>
  <c r="B913" i="12" s="1"/>
  <c r="E913" i="12" s="1"/>
  <c r="B914" i="12" s="1"/>
  <c r="E914" i="12" s="1"/>
  <c r="B915" i="12" s="1"/>
  <c r="E915" i="12" s="1"/>
  <c r="B916" i="12" s="1"/>
  <c r="E916" i="12" s="1"/>
  <c r="B917" i="12" s="1"/>
  <c r="E917" i="12" s="1"/>
  <c r="B918" i="12" s="1"/>
  <c r="E918" i="12" s="1"/>
  <c r="B919" i="12" s="1"/>
  <c r="E919" i="12" s="1"/>
  <c r="B920" i="12" s="1"/>
  <c r="E920" i="12" s="1"/>
  <c r="B921" i="12" s="1"/>
  <c r="E921" i="12" s="1"/>
  <c r="B922" i="12" s="1"/>
  <c r="E922" i="12" s="1"/>
  <c r="B923" i="12" s="1"/>
  <c r="E923" i="12" s="1"/>
  <c r="B924" i="12" s="1"/>
  <c r="E924" i="12" s="1"/>
  <c r="B925" i="12" s="1"/>
  <c r="E925" i="12" s="1"/>
  <c r="B926" i="12" s="1"/>
  <c r="E926" i="12" s="1"/>
  <c r="B927" i="12" s="1"/>
  <c r="E927" i="12" s="1"/>
  <c r="B928" i="12" s="1"/>
  <c r="E928" i="12" s="1"/>
  <c r="B929" i="12" s="1"/>
  <c r="E929" i="12" s="1"/>
  <c r="B930" i="12" s="1"/>
  <c r="E930" i="12" s="1"/>
  <c r="B931" i="12" s="1"/>
  <c r="E931" i="12" s="1"/>
  <c r="B932" i="12" s="1"/>
  <c r="E932" i="12" s="1"/>
  <c r="B933" i="12" s="1"/>
  <c r="E933" i="12" s="1"/>
  <c r="B934" i="12" s="1"/>
  <c r="E934" i="12" s="1"/>
  <c r="B935" i="12" s="1"/>
  <c r="E935" i="12" s="1"/>
  <c r="B936" i="12" s="1"/>
  <c r="E936" i="12" s="1"/>
  <c r="B937" i="12" s="1"/>
  <c r="E937" i="12" s="1"/>
  <c r="B938" i="12" s="1"/>
  <c r="E938" i="12" s="1"/>
  <c r="B939" i="12" s="1"/>
  <c r="E939" i="12" s="1"/>
  <c r="B940" i="12" s="1"/>
  <c r="E940" i="12" s="1"/>
  <c r="B941" i="12" s="1"/>
  <c r="E941" i="12" s="1"/>
  <c r="B942" i="12" s="1"/>
  <c r="E942" i="12" s="1"/>
  <c r="B943" i="12" s="1"/>
  <c r="E943" i="12" s="1"/>
  <c r="B944" i="12" s="1"/>
  <c r="E944" i="12" s="1"/>
  <c r="B945" i="12" s="1"/>
  <c r="E945" i="12" s="1"/>
  <c r="B946" i="12" s="1"/>
  <c r="E946" i="12" s="1"/>
  <c r="B947" i="12" s="1"/>
  <c r="E947" i="12" s="1"/>
  <c r="B948" i="12" s="1"/>
  <c r="E948" i="12" s="1"/>
  <c r="B949" i="12" s="1"/>
  <c r="E949" i="12" s="1"/>
  <c r="B950" i="12" s="1"/>
  <c r="E950" i="12" s="1"/>
  <c r="B951" i="12" s="1"/>
  <c r="E951" i="12" s="1"/>
  <c r="B952" i="12" s="1"/>
  <c r="E952" i="12" s="1"/>
  <c r="B953" i="12" s="1"/>
  <c r="E953" i="12" s="1"/>
  <c r="B954" i="12" s="1"/>
  <c r="E954" i="12" s="1"/>
  <c r="B955" i="12" s="1"/>
  <c r="E955" i="12" s="1"/>
  <c r="B956" i="12" s="1"/>
  <c r="E956" i="12" s="1"/>
  <c r="B957" i="12" s="1"/>
  <c r="E957" i="12" s="1"/>
  <c r="B958" i="12" s="1"/>
  <c r="E958" i="12" s="1"/>
  <c r="B959" i="12" s="1"/>
  <c r="E959" i="12" s="1"/>
  <c r="B960" i="12" s="1"/>
  <c r="E960" i="12" s="1"/>
  <c r="B961" i="12" s="1"/>
  <c r="E961" i="12" s="1"/>
  <c r="B962" i="12" s="1"/>
  <c r="E962" i="12" s="1"/>
  <c r="B963" i="12" s="1"/>
  <c r="E963" i="12" s="1"/>
  <c r="B964" i="12" s="1"/>
  <c r="E964" i="12" s="1"/>
  <c r="B965" i="12" s="1"/>
  <c r="E965" i="12" s="1"/>
  <c r="B966" i="12" s="1"/>
  <c r="E966" i="12" s="1"/>
  <c r="B967" i="12" s="1"/>
  <c r="E967" i="12" s="1"/>
  <c r="B968" i="12" s="1"/>
  <c r="E968" i="12" s="1"/>
  <c r="B969" i="12" s="1"/>
  <c r="E969" i="12" s="1"/>
  <c r="B970" i="12" s="1"/>
  <c r="E970" i="12" s="1"/>
  <c r="B971" i="12" s="1"/>
  <c r="E971" i="12" s="1"/>
  <c r="B972" i="12" s="1"/>
  <c r="E972" i="12" s="1"/>
  <c r="B973" i="12" s="1"/>
  <c r="E973" i="12" s="1"/>
  <c r="B974" i="12" s="1"/>
  <c r="E974" i="12" s="1"/>
  <c r="B975" i="12" s="1"/>
  <c r="E975" i="12" s="1"/>
  <c r="B976" i="12" s="1"/>
  <c r="E976" i="12" s="1"/>
  <c r="B977" i="12" s="1"/>
  <c r="E977" i="12" s="1"/>
  <c r="B978" i="12" s="1"/>
  <c r="E978" i="12" s="1"/>
  <c r="B979" i="12" s="1"/>
  <c r="E979" i="12" s="1"/>
  <c r="B980" i="12" s="1"/>
  <c r="E980" i="12" s="1"/>
  <c r="B981" i="12" s="1"/>
  <c r="E981" i="12" s="1"/>
  <c r="B982" i="12" s="1"/>
  <c r="E982" i="12" s="1"/>
  <c r="B983" i="12" s="1"/>
  <c r="E983" i="12" s="1"/>
  <c r="B984" i="12" s="1"/>
  <c r="E984" i="12" s="1"/>
  <c r="B985" i="12" s="1"/>
  <c r="E985" i="12" s="1"/>
  <c r="B986" i="12" s="1"/>
  <c r="E986" i="12" s="1"/>
  <c r="B987" i="12" s="1"/>
  <c r="E987" i="12" s="1"/>
  <c r="B988" i="12" s="1"/>
  <c r="E988" i="12" s="1"/>
  <c r="B989" i="12" s="1"/>
  <c r="E989" i="12" s="1"/>
  <c r="B990" i="12" s="1"/>
  <c r="E990" i="12" s="1"/>
  <c r="B991" i="12" s="1"/>
  <c r="E991" i="12" s="1"/>
  <c r="B992" i="12" s="1"/>
  <c r="E992" i="12" s="1"/>
  <c r="B993" i="12" s="1"/>
  <c r="E993" i="12" s="1"/>
  <c r="B994" i="12" s="1"/>
  <c r="E994" i="12" s="1"/>
  <c r="B995" i="12" s="1"/>
  <c r="E995" i="12" s="1"/>
  <c r="B996" i="12" s="1"/>
  <c r="E996" i="12" s="1"/>
  <c r="B997" i="12" s="1"/>
  <c r="E997" i="12" s="1"/>
  <c r="B998" i="12" s="1"/>
  <c r="E998" i="12" s="1"/>
  <c r="B999" i="12" s="1"/>
  <c r="E999" i="12" s="1"/>
  <c r="B1000" i="12" s="1"/>
  <c r="E1000" i="12" s="1"/>
  <c r="B1001" i="12" s="1"/>
  <c r="E1001" i="12" s="1"/>
  <c r="B1002" i="12" s="1"/>
  <c r="E1002" i="12" s="1"/>
  <c r="B1003" i="12" s="1"/>
  <c r="E1003" i="12" s="1"/>
  <c r="B1004" i="12" s="1"/>
  <c r="E1004" i="12" s="1"/>
  <c r="B1005" i="12" s="1"/>
  <c r="E1005" i="12" s="1"/>
  <c r="B1006" i="12" s="1"/>
  <c r="E1006" i="12" s="1"/>
  <c r="B1007" i="12" s="1"/>
  <c r="E1007" i="12" s="1"/>
  <c r="B1008" i="12" s="1"/>
  <c r="E1008" i="12" s="1"/>
  <c r="B1009" i="12" s="1"/>
  <c r="E1009" i="12" s="1"/>
  <c r="B1010" i="12" s="1"/>
  <c r="E1010" i="12" s="1"/>
  <c r="B1011" i="12" s="1"/>
  <c r="E1011" i="12" s="1"/>
  <c r="B1012" i="12" s="1"/>
  <c r="E1012" i="12" s="1"/>
  <c r="B1013" i="12" s="1"/>
  <c r="E1013" i="12" s="1"/>
  <c r="B1014" i="12" s="1"/>
  <c r="E1014" i="12" s="1"/>
  <c r="B1015" i="12" s="1"/>
  <c r="E1015" i="12" s="1"/>
  <c r="B1016" i="12" s="1"/>
  <c r="E1016" i="12" s="1"/>
  <c r="B1017" i="12" s="1"/>
  <c r="E1017" i="12" s="1"/>
  <c r="B1018" i="12" s="1"/>
  <c r="E1018" i="12" s="1"/>
  <c r="B1019" i="12" s="1"/>
  <c r="E1019" i="12" s="1"/>
  <c r="B1020" i="12" s="1"/>
  <c r="E1020" i="12" s="1"/>
  <c r="B1021" i="12" s="1"/>
  <c r="E1021" i="12" s="1"/>
  <c r="B1022" i="12" s="1"/>
  <c r="E1022" i="12" s="1"/>
  <c r="B1023" i="12" s="1"/>
  <c r="E1023" i="12" s="1"/>
  <c r="B1024" i="12" s="1"/>
  <c r="E1024" i="12" s="1"/>
  <c r="B1025" i="12" s="1"/>
  <c r="E1025" i="12" s="1"/>
  <c r="B1026" i="12" s="1"/>
  <c r="E1026" i="12" s="1"/>
  <c r="B1027" i="12" s="1"/>
  <c r="E1027" i="12" s="1"/>
  <c r="B1028" i="12" s="1"/>
  <c r="E1028" i="12" s="1"/>
  <c r="B1029" i="12" s="1"/>
  <c r="E1029" i="12" s="1"/>
  <c r="B1030" i="12" s="1"/>
  <c r="E1030" i="12" s="1"/>
  <c r="B1031" i="12" s="1"/>
  <c r="E1031" i="12" s="1"/>
  <c r="B1032" i="12" s="1"/>
  <c r="E1032" i="12" s="1"/>
  <c r="B1033" i="12" s="1"/>
  <c r="E1033" i="12" s="1"/>
  <c r="B1034" i="12" s="1"/>
  <c r="E1034" i="12" s="1"/>
  <c r="B1035" i="12" s="1"/>
  <c r="E1035" i="12" s="1"/>
  <c r="B1036" i="12" s="1"/>
  <c r="E1036" i="12" s="1"/>
  <c r="B1037" i="12" s="1"/>
  <c r="E1037" i="12" s="1"/>
  <c r="B1038" i="12" s="1"/>
  <c r="E1038" i="12" s="1"/>
  <c r="B1039" i="12" s="1"/>
  <c r="E1039" i="12" s="1"/>
  <c r="B1040" i="12" s="1"/>
  <c r="E1040" i="12" s="1"/>
  <c r="B1041" i="12" s="1"/>
  <c r="E1041" i="12" s="1"/>
  <c r="B1042" i="12" s="1"/>
  <c r="E1042" i="12" s="1"/>
  <c r="B1043" i="12" s="1"/>
  <c r="E1043" i="12" s="1"/>
  <c r="B1044" i="12" s="1"/>
  <c r="E1044" i="12" s="1"/>
  <c r="B1045" i="12" s="1"/>
  <c r="E1045" i="12" s="1"/>
  <c r="B1046" i="12" s="1"/>
  <c r="E1046" i="12" s="1"/>
  <c r="B1047" i="12" s="1"/>
  <c r="E1047" i="12" s="1"/>
  <c r="B1048" i="12" s="1"/>
  <c r="E1048" i="12" s="1"/>
  <c r="B1049" i="12" s="1"/>
  <c r="E1049" i="12" s="1"/>
  <c r="B1050" i="12" s="1"/>
  <c r="E1050" i="12" s="1"/>
  <c r="B1051" i="12" s="1"/>
  <c r="E1051" i="12" s="1"/>
  <c r="B1052" i="12" s="1"/>
  <c r="E1052" i="12" s="1"/>
  <c r="B1053" i="12" s="1"/>
  <c r="E1053" i="12" s="1"/>
  <c r="B1054" i="12" s="1"/>
  <c r="E1054" i="12" s="1"/>
  <c r="B1055" i="12" s="1"/>
  <c r="E1055" i="12" s="1"/>
  <c r="B1056" i="12" s="1"/>
  <c r="E1056" i="12" s="1"/>
  <c r="B1057" i="12" s="1"/>
  <c r="E1057" i="12" s="1"/>
  <c r="B1058" i="12" s="1"/>
  <c r="E1058" i="12" s="1"/>
  <c r="B1059" i="12" s="1"/>
  <c r="E1059" i="12" s="1"/>
  <c r="B1060" i="12" s="1"/>
  <c r="E1060" i="12" s="1"/>
  <c r="B1061" i="12" s="1"/>
  <c r="E1061" i="12" s="1"/>
  <c r="B1062" i="12" s="1"/>
  <c r="E1062" i="12" s="1"/>
  <c r="B1063" i="12" s="1"/>
  <c r="E1063" i="12" s="1"/>
  <c r="B1064" i="12" s="1"/>
  <c r="E1064" i="12" s="1"/>
  <c r="B1065" i="12" s="1"/>
  <c r="E1065" i="12" s="1"/>
  <c r="B1066" i="12" s="1"/>
  <c r="E1066" i="12" s="1"/>
  <c r="B1067" i="12" s="1"/>
  <c r="E1067" i="12" s="1"/>
  <c r="B1068" i="12" s="1"/>
  <c r="E1068" i="12" s="1"/>
  <c r="B1069" i="12" s="1"/>
  <c r="E1069" i="12" s="1"/>
  <c r="B1070" i="12" s="1"/>
  <c r="E1070" i="12" s="1"/>
  <c r="B1071" i="12" s="1"/>
  <c r="E1071" i="12" s="1"/>
  <c r="B1072" i="12" s="1"/>
  <c r="E1072" i="12" s="1"/>
  <c r="B1073" i="12" s="1"/>
  <c r="E1073" i="12" s="1"/>
  <c r="B1074" i="12" s="1"/>
  <c r="E1074" i="12" s="1"/>
  <c r="B1075" i="12" s="1"/>
  <c r="E1075" i="12" s="1"/>
  <c r="B1076" i="12" s="1"/>
  <c r="E1076" i="12" s="1"/>
  <c r="B1077" i="12" s="1"/>
  <c r="E1077" i="12" s="1"/>
  <c r="B1078" i="12" s="1"/>
  <c r="E1078" i="12" s="1"/>
  <c r="B1079" i="12" s="1"/>
  <c r="E1079" i="12" s="1"/>
  <c r="B1080" i="12" s="1"/>
  <c r="E1080" i="12" s="1"/>
  <c r="B1081" i="12" s="1"/>
  <c r="E1081" i="12" s="1"/>
  <c r="B1082" i="12" s="1"/>
  <c r="E1082" i="12" s="1"/>
  <c r="B1083" i="12" s="1"/>
  <c r="E1083" i="12" s="1"/>
  <c r="B1084" i="12" s="1"/>
  <c r="E1084" i="12" s="1"/>
  <c r="B1085" i="12" s="1"/>
  <c r="E1085" i="12" s="1"/>
  <c r="B1086" i="12" s="1"/>
  <c r="E1086" i="12" s="1"/>
  <c r="B1087" i="12" s="1"/>
  <c r="E1087" i="12" s="1"/>
  <c r="B1088" i="12" s="1"/>
  <c r="E1088" i="12" s="1"/>
  <c r="B1089" i="12" s="1"/>
  <c r="E1089" i="12" s="1"/>
  <c r="B1090" i="12" s="1"/>
  <c r="E1090" i="12" s="1"/>
  <c r="B1091" i="12" s="1"/>
  <c r="E1091" i="12" s="1"/>
  <c r="B1092" i="12" s="1"/>
  <c r="E1092" i="12" s="1"/>
  <c r="B1093" i="12" s="1"/>
  <c r="E1093" i="12" s="1"/>
  <c r="B1094" i="12" s="1"/>
  <c r="E1094" i="12" s="1"/>
  <c r="B1095" i="12" s="1"/>
  <c r="E1095" i="12" s="1"/>
  <c r="B1096" i="12" s="1"/>
  <c r="E1096" i="12" s="1"/>
  <c r="B1097" i="12" s="1"/>
  <c r="E1097" i="12" s="1"/>
  <c r="B1098" i="12" s="1"/>
  <c r="E1098" i="12" s="1"/>
  <c r="B1099" i="12" s="1"/>
  <c r="E1099" i="12" s="1"/>
  <c r="B1100" i="12" s="1"/>
  <c r="E1100" i="12" s="1"/>
  <c r="B1101" i="12" s="1"/>
  <c r="E1101" i="12" s="1"/>
  <c r="B1102" i="12" s="1"/>
  <c r="E1102" i="12" s="1"/>
  <c r="B1103" i="12" s="1"/>
  <c r="E1103" i="12" s="1"/>
  <c r="B1104" i="12" s="1"/>
  <c r="E1104" i="12" s="1"/>
  <c r="B1105" i="12" s="1"/>
  <c r="E1105" i="12" s="1"/>
  <c r="B1106" i="12" s="1"/>
  <c r="E1106" i="12" s="1"/>
  <c r="B1107" i="12" s="1"/>
  <c r="E1107" i="12" s="1"/>
  <c r="B1108" i="12" s="1"/>
  <c r="E1108" i="12" s="1"/>
  <c r="B1109" i="12" s="1"/>
  <c r="E1109" i="12" s="1"/>
  <c r="B1110" i="12" s="1"/>
  <c r="E1110" i="12" s="1"/>
  <c r="B1111" i="12" s="1"/>
  <c r="E1111" i="12" s="1"/>
  <c r="B1112" i="12" s="1"/>
  <c r="E1112" i="12" s="1"/>
  <c r="B1113" i="12" s="1"/>
  <c r="E1113" i="12" s="1"/>
  <c r="B1114" i="12" s="1"/>
  <c r="E1114" i="12" s="1"/>
  <c r="B1115" i="12" s="1"/>
  <c r="E1115" i="12" s="1"/>
  <c r="B1116" i="12" s="1"/>
  <c r="E1116" i="12" s="1"/>
  <c r="B1117" i="12" s="1"/>
  <c r="E1117" i="12" s="1"/>
  <c r="B1118" i="12" s="1"/>
  <c r="E1118" i="12" s="1"/>
  <c r="B1119" i="12" s="1"/>
  <c r="E1119" i="12" s="1"/>
  <c r="B1120" i="12" s="1"/>
  <c r="E1120" i="12" s="1"/>
  <c r="B1121" i="12" s="1"/>
  <c r="E1121" i="12" s="1"/>
  <c r="B1122" i="12" s="1"/>
  <c r="E1122" i="12" s="1"/>
  <c r="B1123" i="12" s="1"/>
  <c r="E1123" i="12" s="1"/>
  <c r="B1124" i="12" s="1"/>
  <c r="E1124" i="12" s="1"/>
  <c r="B1125" i="12" s="1"/>
  <c r="E1125" i="12" s="1"/>
  <c r="B1126" i="12" s="1"/>
  <c r="E1126" i="12" s="1"/>
  <c r="B1127" i="12" s="1"/>
  <c r="E1127" i="12" s="1"/>
  <c r="B1128" i="12" s="1"/>
  <c r="E1128" i="12" s="1"/>
  <c r="B1129" i="12" s="1"/>
  <c r="E1129" i="12" s="1"/>
  <c r="B1130" i="12" s="1"/>
  <c r="E1130" i="12" s="1"/>
  <c r="B1131" i="12" s="1"/>
  <c r="E1131" i="12" s="1"/>
  <c r="B1132" i="12" s="1"/>
  <c r="E1132" i="12" s="1"/>
  <c r="B1133" i="12" s="1"/>
  <c r="E1133" i="12" s="1"/>
  <c r="B1134" i="12" s="1"/>
  <c r="E1134" i="12" s="1"/>
  <c r="B1135" i="12" s="1"/>
  <c r="E1135" i="12" s="1"/>
  <c r="B1136" i="12" s="1"/>
  <c r="E1136" i="12" s="1"/>
  <c r="B1137" i="12" s="1"/>
  <c r="E1137" i="12" s="1"/>
  <c r="B1138" i="12" s="1"/>
  <c r="E1138" i="12" s="1"/>
  <c r="B1139" i="12" s="1"/>
  <c r="E1139" i="12" s="1"/>
  <c r="B1140" i="12" s="1"/>
  <c r="E1140" i="12" s="1"/>
  <c r="B1141" i="12" s="1"/>
  <c r="E1141" i="12" s="1"/>
  <c r="B1142" i="12" s="1"/>
  <c r="E1142" i="12" s="1"/>
  <c r="B1143" i="12" s="1"/>
  <c r="E1143" i="12" s="1"/>
  <c r="B1144" i="12" s="1"/>
  <c r="E1144" i="12" s="1"/>
  <c r="B1145" i="12" s="1"/>
  <c r="E1145" i="12" s="1"/>
  <c r="B1146" i="12" s="1"/>
  <c r="E1146" i="12" s="1"/>
  <c r="B1147" i="12" s="1"/>
  <c r="E1147" i="12" s="1"/>
  <c r="B1148" i="12" s="1"/>
  <c r="E1148" i="12" s="1"/>
  <c r="B1149" i="12" s="1"/>
  <c r="E1149" i="12" s="1"/>
  <c r="B1150" i="12" s="1"/>
  <c r="E1150" i="12" s="1"/>
  <c r="B1151" i="12" s="1"/>
  <c r="E1151" i="12" s="1"/>
  <c r="B1152" i="12" s="1"/>
  <c r="E1152" i="12" s="1"/>
  <c r="B1153" i="12" s="1"/>
  <c r="E1153" i="12" s="1"/>
  <c r="B1154" i="12" s="1"/>
  <c r="E1154" i="12" s="1"/>
  <c r="B1155" i="12" s="1"/>
  <c r="E1155" i="12" s="1"/>
  <c r="B1156" i="12" s="1"/>
  <c r="E1156" i="12" s="1"/>
  <c r="B1157" i="12" s="1"/>
  <c r="E1157" i="12" s="1"/>
  <c r="B1158" i="12" s="1"/>
  <c r="E1158" i="12" s="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90" i="11"/>
  <c r="E991" i="11"/>
  <c r="E992" i="11"/>
  <c r="E993" i="11"/>
  <c r="E994" i="11"/>
  <c r="E995" i="11"/>
  <c r="E996" i="11"/>
  <c r="E997" i="11"/>
  <c r="E998" i="11"/>
  <c r="E999" i="11"/>
  <c r="E1000" i="11"/>
  <c r="E1001" i="11"/>
  <c r="E1002" i="11"/>
  <c r="E1003" i="11"/>
  <c r="E1004" i="11"/>
  <c r="E1005" i="11"/>
  <c r="E1006" i="11"/>
  <c r="E1007" i="11"/>
  <c r="E1008" i="11"/>
  <c r="E1009" i="11"/>
  <c r="E1010" i="11"/>
  <c r="E1011" i="11"/>
  <c r="E1012" i="11"/>
  <c r="E1013" i="11"/>
  <c r="E1014" i="11"/>
  <c r="E1015" i="11"/>
  <c r="E1016" i="11"/>
  <c r="E1017" i="11"/>
  <c r="E1018" i="11"/>
  <c r="E1019" i="11"/>
  <c r="E1020" i="11"/>
  <c r="E1021" i="11"/>
  <c r="E1022" i="11"/>
  <c r="E1023" i="11"/>
  <c r="E1024" i="11"/>
  <c r="E1025" i="11"/>
  <c r="E1026" i="11"/>
  <c r="E1027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E1042" i="11"/>
  <c r="E1043" i="11"/>
  <c r="E1044" i="11"/>
  <c r="E1045" i="11"/>
  <c r="E1046" i="11"/>
  <c r="E1047" i="11"/>
  <c r="E1048" i="11"/>
  <c r="E1049" i="11"/>
  <c r="E1050" i="11"/>
  <c r="E1051" i="11"/>
  <c r="E1052" i="11"/>
  <c r="E1053" i="11"/>
  <c r="E1054" i="11"/>
  <c r="E1055" i="11"/>
  <c r="E1056" i="11"/>
  <c r="E1057" i="11"/>
  <c r="E1058" i="11"/>
  <c r="E1059" i="11"/>
  <c r="E1060" i="11"/>
  <c r="E1061" i="11"/>
  <c r="E1062" i="11"/>
  <c r="E1063" i="11"/>
  <c r="E1064" i="11"/>
  <c r="E1065" i="11"/>
  <c r="E1066" i="11"/>
  <c r="E1067" i="11"/>
  <c r="E1068" i="11"/>
  <c r="E1069" i="1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E1084" i="11"/>
  <c r="E1085" i="11"/>
  <c r="E1086" i="11"/>
  <c r="E1087" i="11"/>
  <c r="E1088" i="11"/>
  <c r="E1089" i="11"/>
  <c r="E1090" i="11"/>
  <c r="E1091" i="11"/>
  <c r="E1092" i="11"/>
  <c r="E1093" i="11"/>
  <c r="E1094" i="11"/>
  <c r="E1095" i="11"/>
  <c r="E1096" i="11"/>
  <c r="E1097" i="11"/>
  <c r="E1098" i="11"/>
  <c r="E1099" i="11"/>
  <c r="E1100" i="11"/>
  <c r="E1101" i="11"/>
  <c r="E1102" i="11"/>
  <c r="E1103" i="11"/>
  <c r="E1104" i="1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E1117" i="11"/>
  <c r="E1118" i="11"/>
  <c r="E1119" i="11"/>
  <c r="E1120" i="11"/>
  <c r="E1121" i="11"/>
  <c r="E1122" i="11"/>
  <c r="E1123" i="11"/>
  <c r="E1124" i="11"/>
  <c r="E1125" i="11"/>
  <c r="E1126" i="11"/>
  <c r="E1127" i="11"/>
  <c r="E1128" i="11"/>
  <c r="E1129" i="11"/>
  <c r="E1130" i="11"/>
  <c r="E1131" i="11"/>
  <c r="E1132" i="11"/>
  <c r="E1133" i="11"/>
  <c r="E1134" i="11"/>
  <c r="E1135" i="11"/>
  <c r="E1136" i="11"/>
  <c r="E1137" i="11"/>
  <c r="E1138" i="11"/>
  <c r="E1139" i="11"/>
  <c r="E1140" i="11"/>
  <c r="E1141" i="11"/>
  <c r="E1142" i="11"/>
  <c r="E1143" i="11"/>
  <c r="E1144" i="11"/>
  <c r="E1145" i="11"/>
  <c r="E1146" i="11"/>
  <c r="E1147" i="11"/>
  <c r="E1148" i="11"/>
  <c r="E1149" i="11"/>
  <c r="E1150" i="11"/>
  <c r="E1151" i="11"/>
  <c r="E1152" i="11"/>
  <c r="E1153" i="11"/>
  <c r="E1154" i="11"/>
  <c r="E1155" i="11"/>
  <c r="E1156" i="11"/>
  <c r="E1157" i="11"/>
  <c r="C1158" i="11"/>
  <c r="E1158" i="11" s="1"/>
  <c r="H2" i="6"/>
  <c r="B3" i="6" s="1"/>
  <c r="H3" i="6" s="1"/>
  <c r="B4" i="6" s="1"/>
  <c r="H4" i="6" s="1"/>
  <c r="B5" i="6" s="1"/>
  <c r="H5" i="6" s="1"/>
  <c r="B6" i="6" s="1"/>
  <c r="H6" i="6" s="1"/>
  <c r="B7" i="6" s="1"/>
  <c r="H7" i="6" s="1"/>
  <c r="B8" i="6" s="1"/>
  <c r="H8" i="6" s="1"/>
  <c r="B9" i="6" s="1"/>
  <c r="H9" i="6" s="1"/>
  <c r="B10" i="6" s="1"/>
  <c r="H10" i="6" s="1"/>
  <c r="B11" i="6" s="1"/>
  <c r="H11" i="6" s="1"/>
  <c r="B12" i="6" s="1"/>
  <c r="H12" i="6" s="1"/>
  <c r="B13" i="6" s="1"/>
  <c r="H13" i="6" s="1"/>
  <c r="B14" i="6" s="1"/>
  <c r="H14" i="6" s="1"/>
  <c r="B15" i="6" s="1"/>
  <c r="H15" i="6" s="1"/>
  <c r="B16" i="6" s="1"/>
  <c r="H16" i="6" s="1"/>
  <c r="B17" i="6" s="1"/>
  <c r="H17" i="6" s="1"/>
  <c r="B18" i="6" s="1"/>
  <c r="H18" i="6" s="1"/>
  <c r="B19" i="6" s="1"/>
  <c r="H19" i="6" s="1"/>
  <c r="B20" i="6" s="1"/>
  <c r="H20" i="6" s="1"/>
  <c r="B21" i="6" s="1"/>
  <c r="H21" i="6" s="1"/>
  <c r="B22" i="6" s="1"/>
  <c r="H22" i="6" s="1"/>
  <c r="B23" i="6" s="1"/>
  <c r="H23" i="6" s="1"/>
  <c r="B24" i="6" s="1"/>
  <c r="H24" i="6" s="1"/>
  <c r="B25" i="6" s="1"/>
  <c r="H25" i="6" s="1"/>
  <c r="B26" i="6" s="1"/>
  <c r="H26" i="6" s="1"/>
  <c r="B27" i="6" s="1"/>
  <c r="H27" i="6" s="1"/>
  <c r="B28" i="6" s="1"/>
  <c r="H28" i="6" s="1"/>
  <c r="B29" i="6" s="1"/>
  <c r="H29" i="6" s="1"/>
  <c r="B30" i="6" s="1"/>
  <c r="H30" i="6" s="1"/>
  <c r="B31" i="6" s="1"/>
  <c r="H31" i="6" s="1"/>
  <c r="B32" i="6" s="1"/>
  <c r="H32" i="6" s="1"/>
  <c r="B33" i="6" s="1"/>
  <c r="H33" i="6" s="1"/>
  <c r="B34" i="6" s="1"/>
  <c r="H34" i="6" s="1"/>
  <c r="B35" i="6" s="1"/>
  <c r="H35" i="6" s="1"/>
  <c r="B36" i="6" s="1"/>
  <c r="H36" i="6" s="1"/>
  <c r="B37" i="6" s="1"/>
  <c r="H37" i="6" s="1"/>
  <c r="B38" i="6" s="1"/>
  <c r="H38" i="6" s="1"/>
  <c r="B39" i="6" s="1"/>
  <c r="H39" i="6" s="1"/>
  <c r="B40" i="6" s="1"/>
  <c r="H40" i="6" s="1"/>
  <c r="B41" i="6" s="1"/>
  <c r="H41" i="6" s="1"/>
  <c r="B42" i="6" s="1"/>
  <c r="H42" i="6" s="1"/>
  <c r="B43" i="6" s="1"/>
  <c r="H43" i="6" s="1"/>
  <c r="B44" i="6" s="1"/>
  <c r="H44" i="6" s="1"/>
  <c r="B45" i="6" s="1"/>
  <c r="H45" i="6" s="1"/>
  <c r="B46" i="6" s="1"/>
  <c r="H46" i="6" s="1"/>
  <c r="B47" i="6" s="1"/>
  <c r="H47" i="6" s="1"/>
  <c r="B48" i="6" s="1"/>
  <c r="H48" i="6" s="1"/>
  <c r="B49" i="6" s="1"/>
  <c r="H49" i="6" s="1"/>
  <c r="B50" i="6" s="1"/>
  <c r="H50" i="6" s="1"/>
  <c r="B51" i="6" s="1"/>
  <c r="H51" i="6" s="1"/>
  <c r="B52" i="6" s="1"/>
  <c r="H52" i="6" s="1"/>
  <c r="B53" i="6" s="1"/>
  <c r="H53" i="6" s="1"/>
  <c r="B54" i="6" s="1"/>
  <c r="H54" i="6" s="1"/>
  <c r="B55" i="6" s="1"/>
  <c r="H55" i="6" s="1"/>
  <c r="B56" i="6" s="1"/>
  <c r="H56" i="6" s="1"/>
  <c r="B57" i="6" s="1"/>
  <c r="H57" i="6" s="1"/>
  <c r="B58" i="6" s="1"/>
  <c r="H58" i="6" s="1"/>
  <c r="B59" i="6" s="1"/>
  <c r="H59" i="6" s="1"/>
  <c r="B60" i="6" s="1"/>
  <c r="H60" i="6" s="1"/>
  <c r="B61" i="6" s="1"/>
  <c r="H61" i="6" s="1"/>
  <c r="B62" i="6" s="1"/>
  <c r="H62" i="6" s="1"/>
  <c r="B63" i="6" s="1"/>
  <c r="H63" i="6" s="1"/>
  <c r="B64" i="6" s="1"/>
  <c r="H64" i="6" s="1"/>
  <c r="B65" i="6" s="1"/>
  <c r="H65" i="6" s="1"/>
  <c r="B66" i="6" s="1"/>
  <c r="H66" i="6" s="1"/>
  <c r="B67" i="6" s="1"/>
  <c r="H67" i="6" s="1"/>
  <c r="B68" i="6" s="1"/>
  <c r="H68" i="6" s="1"/>
  <c r="B69" i="6" s="1"/>
  <c r="H69" i="6" s="1"/>
  <c r="B70" i="6" s="1"/>
  <c r="H70" i="6" s="1"/>
  <c r="B71" i="6" s="1"/>
  <c r="H71" i="6" s="1"/>
  <c r="B72" i="6" s="1"/>
  <c r="H72" i="6" s="1"/>
  <c r="B73" i="6" s="1"/>
  <c r="H73" i="6" s="1"/>
  <c r="B74" i="6" s="1"/>
  <c r="H74" i="6" s="1"/>
  <c r="B75" i="6" s="1"/>
  <c r="H75" i="6" s="1"/>
  <c r="B76" i="6" s="1"/>
  <c r="H76" i="6" s="1"/>
  <c r="B77" i="6" s="1"/>
  <c r="H77" i="6" s="1"/>
  <c r="B78" i="6" s="1"/>
  <c r="H78" i="6" s="1"/>
  <c r="B79" i="6" s="1"/>
  <c r="H79" i="6" s="1"/>
  <c r="B80" i="6" s="1"/>
  <c r="H80" i="6" s="1"/>
  <c r="B81" i="6" s="1"/>
  <c r="H81" i="6" s="1"/>
  <c r="B82" i="6" s="1"/>
  <c r="H82" i="6" s="1"/>
  <c r="B83" i="6" s="1"/>
  <c r="H83" i="6" s="1"/>
  <c r="B84" i="6" s="1"/>
  <c r="H84" i="6" s="1"/>
  <c r="B85" i="6" s="1"/>
  <c r="H85" i="6" s="1"/>
  <c r="B86" i="6" s="1"/>
  <c r="H86" i="6" s="1"/>
  <c r="B87" i="6" s="1"/>
  <c r="H87" i="6" s="1"/>
  <c r="B88" i="6" s="1"/>
  <c r="H88" i="6" s="1"/>
  <c r="B89" i="6" s="1"/>
  <c r="H89" i="6" s="1"/>
  <c r="B90" i="6" s="1"/>
  <c r="H90" i="6" s="1"/>
  <c r="B91" i="6" s="1"/>
  <c r="H91" i="6" s="1"/>
  <c r="B92" i="6" s="1"/>
  <c r="H92" i="6" s="1"/>
  <c r="B93" i="6" s="1"/>
  <c r="H93" i="6" s="1"/>
  <c r="B94" i="6" s="1"/>
  <c r="H94" i="6" s="1"/>
  <c r="B95" i="6" s="1"/>
  <c r="H95" i="6" s="1"/>
  <c r="B96" i="6" s="1"/>
  <c r="H96" i="6" s="1"/>
  <c r="B97" i="6" s="1"/>
  <c r="H97" i="6" s="1"/>
  <c r="B98" i="6" s="1"/>
  <c r="H98" i="6" s="1"/>
  <c r="B99" i="6" s="1"/>
  <c r="H99" i="6" s="1"/>
  <c r="B100" i="6" s="1"/>
  <c r="H100" i="6" s="1"/>
  <c r="B101" i="6" s="1"/>
  <c r="H101" i="6" s="1"/>
  <c r="B102" i="6" s="1"/>
  <c r="H102" i="6" s="1"/>
  <c r="B103" i="6" s="1"/>
  <c r="H103" i="6" s="1"/>
  <c r="B104" i="6" s="1"/>
  <c r="H104" i="6" s="1"/>
  <c r="B105" i="6" s="1"/>
  <c r="H105" i="6" s="1"/>
  <c r="B106" i="6" s="1"/>
  <c r="H106" i="6" s="1"/>
  <c r="B107" i="6" s="1"/>
  <c r="H107" i="6" s="1"/>
  <c r="B108" i="6" s="1"/>
  <c r="H108" i="6" s="1"/>
  <c r="B109" i="6" s="1"/>
  <c r="H109" i="6" s="1"/>
  <c r="B110" i="6" s="1"/>
  <c r="H110" i="6" s="1"/>
  <c r="B111" i="6" s="1"/>
  <c r="H111" i="6" s="1"/>
  <c r="B112" i="6" s="1"/>
  <c r="H112" i="6" s="1"/>
  <c r="B113" i="6" s="1"/>
  <c r="H113" i="6" s="1"/>
  <c r="B114" i="6" s="1"/>
  <c r="H114" i="6" s="1"/>
  <c r="B115" i="6" s="1"/>
  <c r="H115" i="6" s="1"/>
  <c r="B116" i="6" s="1"/>
  <c r="H116" i="6" s="1"/>
  <c r="B117" i="6" s="1"/>
  <c r="H117" i="6" s="1"/>
  <c r="B118" i="6" s="1"/>
  <c r="H118" i="6" s="1"/>
  <c r="B119" i="6" s="1"/>
  <c r="H119" i="6" s="1"/>
  <c r="B120" i="6" s="1"/>
  <c r="H120" i="6" s="1"/>
  <c r="B121" i="6" s="1"/>
  <c r="H121" i="6" s="1"/>
  <c r="B122" i="6" s="1"/>
  <c r="H122" i="6" s="1"/>
  <c r="B123" i="6" s="1"/>
  <c r="H123" i="6" s="1"/>
  <c r="B124" i="6" s="1"/>
  <c r="H124" i="6" s="1"/>
  <c r="B125" i="6" s="1"/>
  <c r="H125" i="6" s="1"/>
  <c r="B126" i="6" s="1"/>
  <c r="H126" i="6" s="1"/>
  <c r="B127" i="6" s="1"/>
  <c r="H127" i="6" s="1"/>
  <c r="B128" i="6" s="1"/>
  <c r="H128" i="6" s="1"/>
  <c r="B129" i="6" s="1"/>
  <c r="H129" i="6" s="1"/>
  <c r="B130" i="6" s="1"/>
  <c r="H130" i="6" s="1"/>
  <c r="B131" i="6" s="1"/>
  <c r="H131" i="6" s="1"/>
  <c r="B132" i="6" s="1"/>
  <c r="H132" i="6" s="1"/>
  <c r="B133" i="6" s="1"/>
  <c r="H133" i="6" s="1"/>
  <c r="B134" i="6" s="1"/>
  <c r="H134" i="6" s="1"/>
  <c r="B135" i="6" s="1"/>
  <c r="H135" i="6" s="1"/>
  <c r="B136" i="6" s="1"/>
  <c r="H136" i="6" s="1"/>
  <c r="B137" i="6" s="1"/>
  <c r="H137" i="6" s="1"/>
  <c r="B138" i="6" s="1"/>
  <c r="H138" i="6" s="1"/>
  <c r="B139" i="6" s="1"/>
  <c r="H139" i="6" s="1"/>
  <c r="B140" i="6" s="1"/>
  <c r="H140" i="6" s="1"/>
  <c r="B141" i="6" s="1"/>
  <c r="H141" i="6" s="1"/>
  <c r="B142" i="6" s="1"/>
  <c r="H142" i="6" s="1"/>
  <c r="B143" i="6" s="1"/>
  <c r="H143" i="6" s="1"/>
  <c r="B144" i="6" s="1"/>
  <c r="H144" i="6" s="1"/>
  <c r="B145" i="6" s="1"/>
  <c r="H145" i="6" s="1"/>
  <c r="B146" i="6" s="1"/>
  <c r="H146" i="6" s="1"/>
  <c r="B147" i="6" s="1"/>
  <c r="H147" i="6" s="1"/>
  <c r="B148" i="6" s="1"/>
  <c r="H148" i="6" s="1"/>
  <c r="B149" i="6" s="1"/>
  <c r="H149" i="6" s="1"/>
  <c r="B150" i="6" s="1"/>
  <c r="H150" i="6" s="1"/>
  <c r="B151" i="6" s="1"/>
  <c r="H151" i="6" s="1"/>
  <c r="B152" i="6" s="1"/>
  <c r="H152" i="6" s="1"/>
  <c r="B153" i="6" s="1"/>
  <c r="H153" i="6" s="1"/>
  <c r="B154" i="6" s="1"/>
  <c r="H154" i="6" s="1"/>
  <c r="B155" i="6" s="1"/>
  <c r="H155" i="6" s="1"/>
  <c r="B156" i="6" s="1"/>
  <c r="H156" i="6" s="1"/>
  <c r="B157" i="6" s="1"/>
  <c r="H157" i="6" s="1"/>
  <c r="B158" i="6" s="1"/>
  <c r="H158" i="6" s="1"/>
  <c r="B159" i="6" s="1"/>
  <c r="H159" i="6" s="1"/>
  <c r="B160" i="6" s="1"/>
  <c r="H160" i="6" s="1"/>
  <c r="B161" i="6" s="1"/>
  <c r="H161" i="6" s="1"/>
  <c r="B162" i="6" s="1"/>
  <c r="H162" i="6" s="1"/>
  <c r="B163" i="6" s="1"/>
  <c r="H163" i="6" s="1"/>
  <c r="B164" i="6" s="1"/>
  <c r="H164" i="6" s="1"/>
  <c r="B165" i="6" s="1"/>
  <c r="H165" i="6" s="1"/>
  <c r="B166" i="6" s="1"/>
  <c r="H166" i="6" s="1"/>
  <c r="B167" i="6" s="1"/>
  <c r="H167" i="6" s="1"/>
  <c r="B168" i="6" s="1"/>
  <c r="H168" i="6" s="1"/>
  <c r="B169" i="6" s="1"/>
  <c r="H169" i="6" s="1"/>
  <c r="B170" i="6" s="1"/>
  <c r="H170" i="6" s="1"/>
  <c r="B171" i="6" s="1"/>
  <c r="H171" i="6" s="1"/>
  <c r="B172" i="6" s="1"/>
  <c r="H172" i="6" s="1"/>
  <c r="B173" i="6" s="1"/>
  <c r="H173" i="6" s="1"/>
  <c r="B174" i="6" s="1"/>
  <c r="H174" i="6" s="1"/>
  <c r="B175" i="6" s="1"/>
  <c r="H175" i="6" s="1"/>
  <c r="B176" i="6" s="1"/>
  <c r="H176" i="6" s="1"/>
  <c r="B177" i="6" s="1"/>
  <c r="H177" i="6" s="1"/>
  <c r="B178" i="6" s="1"/>
  <c r="H178" i="6" s="1"/>
  <c r="B179" i="6" s="1"/>
  <c r="H179" i="6" s="1"/>
  <c r="B180" i="6" s="1"/>
  <c r="H180" i="6" s="1"/>
  <c r="B181" i="6" s="1"/>
  <c r="H181" i="6" s="1"/>
  <c r="B182" i="6" s="1"/>
  <c r="H182" i="6" s="1"/>
  <c r="B183" i="6" s="1"/>
  <c r="H183" i="6" s="1"/>
  <c r="B184" i="6" s="1"/>
  <c r="H184" i="6" s="1"/>
  <c r="B185" i="6" s="1"/>
  <c r="H185" i="6" s="1"/>
  <c r="B186" i="6" s="1"/>
  <c r="H186" i="6" s="1"/>
  <c r="B187" i="6" s="1"/>
  <c r="H187" i="6" s="1"/>
  <c r="B188" i="6" s="1"/>
  <c r="H188" i="6" s="1"/>
  <c r="B189" i="6" s="1"/>
  <c r="H189" i="6" s="1"/>
  <c r="B190" i="6" s="1"/>
  <c r="H190" i="6" s="1"/>
  <c r="B191" i="6" s="1"/>
  <c r="H191" i="6" s="1"/>
  <c r="B192" i="6" s="1"/>
  <c r="H192" i="6" s="1"/>
  <c r="B193" i="6" s="1"/>
  <c r="H193" i="6" s="1"/>
  <c r="B194" i="6" s="1"/>
  <c r="H194" i="6" s="1"/>
  <c r="B195" i="6" s="1"/>
  <c r="H195" i="6" s="1"/>
  <c r="B196" i="6" s="1"/>
  <c r="H196" i="6" s="1"/>
  <c r="B197" i="6" s="1"/>
  <c r="H197" i="6" s="1"/>
  <c r="B198" i="6" s="1"/>
  <c r="H198" i="6" s="1"/>
  <c r="B199" i="6" s="1"/>
  <c r="H199" i="6" s="1"/>
  <c r="B200" i="6" s="1"/>
  <c r="H200" i="6" s="1"/>
  <c r="B201" i="6" s="1"/>
  <c r="H201" i="6" s="1"/>
  <c r="B202" i="6" s="1"/>
  <c r="H202" i="6" s="1"/>
  <c r="B203" i="6" s="1"/>
  <c r="H203" i="6" s="1"/>
  <c r="B204" i="6" s="1"/>
  <c r="H204" i="6" s="1"/>
  <c r="B205" i="6" s="1"/>
  <c r="H205" i="6" s="1"/>
  <c r="B206" i="6" s="1"/>
  <c r="H206" i="6" s="1"/>
  <c r="B207" i="6" s="1"/>
  <c r="H207" i="6" s="1"/>
  <c r="B208" i="6" s="1"/>
  <c r="H208" i="6" s="1"/>
  <c r="B209" i="6" s="1"/>
  <c r="H209" i="6" s="1"/>
  <c r="B210" i="6" s="1"/>
  <c r="H210" i="6" s="1"/>
  <c r="B211" i="6" s="1"/>
  <c r="H211" i="6" s="1"/>
  <c r="B212" i="6" s="1"/>
  <c r="H212" i="6" s="1"/>
  <c r="B213" i="6" s="1"/>
  <c r="H213" i="6" s="1"/>
  <c r="B214" i="6" s="1"/>
  <c r="H214" i="6" s="1"/>
  <c r="B215" i="6" s="1"/>
  <c r="H215" i="6" s="1"/>
  <c r="B216" i="6" s="1"/>
  <c r="H216" i="6" s="1"/>
  <c r="B217" i="6" s="1"/>
  <c r="H217" i="6" s="1"/>
  <c r="B218" i="6" s="1"/>
  <c r="H218" i="6" s="1"/>
  <c r="B219" i="6" s="1"/>
  <c r="H219" i="6" s="1"/>
  <c r="B220" i="6" s="1"/>
  <c r="H220" i="6" s="1"/>
  <c r="B221" i="6" s="1"/>
  <c r="H221" i="6" s="1"/>
  <c r="B222" i="6" s="1"/>
  <c r="H222" i="6" s="1"/>
  <c r="B223" i="6" s="1"/>
  <c r="H223" i="6" s="1"/>
  <c r="B224" i="6" s="1"/>
  <c r="H224" i="6" s="1"/>
  <c r="B225" i="6" s="1"/>
  <c r="H225" i="6" s="1"/>
  <c r="B226" i="6" s="1"/>
  <c r="H226" i="6" s="1"/>
  <c r="B227" i="6" s="1"/>
  <c r="H227" i="6" s="1"/>
  <c r="B228" i="6" s="1"/>
  <c r="H228" i="6" s="1"/>
  <c r="B229" i="6" s="1"/>
  <c r="H229" i="6" s="1"/>
  <c r="B230" i="6" s="1"/>
  <c r="H230" i="6" s="1"/>
  <c r="B231" i="6" s="1"/>
  <c r="H231" i="6" s="1"/>
  <c r="B232" i="6" s="1"/>
  <c r="H232" i="6" s="1"/>
  <c r="B233" i="6" s="1"/>
  <c r="H233" i="6" s="1"/>
  <c r="B234" i="6" s="1"/>
  <c r="H234" i="6" s="1"/>
  <c r="B235" i="6" s="1"/>
  <c r="H235" i="6" s="1"/>
  <c r="B236" i="6" s="1"/>
  <c r="H236" i="6" s="1"/>
  <c r="B237" i="6" s="1"/>
  <c r="H237" i="6" s="1"/>
  <c r="B238" i="6" s="1"/>
  <c r="H238" i="6" s="1"/>
  <c r="B239" i="6" s="1"/>
  <c r="H239" i="6" s="1"/>
  <c r="B240" i="6" s="1"/>
  <c r="H240" i="6" s="1"/>
  <c r="B241" i="6" s="1"/>
  <c r="H241" i="6" s="1"/>
  <c r="B242" i="6" s="1"/>
  <c r="H242" i="6" s="1"/>
  <c r="B243" i="6" s="1"/>
  <c r="H243" i="6" s="1"/>
  <c r="B244" i="6" s="1"/>
  <c r="H244" i="6" s="1"/>
  <c r="B245" i="6" s="1"/>
  <c r="H245" i="6" s="1"/>
  <c r="B246" i="6" s="1"/>
  <c r="H246" i="6" s="1"/>
  <c r="B247" i="6" s="1"/>
  <c r="H247" i="6" s="1"/>
  <c r="B248" i="6" s="1"/>
  <c r="H248" i="6" s="1"/>
  <c r="B249" i="6" s="1"/>
  <c r="H249" i="6" s="1"/>
  <c r="B250" i="6" s="1"/>
  <c r="H250" i="6" s="1"/>
  <c r="B251" i="6" s="1"/>
  <c r="H251" i="6" s="1"/>
  <c r="B252" i="6" s="1"/>
  <c r="H252" i="6" s="1"/>
  <c r="B253" i="6" s="1"/>
  <c r="H253" i="6" s="1"/>
  <c r="B254" i="6" s="1"/>
  <c r="H254" i="6" s="1"/>
  <c r="B255" i="6" s="1"/>
  <c r="H255" i="6" s="1"/>
  <c r="B256" i="6" s="1"/>
  <c r="H256" i="6" s="1"/>
  <c r="B257" i="6" s="1"/>
  <c r="H257" i="6" s="1"/>
  <c r="B258" i="6" s="1"/>
  <c r="H258" i="6" s="1"/>
  <c r="B259" i="6" s="1"/>
  <c r="H259" i="6" s="1"/>
  <c r="B260" i="6" s="1"/>
  <c r="H260" i="6" s="1"/>
  <c r="B261" i="6" s="1"/>
  <c r="H261" i="6" s="1"/>
  <c r="B262" i="6" s="1"/>
  <c r="H262" i="6" s="1"/>
  <c r="B263" i="6" s="1"/>
  <c r="H263" i="6" s="1"/>
  <c r="B264" i="6" s="1"/>
  <c r="H264" i="6" s="1"/>
  <c r="B265" i="6" s="1"/>
  <c r="H265" i="6" s="1"/>
  <c r="B266" i="6" s="1"/>
  <c r="H266" i="6" s="1"/>
  <c r="B267" i="6" s="1"/>
  <c r="H267" i="6" s="1"/>
  <c r="B268" i="6" s="1"/>
  <c r="H268" i="6" s="1"/>
  <c r="B269" i="6" s="1"/>
  <c r="H269" i="6" s="1"/>
  <c r="B270" i="6" s="1"/>
  <c r="H270" i="6" s="1"/>
  <c r="B271" i="6" s="1"/>
  <c r="H271" i="6" s="1"/>
  <c r="B272" i="6" s="1"/>
  <c r="H272" i="6" s="1"/>
  <c r="B273" i="6" s="1"/>
  <c r="H273" i="6" s="1"/>
  <c r="B274" i="6" s="1"/>
  <c r="H274" i="6" s="1"/>
  <c r="B275" i="6" s="1"/>
  <c r="H275" i="6" s="1"/>
  <c r="B276" i="6" s="1"/>
  <c r="H276" i="6" s="1"/>
  <c r="B277" i="6" s="1"/>
  <c r="H277" i="6" s="1"/>
  <c r="B278" i="6" s="1"/>
  <c r="H278" i="6" s="1"/>
  <c r="B279" i="6" s="1"/>
  <c r="H279" i="6" s="1"/>
  <c r="B280" i="6" s="1"/>
  <c r="H280" i="6" s="1"/>
  <c r="B281" i="6" s="1"/>
  <c r="H281" i="6" s="1"/>
  <c r="B282" i="6" s="1"/>
  <c r="H282" i="6" s="1"/>
  <c r="B283" i="6" s="1"/>
  <c r="H283" i="6" s="1"/>
  <c r="B284" i="6" s="1"/>
  <c r="H284" i="6" s="1"/>
  <c r="B285" i="6" s="1"/>
  <c r="H285" i="6" s="1"/>
  <c r="B286" i="6" s="1"/>
  <c r="H286" i="6" s="1"/>
  <c r="B287" i="6" s="1"/>
  <c r="H287" i="6" s="1"/>
  <c r="B288" i="6" s="1"/>
  <c r="H288" i="6" s="1"/>
  <c r="B289" i="6" s="1"/>
  <c r="H289" i="6" s="1"/>
  <c r="B290" i="6" s="1"/>
  <c r="H290" i="6" s="1"/>
  <c r="B291" i="6" s="1"/>
  <c r="H291" i="6" s="1"/>
  <c r="B292" i="6" s="1"/>
  <c r="H292" i="6" s="1"/>
  <c r="B293" i="6" s="1"/>
  <c r="H293" i="6" s="1"/>
  <c r="B294" i="6" s="1"/>
  <c r="H294" i="6" s="1"/>
  <c r="B295" i="6" s="1"/>
  <c r="H295" i="6" s="1"/>
  <c r="B296" i="6" s="1"/>
  <c r="H296" i="6" s="1"/>
  <c r="B297" i="6" s="1"/>
  <c r="H297" i="6" s="1"/>
  <c r="B298" i="6" s="1"/>
  <c r="H298" i="6" s="1"/>
  <c r="B299" i="6" s="1"/>
  <c r="H299" i="6" s="1"/>
  <c r="B300" i="6" s="1"/>
  <c r="H300" i="6" s="1"/>
  <c r="B301" i="6" s="1"/>
  <c r="H301" i="6" s="1"/>
  <c r="B302" i="6" s="1"/>
  <c r="H302" i="6" s="1"/>
  <c r="B303" i="6" s="1"/>
  <c r="H303" i="6" s="1"/>
  <c r="B304" i="6" s="1"/>
  <c r="H304" i="6" s="1"/>
  <c r="B305" i="6" s="1"/>
  <c r="H305" i="6" s="1"/>
  <c r="B306" i="6" s="1"/>
  <c r="H306" i="6" s="1"/>
  <c r="B307" i="6" s="1"/>
  <c r="H307" i="6" s="1"/>
  <c r="B308" i="6" s="1"/>
  <c r="H308" i="6" s="1"/>
  <c r="B309" i="6" s="1"/>
  <c r="H309" i="6" s="1"/>
  <c r="B310" i="6" s="1"/>
  <c r="H310" i="6" s="1"/>
  <c r="B311" i="6" s="1"/>
  <c r="H311" i="6" s="1"/>
  <c r="B312" i="6" s="1"/>
  <c r="H312" i="6" s="1"/>
  <c r="B313" i="6" s="1"/>
  <c r="H313" i="6" s="1"/>
  <c r="B314" i="6" s="1"/>
  <c r="H314" i="6" s="1"/>
  <c r="B315" i="6" s="1"/>
  <c r="H315" i="6" s="1"/>
  <c r="B316" i="6" s="1"/>
  <c r="H316" i="6" s="1"/>
  <c r="B317" i="6" s="1"/>
  <c r="H317" i="6" s="1"/>
  <c r="B318" i="6" s="1"/>
  <c r="H318" i="6" s="1"/>
  <c r="B319" i="6" s="1"/>
  <c r="H319" i="6" s="1"/>
  <c r="B320" i="6" s="1"/>
  <c r="H320" i="6" s="1"/>
  <c r="B321" i="6" s="1"/>
  <c r="H321" i="6" s="1"/>
  <c r="B322" i="6" s="1"/>
  <c r="H322" i="6" s="1"/>
  <c r="B323" i="6" s="1"/>
  <c r="H323" i="6" s="1"/>
  <c r="B324" i="6" s="1"/>
  <c r="H324" i="6" s="1"/>
  <c r="B325" i="6" s="1"/>
  <c r="H325" i="6" s="1"/>
  <c r="B326" i="6" s="1"/>
  <c r="H326" i="6" s="1"/>
  <c r="B327" i="6" s="1"/>
  <c r="H327" i="6" s="1"/>
  <c r="B328" i="6" s="1"/>
  <c r="H328" i="6" s="1"/>
  <c r="B329" i="6" s="1"/>
  <c r="H329" i="6" s="1"/>
  <c r="B330" i="6" s="1"/>
  <c r="H330" i="6" s="1"/>
  <c r="B331" i="6" s="1"/>
  <c r="H331" i="6" s="1"/>
  <c r="B332" i="6" s="1"/>
  <c r="H332" i="6" s="1"/>
  <c r="B333" i="6" s="1"/>
  <c r="H333" i="6" s="1"/>
  <c r="B334" i="6" s="1"/>
  <c r="H334" i="6" s="1"/>
  <c r="B335" i="6" s="1"/>
  <c r="H335" i="6" s="1"/>
  <c r="B336" i="6" s="1"/>
  <c r="H336" i="6" s="1"/>
  <c r="B337" i="6" s="1"/>
  <c r="H337" i="6" s="1"/>
  <c r="B338" i="6" s="1"/>
  <c r="H338" i="6" s="1"/>
  <c r="B339" i="6" s="1"/>
  <c r="H339" i="6" s="1"/>
  <c r="B340" i="6" s="1"/>
  <c r="H340" i="6" s="1"/>
  <c r="B341" i="6" s="1"/>
  <c r="H341" i="6" s="1"/>
  <c r="B342" i="6" s="1"/>
  <c r="H342" i="6" s="1"/>
  <c r="B343" i="6" s="1"/>
  <c r="H343" i="6" s="1"/>
  <c r="B344" i="6" s="1"/>
  <c r="H344" i="6" s="1"/>
  <c r="B345" i="6" s="1"/>
  <c r="H345" i="6" s="1"/>
  <c r="B346" i="6" s="1"/>
  <c r="H346" i="6" s="1"/>
  <c r="B347" i="6" s="1"/>
  <c r="H347" i="6" s="1"/>
  <c r="B348" i="6" s="1"/>
  <c r="H348" i="6" s="1"/>
  <c r="B349" i="6" s="1"/>
  <c r="H349" i="6" s="1"/>
  <c r="B350" i="6" s="1"/>
  <c r="H350" i="6" s="1"/>
  <c r="B351" i="6" s="1"/>
  <c r="H351" i="6" s="1"/>
  <c r="B352" i="6" s="1"/>
  <c r="H352" i="6" s="1"/>
  <c r="B353" i="6" s="1"/>
  <c r="H353" i="6" s="1"/>
  <c r="B354" i="6" s="1"/>
  <c r="H354" i="6" s="1"/>
  <c r="B355" i="6" s="1"/>
  <c r="H355" i="6" s="1"/>
  <c r="B356" i="6" s="1"/>
  <c r="H356" i="6" s="1"/>
  <c r="B357" i="6" s="1"/>
  <c r="H357" i="6" s="1"/>
  <c r="B358" i="6" s="1"/>
  <c r="H358" i="6" s="1"/>
  <c r="B359" i="6" s="1"/>
  <c r="H359" i="6" s="1"/>
  <c r="B360" i="6" s="1"/>
  <c r="H360" i="6" s="1"/>
  <c r="B361" i="6" s="1"/>
  <c r="H361" i="6" s="1"/>
  <c r="B362" i="6" s="1"/>
  <c r="H362" i="6" s="1"/>
  <c r="B363" i="6" s="1"/>
  <c r="H363" i="6" s="1"/>
  <c r="B364" i="6" s="1"/>
  <c r="H364" i="6" s="1"/>
  <c r="B365" i="6" s="1"/>
  <c r="H365" i="6" s="1"/>
  <c r="B366" i="6" s="1"/>
  <c r="H366" i="6" s="1"/>
  <c r="B367" i="6" s="1"/>
  <c r="H367" i="6" s="1"/>
  <c r="B368" i="6" s="1"/>
  <c r="H368" i="6" s="1"/>
  <c r="B369" i="6" s="1"/>
  <c r="H369" i="6" s="1"/>
  <c r="B370" i="6" s="1"/>
  <c r="H370" i="6" s="1"/>
  <c r="B371" i="6" s="1"/>
  <c r="H371" i="6" s="1"/>
  <c r="B372" i="6" s="1"/>
  <c r="H372" i="6" s="1"/>
  <c r="B373" i="6" s="1"/>
  <c r="H373" i="6" s="1"/>
  <c r="B374" i="6" s="1"/>
  <c r="H374" i="6" s="1"/>
  <c r="B375" i="6" s="1"/>
  <c r="H375" i="6" s="1"/>
  <c r="B376" i="6" s="1"/>
  <c r="H376" i="6" s="1"/>
  <c r="B377" i="6" s="1"/>
  <c r="H377" i="6" s="1"/>
  <c r="B378" i="6" s="1"/>
  <c r="H378" i="6" s="1"/>
  <c r="B379" i="6" s="1"/>
  <c r="H379" i="6" s="1"/>
  <c r="B380" i="6" s="1"/>
  <c r="H380" i="6" s="1"/>
  <c r="B381" i="6" s="1"/>
  <c r="H381" i="6" s="1"/>
  <c r="B382" i="6" s="1"/>
  <c r="H382" i="6" s="1"/>
  <c r="B383" i="6" s="1"/>
  <c r="H383" i="6" s="1"/>
  <c r="B384" i="6" s="1"/>
  <c r="H384" i="6" s="1"/>
  <c r="B385" i="6" s="1"/>
  <c r="H385" i="6" s="1"/>
  <c r="B386" i="6" s="1"/>
  <c r="H386" i="6" s="1"/>
  <c r="B387" i="6" s="1"/>
  <c r="H387" i="6" s="1"/>
  <c r="B388" i="6" s="1"/>
  <c r="H388" i="6" s="1"/>
  <c r="B389" i="6" s="1"/>
  <c r="H389" i="6" s="1"/>
  <c r="B390" i="6" s="1"/>
  <c r="H390" i="6" s="1"/>
  <c r="B391" i="6" s="1"/>
  <c r="H391" i="6" s="1"/>
  <c r="B392" i="6" s="1"/>
  <c r="H392" i="6" s="1"/>
  <c r="B393" i="6" s="1"/>
  <c r="H393" i="6" s="1"/>
  <c r="B394" i="6" s="1"/>
  <c r="H394" i="6" s="1"/>
  <c r="B395" i="6" s="1"/>
  <c r="H395" i="6" s="1"/>
  <c r="B396" i="6" s="1"/>
  <c r="H396" i="6" s="1"/>
  <c r="B397" i="6" s="1"/>
  <c r="H397" i="6" s="1"/>
  <c r="B398" i="6" s="1"/>
  <c r="H398" i="6" s="1"/>
  <c r="B399" i="6" s="1"/>
  <c r="H399" i="6" s="1"/>
  <c r="B400" i="6" s="1"/>
  <c r="H400" i="6" s="1"/>
  <c r="B401" i="6" s="1"/>
  <c r="H401" i="6" s="1"/>
  <c r="B402" i="6" s="1"/>
  <c r="H402" i="6" s="1"/>
  <c r="B403" i="6" s="1"/>
  <c r="H403" i="6" s="1"/>
  <c r="B404" i="6" s="1"/>
  <c r="H404" i="6" s="1"/>
  <c r="B405" i="6" s="1"/>
  <c r="H405" i="6" s="1"/>
  <c r="B406" i="6" s="1"/>
  <c r="H406" i="6" s="1"/>
  <c r="B407" i="6" s="1"/>
  <c r="H407" i="6" s="1"/>
  <c r="B408" i="6" s="1"/>
  <c r="H408" i="6" s="1"/>
  <c r="B409" i="6" s="1"/>
  <c r="H409" i="6" s="1"/>
  <c r="B410" i="6" s="1"/>
  <c r="H410" i="6" s="1"/>
  <c r="B411" i="6" s="1"/>
  <c r="H411" i="6" s="1"/>
  <c r="B412" i="6" s="1"/>
  <c r="H412" i="6" s="1"/>
  <c r="B413" i="6" s="1"/>
  <c r="H413" i="6" s="1"/>
  <c r="B414" i="6" s="1"/>
  <c r="H414" i="6" s="1"/>
  <c r="B415" i="6" s="1"/>
  <c r="H415" i="6" s="1"/>
  <c r="B416" i="6" s="1"/>
  <c r="H416" i="6" s="1"/>
  <c r="B417" i="6" s="1"/>
  <c r="H417" i="6" s="1"/>
  <c r="B418" i="6" s="1"/>
  <c r="H418" i="6" s="1"/>
  <c r="B419" i="6" s="1"/>
  <c r="H419" i="6" s="1"/>
  <c r="B420" i="6" s="1"/>
  <c r="H420" i="6" s="1"/>
  <c r="B421" i="6" s="1"/>
  <c r="H421" i="6" s="1"/>
  <c r="B422" i="6" s="1"/>
  <c r="H422" i="6" s="1"/>
  <c r="B423" i="6" s="1"/>
  <c r="H423" i="6" s="1"/>
  <c r="B424" i="6" s="1"/>
  <c r="H424" i="6" s="1"/>
  <c r="B425" i="6" s="1"/>
  <c r="H425" i="6" s="1"/>
  <c r="B426" i="6" s="1"/>
  <c r="H426" i="6" s="1"/>
  <c r="B427" i="6" s="1"/>
  <c r="H427" i="6" s="1"/>
  <c r="B428" i="6" s="1"/>
  <c r="H428" i="6" s="1"/>
  <c r="B429" i="6" s="1"/>
  <c r="H429" i="6" s="1"/>
  <c r="B430" i="6" s="1"/>
  <c r="H430" i="6" s="1"/>
  <c r="B431" i="6" s="1"/>
  <c r="H431" i="6" s="1"/>
  <c r="B432" i="6" s="1"/>
  <c r="H432" i="6" s="1"/>
  <c r="B433" i="6" s="1"/>
  <c r="H433" i="6" s="1"/>
  <c r="B434" i="6" s="1"/>
  <c r="H434" i="6" s="1"/>
  <c r="B435" i="6" s="1"/>
  <c r="H435" i="6" s="1"/>
  <c r="B436" i="6" s="1"/>
  <c r="H436" i="6" s="1"/>
  <c r="B437" i="6" s="1"/>
  <c r="H437" i="6" s="1"/>
  <c r="B438" i="6" s="1"/>
  <c r="H438" i="6" s="1"/>
  <c r="B439" i="6" s="1"/>
  <c r="H439" i="6" s="1"/>
  <c r="B440" i="6" s="1"/>
  <c r="H440" i="6" s="1"/>
  <c r="B441" i="6" s="1"/>
  <c r="H441" i="6" s="1"/>
  <c r="B442" i="6" s="1"/>
  <c r="H442" i="6" s="1"/>
  <c r="B443" i="6" s="1"/>
  <c r="H443" i="6" s="1"/>
  <c r="B444" i="6" s="1"/>
  <c r="H444" i="6" s="1"/>
  <c r="B445" i="6" s="1"/>
  <c r="H445" i="6" s="1"/>
  <c r="B446" i="6" s="1"/>
  <c r="H446" i="6" s="1"/>
  <c r="B447" i="6" s="1"/>
  <c r="H447" i="6" s="1"/>
  <c r="B448" i="6" s="1"/>
  <c r="H448" i="6" s="1"/>
  <c r="B449" i="6" s="1"/>
  <c r="H449" i="6" s="1"/>
  <c r="B450" i="6" s="1"/>
  <c r="H450" i="6" s="1"/>
  <c r="B451" i="6" s="1"/>
  <c r="H451" i="6" s="1"/>
  <c r="B452" i="6" s="1"/>
  <c r="H452" i="6" s="1"/>
  <c r="B453" i="6" s="1"/>
  <c r="H453" i="6" s="1"/>
  <c r="B454" i="6" s="1"/>
  <c r="H454" i="6" s="1"/>
  <c r="B455" i="6" s="1"/>
  <c r="H455" i="6" s="1"/>
  <c r="B456" i="6" s="1"/>
  <c r="H456" i="6" s="1"/>
  <c r="B457" i="6" s="1"/>
  <c r="H457" i="6" s="1"/>
  <c r="B458" i="6" s="1"/>
  <c r="H458" i="6" s="1"/>
  <c r="B459" i="6" s="1"/>
  <c r="H459" i="6" s="1"/>
  <c r="B460" i="6" s="1"/>
  <c r="H460" i="6" s="1"/>
  <c r="B461" i="6" s="1"/>
  <c r="H461" i="6" s="1"/>
  <c r="B462" i="6" s="1"/>
  <c r="H462" i="6" s="1"/>
  <c r="B463" i="6" s="1"/>
  <c r="H463" i="6" s="1"/>
  <c r="B464" i="6" s="1"/>
  <c r="H464" i="6" s="1"/>
  <c r="B465" i="6" s="1"/>
  <c r="H465" i="6" s="1"/>
  <c r="B466" i="6" s="1"/>
  <c r="H466" i="6" s="1"/>
  <c r="B467" i="6" s="1"/>
  <c r="H467" i="6" s="1"/>
  <c r="B468" i="6" s="1"/>
  <c r="H468" i="6" s="1"/>
  <c r="B469" i="6" s="1"/>
  <c r="H469" i="6" s="1"/>
  <c r="B470" i="6" s="1"/>
  <c r="H470" i="6" s="1"/>
  <c r="B471" i="6" s="1"/>
  <c r="H471" i="6" s="1"/>
  <c r="B472" i="6" s="1"/>
  <c r="H472" i="6" s="1"/>
  <c r="B473" i="6" s="1"/>
  <c r="H473" i="6" s="1"/>
  <c r="B474" i="6" s="1"/>
  <c r="H474" i="6" s="1"/>
  <c r="B475" i="6" s="1"/>
  <c r="H475" i="6" s="1"/>
  <c r="B476" i="6" s="1"/>
  <c r="H476" i="6" s="1"/>
  <c r="B477" i="6" s="1"/>
  <c r="H477" i="6" s="1"/>
  <c r="B478" i="6" s="1"/>
  <c r="H478" i="6" s="1"/>
  <c r="B479" i="6" s="1"/>
  <c r="H479" i="6" s="1"/>
  <c r="B480" i="6" s="1"/>
  <c r="H480" i="6" s="1"/>
  <c r="B481" i="6" s="1"/>
  <c r="H481" i="6" s="1"/>
  <c r="B482" i="6" s="1"/>
  <c r="H482" i="6" s="1"/>
  <c r="B483" i="6" s="1"/>
  <c r="H483" i="6" s="1"/>
  <c r="B484" i="6" s="1"/>
  <c r="H484" i="6" s="1"/>
  <c r="B485" i="6" s="1"/>
  <c r="H485" i="6" s="1"/>
  <c r="B486" i="6" s="1"/>
  <c r="H486" i="6" s="1"/>
  <c r="B487" i="6" s="1"/>
  <c r="H487" i="6" s="1"/>
  <c r="B488" i="6" s="1"/>
  <c r="H488" i="6" s="1"/>
  <c r="B489" i="6" s="1"/>
  <c r="H489" i="6" s="1"/>
  <c r="B490" i="6" s="1"/>
  <c r="H490" i="6" s="1"/>
  <c r="B491" i="6" s="1"/>
  <c r="H491" i="6" s="1"/>
  <c r="B492" i="6" s="1"/>
  <c r="H492" i="6" s="1"/>
  <c r="B493" i="6" s="1"/>
  <c r="H493" i="6" s="1"/>
  <c r="B494" i="6" s="1"/>
  <c r="H494" i="6" s="1"/>
  <c r="B495" i="6" s="1"/>
  <c r="H495" i="6" s="1"/>
  <c r="B496" i="6" s="1"/>
  <c r="H496" i="6" s="1"/>
  <c r="B497" i="6" s="1"/>
  <c r="H497" i="6" s="1"/>
  <c r="B498" i="6" s="1"/>
  <c r="H498" i="6" s="1"/>
  <c r="B499" i="6" s="1"/>
  <c r="H499" i="6" s="1"/>
  <c r="B500" i="6" s="1"/>
  <c r="H500" i="6" s="1"/>
  <c r="B501" i="6" s="1"/>
  <c r="H501" i="6" s="1"/>
  <c r="B502" i="6" s="1"/>
  <c r="H502" i="6" s="1"/>
  <c r="B503" i="6" s="1"/>
  <c r="H503" i="6" s="1"/>
  <c r="B504" i="6" s="1"/>
  <c r="H504" i="6" s="1"/>
  <c r="B505" i="6" s="1"/>
  <c r="H505" i="6" s="1"/>
  <c r="B506" i="6" s="1"/>
  <c r="H506" i="6" s="1"/>
  <c r="B507" i="6" s="1"/>
  <c r="H507" i="6" s="1"/>
  <c r="B508" i="6" s="1"/>
  <c r="H508" i="6" s="1"/>
  <c r="B509" i="6" s="1"/>
  <c r="H509" i="6" s="1"/>
  <c r="B510" i="6" s="1"/>
  <c r="H510" i="6" s="1"/>
  <c r="B511" i="6" s="1"/>
  <c r="H511" i="6" s="1"/>
  <c r="B512" i="6" s="1"/>
  <c r="H512" i="6" s="1"/>
  <c r="B513" i="6" s="1"/>
  <c r="H513" i="6" s="1"/>
  <c r="B514" i="6" s="1"/>
  <c r="H514" i="6" s="1"/>
  <c r="B515" i="6" s="1"/>
  <c r="H515" i="6" s="1"/>
  <c r="B516" i="6" s="1"/>
  <c r="H516" i="6" s="1"/>
  <c r="B517" i="6" s="1"/>
  <c r="H517" i="6" s="1"/>
  <c r="B518" i="6" s="1"/>
  <c r="H518" i="6" s="1"/>
  <c r="B519" i="6" s="1"/>
  <c r="H519" i="6" s="1"/>
  <c r="B520" i="6" s="1"/>
  <c r="H520" i="6" s="1"/>
  <c r="B521" i="6" s="1"/>
  <c r="H521" i="6" s="1"/>
  <c r="B522" i="6" s="1"/>
  <c r="H522" i="6" s="1"/>
  <c r="B523" i="6" s="1"/>
  <c r="H523" i="6" s="1"/>
  <c r="B524" i="6" s="1"/>
  <c r="H524" i="6" s="1"/>
  <c r="B525" i="6" s="1"/>
  <c r="H525" i="6" s="1"/>
  <c r="B526" i="6" s="1"/>
  <c r="H526" i="6" s="1"/>
  <c r="B527" i="6" s="1"/>
  <c r="H527" i="6" s="1"/>
  <c r="B528" i="6" s="1"/>
  <c r="H528" i="6" s="1"/>
  <c r="B529" i="6" s="1"/>
  <c r="H529" i="6" s="1"/>
  <c r="B530" i="6" s="1"/>
  <c r="H530" i="6" s="1"/>
  <c r="B531" i="6" s="1"/>
  <c r="H531" i="6" s="1"/>
  <c r="B532" i="6" s="1"/>
  <c r="H532" i="6" s="1"/>
  <c r="B533" i="6" s="1"/>
  <c r="H533" i="6" s="1"/>
  <c r="B534" i="6" s="1"/>
  <c r="H534" i="6" s="1"/>
  <c r="B535" i="6" s="1"/>
  <c r="H535" i="6" s="1"/>
  <c r="B536" i="6" s="1"/>
  <c r="H536" i="6" s="1"/>
  <c r="B537" i="6" s="1"/>
  <c r="H537" i="6" s="1"/>
  <c r="B538" i="6" s="1"/>
  <c r="H538" i="6" s="1"/>
  <c r="B539" i="6" s="1"/>
  <c r="H539" i="6" s="1"/>
  <c r="B540" i="6" s="1"/>
  <c r="H540" i="6" s="1"/>
  <c r="B541" i="6" s="1"/>
  <c r="H541" i="6" s="1"/>
  <c r="B542" i="6" s="1"/>
  <c r="H542" i="6" s="1"/>
  <c r="B543" i="6" s="1"/>
  <c r="H543" i="6" s="1"/>
  <c r="B544" i="6" s="1"/>
  <c r="H544" i="6" s="1"/>
  <c r="B545" i="6" s="1"/>
  <c r="H545" i="6" s="1"/>
  <c r="B546" i="6" s="1"/>
  <c r="H546" i="6" s="1"/>
  <c r="B547" i="6" s="1"/>
  <c r="H547" i="6" s="1"/>
  <c r="B548" i="6" s="1"/>
  <c r="H548" i="6" s="1"/>
  <c r="B549" i="6" s="1"/>
  <c r="H549" i="6" s="1"/>
  <c r="B550" i="6" s="1"/>
  <c r="H550" i="6" s="1"/>
  <c r="B551" i="6" s="1"/>
  <c r="H551" i="6" s="1"/>
  <c r="B552" i="6" s="1"/>
  <c r="H552" i="6" s="1"/>
  <c r="B553" i="6" s="1"/>
  <c r="H553" i="6" s="1"/>
  <c r="B554" i="6" s="1"/>
  <c r="H554" i="6" s="1"/>
  <c r="B555" i="6" s="1"/>
  <c r="H555" i="6" s="1"/>
  <c r="B556" i="6" s="1"/>
  <c r="H556" i="6" s="1"/>
  <c r="B557" i="6" s="1"/>
  <c r="H557" i="6" s="1"/>
  <c r="B558" i="6" s="1"/>
  <c r="H558" i="6" s="1"/>
  <c r="B559" i="6" s="1"/>
  <c r="H559" i="6" s="1"/>
  <c r="B560" i="6" s="1"/>
  <c r="H560" i="6" s="1"/>
  <c r="B561" i="6" s="1"/>
  <c r="H561" i="6" s="1"/>
  <c r="B562" i="6" s="1"/>
  <c r="H562" i="6" s="1"/>
  <c r="B563" i="6" s="1"/>
  <c r="H563" i="6" s="1"/>
  <c r="B564" i="6" s="1"/>
  <c r="H564" i="6" s="1"/>
  <c r="B565" i="6" s="1"/>
  <c r="H565" i="6" s="1"/>
  <c r="B566" i="6" s="1"/>
  <c r="H566" i="6" s="1"/>
  <c r="B567" i="6" s="1"/>
  <c r="H567" i="6" s="1"/>
  <c r="B568" i="6" s="1"/>
  <c r="H568" i="6" s="1"/>
  <c r="B569" i="6" s="1"/>
  <c r="H569" i="6" s="1"/>
  <c r="B570" i="6" s="1"/>
  <c r="H570" i="6" s="1"/>
  <c r="B571" i="6" s="1"/>
  <c r="H571" i="6" s="1"/>
  <c r="B572" i="6" s="1"/>
  <c r="H572" i="6" s="1"/>
  <c r="B573" i="6" s="1"/>
  <c r="H573" i="6" s="1"/>
  <c r="B574" i="6" s="1"/>
  <c r="H574" i="6" s="1"/>
  <c r="B575" i="6" s="1"/>
  <c r="H575" i="6" s="1"/>
  <c r="B576" i="6" s="1"/>
  <c r="H576" i="6" s="1"/>
  <c r="B577" i="6" s="1"/>
  <c r="H577" i="6" s="1"/>
  <c r="B578" i="6" s="1"/>
  <c r="H578" i="6" s="1"/>
  <c r="B579" i="6" s="1"/>
  <c r="H579" i="6" s="1"/>
  <c r="B580" i="6" s="1"/>
  <c r="H580" i="6" s="1"/>
  <c r="B581" i="6" s="1"/>
  <c r="H581" i="6" s="1"/>
  <c r="B582" i="6" s="1"/>
  <c r="H582" i="6" s="1"/>
  <c r="B583" i="6" s="1"/>
  <c r="H583" i="6" s="1"/>
  <c r="B584" i="6" s="1"/>
  <c r="H584" i="6" s="1"/>
  <c r="B585" i="6" s="1"/>
  <c r="H585" i="6" s="1"/>
  <c r="B586" i="6" s="1"/>
  <c r="H586" i="6" s="1"/>
  <c r="B587" i="6" s="1"/>
  <c r="H587" i="6" s="1"/>
  <c r="B588" i="6" s="1"/>
  <c r="H588" i="6" s="1"/>
  <c r="B589" i="6" s="1"/>
  <c r="H589" i="6" s="1"/>
  <c r="B590" i="6" s="1"/>
  <c r="H590" i="6" s="1"/>
  <c r="B591" i="6" s="1"/>
  <c r="H591" i="6" s="1"/>
  <c r="B592" i="6" s="1"/>
  <c r="H592" i="6" s="1"/>
  <c r="B593" i="6" s="1"/>
  <c r="H593" i="6" s="1"/>
  <c r="B594" i="6" s="1"/>
  <c r="H594" i="6" s="1"/>
  <c r="B595" i="6" s="1"/>
  <c r="H595" i="6" s="1"/>
  <c r="B596" i="6" s="1"/>
  <c r="H596" i="6" s="1"/>
  <c r="B597" i="6" s="1"/>
  <c r="H597" i="6" s="1"/>
  <c r="B598" i="6" s="1"/>
  <c r="H598" i="6" s="1"/>
  <c r="B599" i="6" s="1"/>
  <c r="H599" i="6" s="1"/>
  <c r="B600" i="6" s="1"/>
  <c r="H600" i="6" s="1"/>
  <c r="B601" i="6" s="1"/>
  <c r="H601" i="6" s="1"/>
  <c r="B602" i="6" s="1"/>
  <c r="H602" i="6" s="1"/>
  <c r="B603" i="6" s="1"/>
  <c r="H603" i="6" s="1"/>
  <c r="B604" i="6" s="1"/>
  <c r="H604" i="6" s="1"/>
  <c r="B605" i="6" s="1"/>
  <c r="H605" i="6" s="1"/>
  <c r="B606" i="6" s="1"/>
  <c r="H606" i="6" s="1"/>
  <c r="B607" i="6" s="1"/>
  <c r="H607" i="6" s="1"/>
  <c r="B608" i="6" s="1"/>
  <c r="H608" i="6" s="1"/>
  <c r="B609" i="6" s="1"/>
  <c r="H609" i="6" s="1"/>
  <c r="B610" i="6" s="1"/>
  <c r="H610" i="6" s="1"/>
  <c r="B611" i="6" s="1"/>
  <c r="H611" i="6" s="1"/>
  <c r="B612" i="6" s="1"/>
  <c r="H612" i="6" s="1"/>
  <c r="B613" i="6" s="1"/>
  <c r="H613" i="6" s="1"/>
  <c r="B614" i="6" s="1"/>
  <c r="H614" i="6" s="1"/>
  <c r="B615" i="6" s="1"/>
  <c r="H615" i="6" s="1"/>
  <c r="B616" i="6" s="1"/>
  <c r="H616" i="6" s="1"/>
  <c r="B617" i="6" s="1"/>
  <c r="H617" i="6" s="1"/>
  <c r="B618" i="6" s="1"/>
  <c r="H618" i="6" s="1"/>
  <c r="B619" i="6" s="1"/>
  <c r="H619" i="6" s="1"/>
  <c r="B620" i="6" s="1"/>
  <c r="H620" i="6" s="1"/>
  <c r="B621" i="6" s="1"/>
  <c r="H621" i="6" s="1"/>
  <c r="B622" i="6" s="1"/>
  <c r="H622" i="6" s="1"/>
  <c r="B623" i="6" s="1"/>
  <c r="H623" i="6" s="1"/>
  <c r="B624" i="6" s="1"/>
  <c r="H624" i="6" s="1"/>
  <c r="B625" i="6" s="1"/>
  <c r="H625" i="6" s="1"/>
  <c r="B626" i="6" s="1"/>
  <c r="H626" i="6" s="1"/>
  <c r="B627" i="6" s="1"/>
  <c r="H627" i="6" s="1"/>
  <c r="B628" i="6" s="1"/>
  <c r="H628" i="6" s="1"/>
  <c r="B629" i="6" s="1"/>
  <c r="H629" i="6" s="1"/>
  <c r="B630" i="6" s="1"/>
  <c r="H630" i="6" s="1"/>
  <c r="B631" i="6" s="1"/>
  <c r="H631" i="6" s="1"/>
  <c r="B632" i="6" s="1"/>
  <c r="H632" i="6" s="1"/>
  <c r="B633" i="6" s="1"/>
  <c r="H633" i="6" s="1"/>
  <c r="B634" i="6" s="1"/>
  <c r="H634" i="6" s="1"/>
  <c r="B635" i="6" s="1"/>
  <c r="H635" i="6" s="1"/>
  <c r="B636" i="6" s="1"/>
  <c r="H636" i="6" s="1"/>
  <c r="B637" i="6" s="1"/>
  <c r="H637" i="6" s="1"/>
  <c r="B638" i="6" s="1"/>
  <c r="H638" i="6" s="1"/>
  <c r="B639" i="6" s="1"/>
  <c r="H639" i="6" s="1"/>
  <c r="B640" i="6" s="1"/>
  <c r="H640" i="6" s="1"/>
  <c r="B641" i="6" s="1"/>
  <c r="H641" i="6" s="1"/>
  <c r="B642" i="6" s="1"/>
  <c r="H642" i="6" s="1"/>
  <c r="B643" i="6" s="1"/>
  <c r="H643" i="6" s="1"/>
  <c r="B644" i="6" s="1"/>
  <c r="H644" i="6" s="1"/>
  <c r="B645" i="6" s="1"/>
  <c r="H645" i="6" s="1"/>
  <c r="B646" i="6" s="1"/>
  <c r="H646" i="6" s="1"/>
  <c r="B647" i="6" s="1"/>
  <c r="H647" i="6" s="1"/>
  <c r="B648" i="6" s="1"/>
  <c r="H648" i="6" s="1"/>
  <c r="B649" i="6" s="1"/>
  <c r="H649" i="6" s="1"/>
  <c r="B650" i="6" s="1"/>
  <c r="H650" i="6" s="1"/>
  <c r="B651" i="6" s="1"/>
  <c r="H651" i="6" s="1"/>
  <c r="B652" i="6" s="1"/>
  <c r="H652" i="6" s="1"/>
  <c r="B653" i="6" s="1"/>
  <c r="H653" i="6" s="1"/>
  <c r="B654" i="6" s="1"/>
  <c r="H654" i="6" s="1"/>
  <c r="B655" i="6" s="1"/>
  <c r="H655" i="6" s="1"/>
  <c r="B656" i="6" s="1"/>
  <c r="H656" i="6" s="1"/>
  <c r="B657" i="6" s="1"/>
  <c r="H657" i="6" s="1"/>
  <c r="B658" i="6" s="1"/>
  <c r="H658" i="6" s="1"/>
  <c r="B659" i="6" s="1"/>
  <c r="H659" i="6" s="1"/>
  <c r="B660" i="6" s="1"/>
  <c r="H660" i="6" s="1"/>
  <c r="B661" i="6" s="1"/>
  <c r="H661" i="6" s="1"/>
  <c r="B662" i="6" s="1"/>
  <c r="H662" i="6" s="1"/>
  <c r="B663" i="6" s="1"/>
  <c r="H663" i="6" s="1"/>
  <c r="B664" i="6" s="1"/>
  <c r="H664" i="6" s="1"/>
  <c r="B665" i="6" s="1"/>
  <c r="H665" i="6" s="1"/>
  <c r="B666" i="6" s="1"/>
  <c r="H666" i="6" s="1"/>
  <c r="B667" i="6" s="1"/>
  <c r="H667" i="6" s="1"/>
  <c r="B668" i="6" s="1"/>
  <c r="H668" i="6" s="1"/>
  <c r="B669" i="6" s="1"/>
  <c r="H669" i="6" s="1"/>
  <c r="B670" i="6" s="1"/>
  <c r="H670" i="6" s="1"/>
  <c r="B671" i="6" s="1"/>
  <c r="H671" i="6" s="1"/>
  <c r="B672" i="6" s="1"/>
  <c r="H672" i="6" s="1"/>
  <c r="B673" i="6" s="1"/>
  <c r="H673" i="6" s="1"/>
  <c r="B674" i="6" s="1"/>
  <c r="H674" i="6" s="1"/>
  <c r="B675" i="6" s="1"/>
  <c r="H675" i="6" s="1"/>
  <c r="B676" i="6" s="1"/>
  <c r="H676" i="6" s="1"/>
  <c r="B677" i="6" s="1"/>
  <c r="H677" i="6" s="1"/>
  <c r="B678" i="6" s="1"/>
  <c r="H678" i="6" s="1"/>
  <c r="B679" i="6" s="1"/>
  <c r="H679" i="6" s="1"/>
  <c r="B680" i="6" s="1"/>
  <c r="H680" i="6" s="1"/>
  <c r="B681" i="6" s="1"/>
  <c r="H681" i="6" s="1"/>
  <c r="B682" i="6" s="1"/>
  <c r="H682" i="6" s="1"/>
  <c r="B683" i="6" s="1"/>
  <c r="H683" i="6" s="1"/>
  <c r="B684" i="6" s="1"/>
  <c r="H684" i="6" s="1"/>
  <c r="B685" i="6" s="1"/>
  <c r="H685" i="6" s="1"/>
  <c r="B686" i="6" s="1"/>
  <c r="H686" i="6" s="1"/>
  <c r="B687" i="6" s="1"/>
  <c r="H687" i="6" s="1"/>
  <c r="B688" i="6" s="1"/>
  <c r="H688" i="6" s="1"/>
  <c r="B689" i="6" s="1"/>
  <c r="H689" i="6" s="1"/>
  <c r="B690" i="6" s="1"/>
  <c r="H690" i="6" s="1"/>
  <c r="B691" i="6" s="1"/>
  <c r="H691" i="6" s="1"/>
  <c r="B692" i="6" s="1"/>
  <c r="H692" i="6" s="1"/>
  <c r="B693" i="6" s="1"/>
  <c r="H693" i="6" s="1"/>
  <c r="B694" i="6" s="1"/>
  <c r="H694" i="6" s="1"/>
  <c r="B695" i="6" s="1"/>
  <c r="H695" i="6" s="1"/>
  <c r="B696" i="6" s="1"/>
  <c r="H696" i="6" s="1"/>
  <c r="B697" i="6" s="1"/>
  <c r="H697" i="6" s="1"/>
  <c r="B698" i="6" s="1"/>
  <c r="H698" i="6" s="1"/>
  <c r="B699" i="6" s="1"/>
  <c r="H699" i="6" s="1"/>
  <c r="B700" i="6" s="1"/>
  <c r="H700" i="6" s="1"/>
  <c r="B701" i="6" s="1"/>
  <c r="H701" i="6" s="1"/>
  <c r="B702" i="6" s="1"/>
  <c r="H702" i="6" s="1"/>
  <c r="B703" i="6" s="1"/>
  <c r="H703" i="6" s="1"/>
  <c r="B704" i="6" s="1"/>
  <c r="H704" i="6" s="1"/>
  <c r="B705" i="6" s="1"/>
  <c r="H705" i="6" s="1"/>
  <c r="B706" i="6" s="1"/>
  <c r="H706" i="6" s="1"/>
  <c r="B707" i="6" s="1"/>
  <c r="H707" i="6" s="1"/>
  <c r="B708" i="6" s="1"/>
  <c r="H708" i="6" s="1"/>
  <c r="B709" i="6" s="1"/>
  <c r="H709" i="6" s="1"/>
  <c r="B710" i="6" s="1"/>
  <c r="H710" i="6" s="1"/>
  <c r="B711" i="6" s="1"/>
  <c r="H711" i="6" s="1"/>
  <c r="B712" i="6" s="1"/>
  <c r="H712" i="6" s="1"/>
  <c r="B713" i="6" s="1"/>
  <c r="H713" i="6" s="1"/>
  <c r="B714" i="6" s="1"/>
  <c r="H714" i="6" s="1"/>
  <c r="B715" i="6" s="1"/>
  <c r="H715" i="6" s="1"/>
  <c r="B716" i="6" s="1"/>
  <c r="H716" i="6" s="1"/>
  <c r="B717" i="6" s="1"/>
  <c r="H717" i="6" s="1"/>
  <c r="B718" i="6" s="1"/>
  <c r="H718" i="6" s="1"/>
  <c r="B719" i="6" s="1"/>
  <c r="H719" i="6" s="1"/>
  <c r="B720" i="6" s="1"/>
  <c r="H720" i="6" s="1"/>
  <c r="B721" i="6" s="1"/>
  <c r="H721" i="6" s="1"/>
  <c r="B722" i="6" s="1"/>
  <c r="H722" i="6" s="1"/>
  <c r="B723" i="6" s="1"/>
  <c r="H723" i="6" s="1"/>
  <c r="B724" i="6" s="1"/>
  <c r="H724" i="6" s="1"/>
  <c r="B725" i="6" s="1"/>
  <c r="H725" i="6" s="1"/>
  <c r="B726" i="6" s="1"/>
  <c r="H726" i="6" s="1"/>
  <c r="B727" i="6" s="1"/>
  <c r="H727" i="6" s="1"/>
  <c r="B728" i="6" s="1"/>
  <c r="H728" i="6" s="1"/>
  <c r="B729" i="6" s="1"/>
  <c r="H729" i="6" s="1"/>
  <c r="B730" i="6" s="1"/>
  <c r="H730" i="6" s="1"/>
  <c r="B731" i="6" s="1"/>
  <c r="H731" i="6" s="1"/>
  <c r="B732" i="6" s="1"/>
  <c r="H732" i="6" s="1"/>
  <c r="B733" i="6" s="1"/>
  <c r="H733" i="6" s="1"/>
  <c r="B734" i="6" s="1"/>
  <c r="H734" i="6" s="1"/>
  <c r="B735" i="6" s="1"/>
  <c r="H735" i="6" s="1"/>
  <c r="B736" i="6" s="1"/>
  <c r="H736" i="6" s="1"/>
  <c r="B737" i="6" s="1"/>
  <c r="H737" i="6" s="1"/>
  <c r="B738" i="6" s="1"/>
  <c r="H738" i="6" s="1"/>
  <c r="B739" i="6" s="1"/>
  <c r="H739" i="6" s="1"/>
  <c r="B740" i="6" s="1"/>
  <c r="H740" i="6" s="1"/>
  <c r="B741" i="6" s="1"/>
  <c r="H741" i="6" s="1"/>
  <c r="B742" i="6" s="1"/>
  <c r="H742" i="6" s="1"/>
  <c r="B743" i="6" s="1"/>
  <c r="H743" i="6" s="1"/>
  <c r="B744" i="6" s="1"/>
  <c r="H744" i="6" s="1"/>
  <c r="B745" i="6" s="1"/>
  <c r="H745" i="6" s="1"/>
  <c r="B746" i="6" s="1"/>
  <c r="H746" i="6" s="1"/>
  <c r="B747" i="6" s="1"/>
  <c r="H747" i="6" s="1"/>
  <c r="B748" i="6" s="1"/>
  <c r="H748" i="6" s="1"/>
  <c r="B749" i="6" s="1"/>
  <c r="H749" i="6" s="1"/>
  <c r="B750" i="6" s="1"/>
  <c r="H750" i="6" s="1"/>
  <c r="B751" i="6" s="1"/>
  <c r="H751" i="6" s="1"/>
  <c r="B752" i="6" s="1"/>
  <c r="H752" i="6" s="1"/>
  <c r="B753" i="6" s="1"/>
  <c r="H753" i="6" s="1"/>
  <c r="B754" i="6" s="1"/>
  <c r="H754" i="6" s="1"/>
  <c r="B755" i="6" s="1"/>
  <c r="H755" i="6" s="1"/>
  <c r="B756" i="6" s="1"/>
  <c r="H756" i="6" s="1"/>
  <c r="B757" i="6" s="1"/>
  <c r="H757" i="6" s="1"/>
  <c r="B758" i="6" s="1"/>
  <c r="H758" i="6" s="1"/>
  <c r="B759" i="6" s="1"/>
  <c r="H759" i="6" s="1"/>
  <c r="B760" i="6" s="1"/>
  <c r="H760" i="6" s="1"/>
  <c r="B761" i="6" s="1"/>
  <c r="H761" i="6" s="1"/>
  <c r="B762" i="6" s="1"/>
  <c r="H762" i="6" s="1"/>
  <c r="B763" i="6" s="1"/>
  <c r="H763" i="6" s="1"/>
  <c r="B764" i="6" s="1"/>
  <c r="H764" i="6" s="1"/>
  <c r="B765" i="6" s="1"/>
  <c r="H765" i="6" s="1"/>
  <c r="B766" i="6" s="1"/>
  <c r="H766" i="6" s="1"/>
  <c r="B767" i="6" s="1"/>
  <c r="H767" i="6" s="1"/>
  <c r="B768" i="6" s="1"/>
  <c r="H768" i="6" s="1"/>
  <c r="B769" i="6" s="1"/>
  <c r="H769" i="6" s="1"/>
  <c r="B770" i="6" s="1"/>
  <c r="H770" i="6" s="1"/>
  <c r="B771" i="6" s="1"/>
  <c r="H771" i="6" s="1"/>
  <c r="B772" i="6" s="1"/>
  <c r="H772" i="6" s="1"/>
  <c r="B773" i="6" s="1"/>
  <c r="H773" i="6" s="1"/>
  <c r="B774" i="6" s="1"/>
  <c r="H774" i="6" s="1"/>
  <c r="B775" i="6" s="1"/>
  <c r="H775" i="6" s="1"/>
  <c r="B776" i="6" s="1"/>
  <c r="H776" i="6" s="1"/>
  <c r="B777" i="6" s="1"/>
  <c r="H777" i="6" s="1"/>
  <c r="B778" i="6" s="1"/>
  <c r="H778" i="6" s="1"/>
  <c r="B779" i="6" s="1"/>
  <c r="H779" i="6" s="1"/>
  <c r="B780" i="6" s="1"/>
  <c r="H780" i="6" s="1"/>
  <c r="B781" i="6" s="1"/>
  <c r="H781" i="6" s="1"/>
  <c r="B782" i="6" s="1"/>
  <c r="H782" i="6" s="1"/>
  <c r="B783" i="6" s="1"/>
  <c r="H783" i="6" s="1"/>
  <c r="B784" i="6" s="1"/>
  <c r="H784" i="6" s="1"/>
  <c r="B785" i="6" s="1"/>
  <c r="H785" i="6" s="1"/>
  <c r="B786" i="6" s="1"/>
  <c r="H786" i="6" s="1"/>
  <c r="B787" i="6" s="1"/>
  <c r="H787" i="6" s="1"/>
  <c r="B788" i="6" s="1"/>
  <c r="H788" i="6" s="1"/>
  <c r="B789" i="6" s="1"/>
  <c r="H789" i="6" s="1"/>
  <c r="B790" i="6" s="1"/>
  <c r="H790" i="6" s="1"/>
  <c r="B791" i="6" s="1"/>
  <c r="H791" i="6" s="1"/>
  <c r="B792" i="6" s="1"/>
  <c r="H792" i="6" s="1"/>
  <c r="B793" i="6" s="1"/>
  <c r="H793" i="6" s="1"/>
  <c r="B794" i="6" s="1"/>
  <c r="H794" i="6" s="1"/>
  <c r="B795" i="6" s="1"/>
  <c r="H795" i="6" s="1"/>
  <c r="B796" i="6" s="1"/>
  <c r="H796" i="6" s="1"/>
  <c r="B797" i="6" s="1"/>
  <c r="H797" i="6" s="1"/>
  <c r="B798" i="6" s="1"/>
  <c r="H798" i="6" s="1"/>
  <c r="B799" i="6" s="1"/>
  <c r="H799" i="6" s="1"/>
  <c r="B800" i="6" s="1"/>
  <c r="H800" i="6" s="1"/>
  <c r="B801" i="6" s="1"/>
  <c r="H801" i="6" s="1"/>
  <c r="B802" i="6" s="1"/>
  <c r="H802" i="6" s="1"/>
  <c r="B803" i="6" s="1"/>
  <c r="H803" i="6" s="1"/>
  <c r="B804" i="6" s="1"/>
  <c r="H804" i="6" s="1"/>
  <c r="B805" i="6" s="1"/>
  <c r="H805" i="6" s="1"/>
  <c r="B806" i="6" s="1"/>
  <c r="H806" i="6" s="1"/>
  <c r="B807" i="6" s="1"/>
  <c r="H807" i="6" s="1"/>
  <c r="B808" i="6" s="1"/>
  <c r="H808" i="6" s="1"/>
  <c r="B809" i="6" s="1"/>
  <c r="H809" i="6" s="1"/>
  <c r="B810" i="6" s="1"/>
  <c r="H810" i="6" s="1"/>
  <c r="B811" i="6" s="1"/>
  <c r="H811" i="6" s="1"/>
  <c r="B812" i="6" s="1"/>
  <c r="H812" i="6" s="1"/>
  <c r="B813" i="6" s="1"/>
  <c r="H813" i="6" s="1"/>
  <c r="B814" i="6" s="1"/>
  <c r="H814" i="6" s="1"/>
  <c r="B815" i="6" s="1"/>
  <c r="H815" i="6" s="1"/>
  <c r="B816" i="6" s="1"/>
  <c r="H816" i="6" s="1"/>
  <c r="B817" i="6" s="1"/>
  <c r="H817" i="6" s="1"/>
  <c r="B818" i="6" s="1"/>
  <c r="H818" i="6" s="1"/>
  <c r="B819" i="6" s="1"/>
  <c r="H819" i="6" s="1"/>
  <c r="B820" i="6" s="1"/>
  <c r="H820" i="6" s="1"/>
  <c r="B821" i="6" s="1"/>
  <c r="H821" i="6" s="1"/>
  <c r="B822" i="6" s="1"/>
  <c r="H822" i="6" s="1"/>
  <c r="B823" i="6" s="1"/>
  <c r="H823" i="6" s="1"/>
  <c r="B824" i="6" s="1"/>
  <c r="H824" i="6" s="1"/>
  <c r="B825" i="6" s="1"/>
  <c r="H825" i="6" s="1"/>
  <c r="B826" i="6" s="1"/>
  <c r="H826" i="6" s="1"/>
  <c r="B827" i="6" s="1"/>
  <c r="H827" i="6" s="1"/>
  <c r="B828" i="6" s="1"/>
  <c r="H828" i="6" s="1"/>
  <c r="B829" i="6" s="1"/>
  <c r="H829" i="6" s="1"/>
  <c r="B830" i="6" s="1"/>
  <c r="H830" i="6" s="1"/>
  <c r="B831" i="6" s="1"/>
  <c r="H831" i="6" s="1"/>
  <c r="B832" i="6" s="1"/>
  <c r="H832" i="6" s="1"/>
  <c r="B833" i="6" s="1"/>
  <c r="H833" i="6" s="1"/>
  <c r="B834" i="6" s="1"/>
  <c r="H834" i="6" s="1"/>
  <c r="B835" i="6" s="1"/>
  <c r="H835" i="6" s="1"/>
  <c r="B836" i="6" s="1"/>
  <c r="H836" i="6" s="1"/>
  <c r="B837" i="6" s="1"/>
  <c r="H837" i="6" s="1"/>
  <c r="B838" i="6" s="1"/>
  <c r="H838" i="6" s="1"/>
  <c r="B839" i="6" s="1"/>
  <c r="H839" i="6" s="1"/>
  <c r="B840" i="6" s="1"/>
  <c r="H840" i="6" s="1"/>
  <c r="B841" i="6" s="1"/>
  <c r="H841" i="6" s="1"/>
  <c r="B842" i="6" s="1"/>
  <c r="H842" i="6" s="1"/>
  <c r="B843" i="6" s="1"/>
  <c r="H843" i="6" s="1"/>
  <c r="B844" i="6" s="1"/>
  <c r="H844" i="6" s="1"/>
  <c r="B845" i="6" s="1"/>
  <c r="H845" i="6" s="1"/>
  <c r="B846" i="6" s="1"/>
  <c r="H846" i="6" s="1"/>
  <c r="B847" i="6" s="1"/>
  <c r="H847" i="6" s="1"/>
  <c r="B848" i="6" s="1"/>
  <c r="H848" i="6" s="1"/>
  <c r="B849" i="6" s="1"/>
  <c r="H849" i="6" s="1"/>
  <c r="B850" i="6" s="1"/>
  <c r="H850" i="6" s="1"/>
  <c r="B851" i="6" s="1"/>
  <c r="H851" i="6" s="1"/>
  <c r="B852" i="6" s="1"/>
  <c r="H852" i="6" s="1"/>
  <c r="B853" i="6" s="1"/>
  <c r="H853" i="6" s="1"/>
  <c r="B854" i="6" s="1"/>
  <c r="H854" i="6" s="1"/>
  <c r="B855" i="6" s="1"/>
  <c r="H855" i="6" s="1"/>
  <c r="B856" i="6" s="1"/>
  <c r="H856" i="6" s="1"/>
  <c r="B857" i="6" s="1"/>
  <c r="H857" i="6" s="1"/>
  <c r="B858" i="6" s="1"/>
  <c r="H858" i="6" s="1"/>
  <c r="B859" i="6" s="1"/>
  <c r="H859" i="6" s="1"/>
  <c r="B860" i="6" s="1"/>
  <c r="H860" i="6" s="1"/>
  <c r="B861" i="6" s="1"/>
  <c r="H861" i="6" s="1"/>
  <c r="B862" i="6" s="1"/>
  <c r="H862" i="6" s="1"/>
  <c r="B863" i="6" s="1"/>
  <c r="H863" i="6" s="1"/>
  <c r="B864" i="6" s="1"/>
  <c r="H864" i="6" s="1"/>
  <c r="B865" i="6" s="1"/>
  <c r="H865" i="6" s="1"/>
  <c r="B866" i="6" s="1"/>
  <c r="H866" i="6" s="1"/>
  <c r="B867" i="6" s="1"/>
  <c r="H867" i="6" s="1"/>
  <c r="B868" i="6" s="1"/>
  <c r="H868" i="6" s="1"/>
  <c r="B869" i="6" s="1"/>
  <c r="H869" i="6" s="1"/>
  <c r="B870" i="6" s="1"/>
  <c r="H870" i="6" s="1"/>
  <c r="B871" i="6" s="1"/>
  <c r="H871" i="6" s="1"/>
  <c r="B872" i="6" s="1"/>
  <c r="H872" i="6" s="1"/>
  <c r="B873" i="6" s="1"/>
  <c r="H873" i="6" s="1"/>
  <c r="B874" i="6" s="1"/>
  <c r="H874" i="6" s="1"/>
  <c r="B875" i="6" s="1"/>
  <c r="H875" i="6" s="1"/>
  <c r="B876" i="6" s="1"/>
  <c r="H876" i="6" s="1"/>
  <c r="B877" i="6" s="1"/>
  <c r="H877" i="6" s="1"/>
  <c r="B878" i="6" s="1"/>
  <c r="H878" i="6" s="1"/>
  <c r="B879" i="6" s="1"/>
  <c r="H879" i="6" s="1"/>
  <c r="B880" i="6" s="1"/>
  <c r="H880" i="6" s="1"/>
  <c r="B881" i="6" s="1"/>
  <c r="H881" i="6" s="1"/>
  <c r="B882" i="6" s="1"/>
  <c r="H882" i="6" s="1"/>
  <c r="B883" i="6" s="1"/>
  <c r="H883" i="6" s="1"/>
  <c r="B884" i="6" s="1"/>
  <c r="H884" i="6" s="1"/>
  <c r="B885" i="6" s="1"/>
  <c r="H885" i="6" s="1"/>
  <c r="B886" i="6" s="1"/>
  <c r="H886" i="6" s="1"/>
  <c r="B887" i="6" s="1"/>
  <c r="H887" i="6" s="1"/>
  <c r="B888" i="6" s="1"/>
  <c r="H888" i="6" s="1"/>
  <c r="B889" i="6" s="1"/>
  <c r="H889" i="6" s="1"/>
  <c r="B890" i="6" s="1"/>
  <c r="H890" i="6" s="1"/>
  <c r="B891" i="6" s="1"/>
  <c r="H891" i="6" s="1"/>
  <c r="B892" i="6" s="1"/>
  <c r="H892" i="6" s="1"/>
  <c r="B893" i="6" s="1"/>
  <c r="H893" i="6" s="1"/>
  <c r="B894" i="6" s="1"/>
  <c r="H894" i="6" s="1"/>
  <c r="B895" i="6" s="1"/>
  <c r="H895" i="6" s="1"/>
  <c r="B896" i="6" s="1"/>
  <c r="H896" i="6" s="1"/>
  <c r="B897" i="6" s="1"/>
  <c r="H897" i="6" s="1"/>
  <c r="B898" i="6" s="1"/>
  <c r="H898" i="6" s="1"/>
  <c r="B899" i="6" s="1"/>
  <c r="H899" i="6" s="1"/>
  <c r="B900" i="6" s="1"/>
  <c r="H900" i="6" s="1"/>
  <c r="B901" i="6" s="1"/>
  <c r="H901" i="6" s="1"/>
  <c r="B902" i="6" s="1"/>
  <c r="H902" i="6" s="1"/>
  <c r="B903" i="6" s="1"/>
  <c r="H903" i="6" s="1"/>
  <c r="B904" i="6" s="1"/>
  <c r="H904" i="6" s="1"/>
  <c r="B905" i="6" s="1"/>
  <c r="H905" i="6" s="1"/>
  <c r="B906" i="6" s="1"/>
  <c r="H906" i="6" s="1"/>
  <c r="B907" i="6" s="1"/>
  <c r="H907" i="6" s="1"/>
  <c r="B908" i="6" s="1"/>
  <c r="H908" i="6" s="1"/>
  <c r="B909" i="6" s="1"/>
  <c r="H909" i="6" s="1"/>
  <c r="B910" i="6" s="1"/>
  <c r="H910" i="6" s="1"/>
  <c r="B911" i="6" s="1"/>
  <c r="H911" i="6" s="1"/>
  <c r="B912" i="6" s="1"/>
  <c r="H912" i="6" s="1"/>
  <c r="B913" i="6" s="1"/>
  <c r="H913" i="6" s="1"/>
  <c r="B914" i="6" s="1"/>
  <c r="H914" i="6" s="1"/>
  <c r="B915" i="6" s="1"/>
  <c r="H915" i="6" s="1"/>
  <c r="B916" i="6" s="1"/>
  <c r="H916" i="6" s="1"/>
  <c r="B917" i="6" s="1"/>
  <c r="H917" i="6" s="1"/>
  <c r="B918" i="6" s="1"/>
  <c r="H918" i="6" s="1"/>
  <c r="B919" i="6" s="1"/>
  <c r="H919" i="6" s="1"/>
  <c r="B920" i="6" s="1"/>
  <c r="H920" i="6" s="1"/>
  <c r="B921" i="6" s="1"/>
  <c r="H921" i="6" s="1"/>
  <c r="B922" i="6" s="1"/>
  <c r="H922" i="6" s="1"/>
  <c r="B923" i="6" s="1"/>
  <c r="H923" i="6" s="1"/>
  <c r="B924" i="6" s="1"/>
  <c r="H924" i="6" s="1"/>
  <c r="B925" i="6" s="1"/>
  <c r="H925" i="6" s="1"/>
  <c r="B926" i="6" s="1"/>
  <c r="H926" i="6" s="1"/>
  <c r="B927" i="6" s="1"/>
  <c r="H927" i="6" s="1"/>
  <c r="B928" i="6" s="1"/>
  <c r="H928" i="6" s="1"/>
  <c r="B929" i="6" s="1"/>
  <c r="H929" i="6" s="1"/>
  <c r="B930" i="6" s="1"/>
  <c r="H930" i="6" s="1"/>
  <c r="B931" i="6" s="1"/>
  <c r="H931" i="6" s="1"/>
  <c r="B932" i="6" s="1"/>
  <c r="H932" i="6" s="1"/>
  <c r="B933" i="6" s="1"/>
  <c r="H933" i="6" s="1"/>
  <c r="B934" i="6" s="1"/>
  <c r="H934" i="6" s="1"/>
  <c r="B935" i="6" s="1"/>
  <c r="H935" i="6" s="1"/>
  <c r="B936" i="6" s="1"/>
  <c r="H936" i="6" s="1"/>
  <c r="B937" i="6" s="1"/>
  <c r="H937" i="6" s="1"/>
  <c r="B938" i="6" s="1"/>
  <c r="H938" i="6" s="1"/>
  <c r="B939" i="6" s="1"/>
  <c r="H939" i="6" s="1"/>
  <c r="B940" i="6" s="1"/>
  <c r="H940" i="6" s="1"/>
  <c r="B941" i="6" s="1"/>
  <c r="H941" i="6" s="1"/>
  <c r="B942" i="6" s="1"/>
  <c r="H942" i="6" s="1"/>
  <c r="B943" i="6" s="1"/>
  <c r="H943" i="6" s="1"/>
  <c r="B944" i="6" s="1"/>
  <c r="H944" i="6" s="1"/>
  <c r="B945" i="6" s="1"/>
  <c r="H945" i="6" s="1"/>
  <c r="B946" i="6" s="1"/>
  <c r="H946" i="6" s="1"/>
  <c r="B947" i="6" s="1"/>
  <c r="H947" i="6" s="1"/>
  <c r="B948" i="6" s="1"/>
  <c r="H948" i="6" s="1"/>
  <c r="B949" i="6" s="1"/>
  <c r="H949" i="6" s="1"/>
  <c r="B950" i="6" s="1"/>
  <c r="H950" i="6" s="1"/>
  <c r="B951" i="6" s="1"/>
  <c r="H951" i="6" s="1"/>
  <c r="B952" i="6" s="1"/>
  <c r="H952" i="6" s="1"/>
  <c r="B953" i="6" s="1"/>
  <c r="H953" i="6" s="1"/>
  <c r="B954" i="6" s="1"/>
  <c r="H954" i="6" s="1"/>
  <c r="B955" i="6" s="1"/>
  <c r="H955" i="6" s="1"/>
  <c r="B956" i="6" s="1"/>
  <c r="H956" i="6" s="1"/>
  <c r="B957" i="6" s="1"/>
  <c r="H957" i="6" s="1"/>
  <c r="B958" i="6" s="1"/>
  <c r="H958" i="6" s="1"/>
  <c r="B959" i="6" s="1"/>
  <c r="H959" i="6" s="1"/>
  <c r="B960" i="6" s="1"/>
  <c r="H960" i="6" s="1"/>
  <c r="B961" i="6" s="1"/>
  <c r="H961" i="6" s="1"/>
  <c r="B962" i="6" s="1"/>
  <c r="H962" i="6" s="1"/>
  <c r="B963" i="6" s="1"/>
  <c r="H963" i="6" s="1"/>
  <c r="B964" i="6" s="1"/>
  <c r="H964" i="6" s="1"/>
  <c r="B965" i="6" s="1"/>
  <c r="H965" i="6" s="1"/>
  <c r="B966" i="6" s="1"/>
  <c r="H966" i="6" s="1"/>
  <c r="B967" i="6" s="1"/>
  <c r="H967" i="6" s="1"/>
  <c r="B968" i="6" s="1"/>
  <c r="H968" i="6" s="1"/>
  <c r="B969" i="6" s="1"/>
  <c r="H969" i="6" s="1"/>
  <c r="B970" i="6" s="1"/>
  <c r="H970" i="6" s="1"/>
  <c r="B971" i="6" s="1"/>
  <c r="H971" i="6" s="1"/>
  <c r="B972" i="6" s="1"/>
  <c r="H972" i="6" s="1"/>
  <c r="B973" i="6" s="1"/>
  <c r="H973" i="6" s="1"/>
  <c r="B974" i="6" s="1"/>
  <c r="H974" i="6" s="1"/>
  <c r="B975" i="6" s="1"/>
  <c r="H975" i="6" s="1"/>
  <c r="B976" i="6" s="1"/>
  <c r="H976" i="6" s="1"/>
  <c r="B977" i="6" s="1"/>
  <c r="H977" i="6" s="1"/>
  <c r="B978" i="6" s="1"/>
  <c r="H978" i="6" s="1"/>
  <c r="B979" i="6" s="1"/>
  <c r="H979" i="6" s="1"/>
  <c r="B980" i="6" s="1"/>
  <c r="H980" i="6" s="1"/>
  <c r="B981" i="6" s="1"/>
  <c r="H981" i="6" s="1"/>
  <c r="B982" i="6" s="1"/>
  <c r="H982" i="6" s="1"/>
  <c r="B983" i="6" s="1"/>
  <c r="H983" i="6" s="1"/>
  <c r="B984" i="6" s="1"/>
  <c r="H984" i="6" s="1"/>
  <c r="B985" i="6" s="1"/>
  <c r="H985" i="6" s="1"/>
  <c r="B986" i="6" s="1"/>
  <c r="H986" i="6" s="1"/>
  <c r="B987" i="6" s="1"/>
  <c r="H987" i="6" s="1"/>
  <c r="B988" i="6" s="1"/>
  <c r="H988" i="6" s="1"/>
  <c r="B989" i="6" s="1"/>
  <c r="H989" i="6" s="1"/>
  <c r="B990" i="6" s="1"/>
  <c r="H990" i="6" s="1"/>
  <c r="B991" i="6" s="1"/>
  <c r="H991" i="6" s="1"/>
  <c r="B992" i="6" s="1"/>
  <c r="H992" i="6" s="1"/>
  <c r="B993" i="6" s="1"/>
  <c r="H993" i="6" s="1"/>
  <c r="B994" i="6" s="1"/>
  <c r="H994" i="6" s="1"/>
  <c r="B995" i="6" s="1"/>
  <c r="H995" i="6" s="1"/>
  <c r="B996" i="6" s="1"/>
  <c r="H996" i="6" s="1"/>
  <c r="B997" i="6" s="1"/>
  <c r="H997" i="6" s="1"/>
  <c r="B998" i="6" s="1"/>
  <c r="H998" i="6" s="1"/>
  <c r="B999" i="6" s="1"/>
  <c r="H999" i="6" s="1"/>
  <c r="B1000" i="6" s="1"/>
  <c r="H1000" i="6" s="1"/>
  <c r="B1001" i="6" s="1"/>
  <c r="H1001" i="6" s="1"/>
  <c r="B1002" i="6" s="1"/>
  <c r="H1002" i="6" s="1"/>
  <c r="B1003" i="6" s="1"/>
  <c r="H1003" i="6" s="1"/>
  <c r="B1004" i="6" s="1"/>
  <c r="H1004" i="6" s="1"/>
  <c r="B1005" i="6" s="1"/>
  <c r="H1005" i="6" s="1"/>
  <c r="B1006" i="6" s="1"/>
  <c r="H1006" i="6" s="1"/>
  <c r="B1007" i="6" s="1"/>
  <c r="H1007" i="6" s="1"/>
  <c r="B1008" i="6" s="1"/>
  <c r="H1008" i="6" s="1"/>
  <c r="B1009" i="6" s="1"/>
  <c r="H1009" i="6" s="1"/>
  <c r="B1010" i="6" s="1"/>
  <c r="H1010" i="6" s="1"/>
  <c r="B1011" i="6" s="1"/>
  <c r="H1011" i="6" s="1"/>
  <c r="B1012" i="6" s="1"/>
  <c r="H1012" i="6" s="1"/>
  <c r="B1013" i="6" s="1"/>
  <c r="H1013" i="6" s="1"/>
  <c r="B1014" i="6" s="1"/>
  <c r="H1014" i="6" s="1"/>
  <c r="B1015" i="6" s="1"/>
  <c r="H1015" i="6" s="1"/>
  <c r="B1016" i="6" s="1"/>
  <c r="H1016" i="6" s="1"/>
  <c r="B1017" i="6" s="1"/>
  <c r="H1017" i="6" s="1"/>
  <c r="B1018" i="6" s="1"/>
  <c r="H1018" i="6" s="1"/>
  <c r="B1019" i="6" s="1"/>
  <c r="H1019" i="6" s="1"/>
  <c r="B1020" i="6" s="1"/>
  <c r="H1020" i="6" s="1"/>
  <c r="B1021" i="6" s="1"/>
  <c r="H1021" i="6" s="1"/>
  <c r="B1022" i="6" s="1"/>
  <c r="H1022" i="6" s="1"/>
  <c r="B1023" i="6" s="1"/>
  <c r="H1023" i="6" s="1"/>
  <c r="B1024" i="6" s="1"/>
  <c r="H1024" i="6" s="1"/>
  <c r="B1025" i="6" s="1"/>
  <c r="H1025" i="6" s="1"/>
  <c r="B1026" i="6" s="1"/>
  <c r="H1026" i="6" s="1"/>
  <c r="B1027" i="6" s="1"/>
  <c r="H1027" i="6" s="1"/>
  <c r="B1028" i="6" s="1"/>
  <c r="H1028" i="6" s="1"/>
  <c r="B1029" i="6" s="1"/>
  <c r="H1029" i="6" s="1"/>
  <c r="B1030" i="6" s="1"/>
  <c r="H1030" i="6" s="1"/>
  <c r="B1031" i="6" s="1"/>
  <c r="H1031" i="6" s="1"/>
  <c r="B1032" i="6" s="1"/>
  <c r="H1032" i="6" s="1"/>
  <c r="B1033" i="6" s="1"/>
  <c r="H1033" i="6" s="1"/>
  <c r="B1034" i="6" s="1"/>
  <c r="H1034" i="6" s="1"/>
  <c r="B1035" i="6" s="1"/>
  <c r="H1035" i="6" s="1"/>
  <c r="B1036" i="6" s="1"/>
  <c r="H1036" i="6" s="1"/>
  <c r="B1037" i="6" s="1"/>
  <c r="H1037" i="6" s="1"/>
  <c r="B1038" i="6" s="1"/>
  <c r="H1038" i="6" s="1"/>
  <c r="B1039" i="6" s="1"/>
  <c r="H1039" i="6" s="1"/>
  <c r="B1040" i="6" s="1"/>
  <c r="H1040" i="6" s="1"/>
  <c r="B1041" i="6" s="1"/>
  <c r="H1041" i="6" s="1"/>
  <c r="B1042" i="6" s="1"/>
  <c r="H1042" i="6" s="1"/>
  <c r="B1043" i="6" s="1"/>
  <c r="H1043" i="6" s="1"/>
  <c r="B1044" i="6" s="1"/>
  <c r="H1044" i="6" s="1"/>
  <c r="B1045" i="6" s="1"/>
  <c r="H1045" i="6" s="1"/>
  <c r="B1046" i="6" s="1"/>
  <c r="H1046" i="6" s="1"/>
  <c r="B1047" i="6" s="1"/>
  <c r="H1047" i="6" s="1"/>
  <c r="B1048" i="6" s="1"/>
  <c r="H1048" i="6" s="1"/>
  <c r="B1049" i="6" s="1"/>
  <c r="H1049" i="6" s="1"/>
  <c r="B1050" i="6" s="1"/>
  <c r="H1050" i="6" s="1"/>
  <c r="B1051" i="6" s="1"/>
  <c r="H1051" i="6" s="1"/>
  <c r="B1052" i="6" s="1"/>
  <c r="H1052" i="6" s="1"/>
  <c r="B1053" i="6" s="1"/>
  <c r="H1053" i="6" s="1"/>
  <c r="B1054" i="6" s="1"/>
  <c r="H1054" i="6" s="1"/>
  <c r="B1055" i="6" s="1"/>
  <c r="H1055" i="6" s="1"/>
  <c r="B1056" i="6" s="1"/>
  <c r="H1056" i="6" s="1"/>
  <c r="B1057" i="6" s="1"/>
  <c r="H1057" i="6" s="1"/>
  <c r="B1058" i="6" s="1"/>
  <c r="H1058" i="6" s="1"/>
  <c r="B1059" i="6" s="1"/>
  <c r="H1059" i="6" s="1"/>
  <c r="B1060" i="6" s="1"/>
  <c r="H1060" i="6" s="1"/>
  <c r="B1061" i="6" s="1"/>
  <c r="H1061" i="6" s="1"/>
  <c r="B1062" i="6" s="1"/>
  <c r="H1062" i="6" s="1"/>
  <c r="B1063" i="6" s="1"/>
  <c r="H1063" i="6" s="1"/>
  <c r="B1064" i="6" s="1"/>
  <c r="H1064" i="6" s="1"/>
  <c r="B1065" i="6" s="1"/>
  <c r="H1065" i="6" s="1"/>
  <c r="B1066" i="6" s="1"/>
  <c r="H1066" i="6" s="1"/>
  <c r="B1067" i="6" s="1"/>
  <c r="H1067" i="6" s="1"/>
  <c r="B1068" i="6" s="1"/>
  <c r="H1068" i="6" s="1"/>
  <c r="B1069" i="6" s="1"/>
  <c r="H1069" i="6" s="1"/>
  <c r="B1070" i="6" s="1"/>
  <c r="H1070" i="6" s="1"/>
  <c r="B1071" i="6" s="1"/>
  <c r="H1071" i="6" s="1"/>
  <c r="B1072" i="6" s="1"/>
  <c r="H1072" i="6" s="1"/>
  <c r="B1073" i="6" s="1"/>
  <c r="H1073" i="6" s="1"/>
  <c r="B1074" i="6" s="1"/>
  <c r="H1074" i="6" s="1"/>
  <c r="B1075" i="6" s="1"/>
  <c r="H1075" i="6" s="1"/>
  <c r="B1076" i="6" s="1"/>
  <c r="H1076" i="6" s="1"/>
  <c r="B1077" i="6" s="1"/>
  <c r="H1077" i="6" s="1"/>
  <c r="B1078" i="6" s="1"/>
  <c r="H1078" i="6" s="1"/>
  <c r="B1079" i="6" s="1"/>
  <c r="H1079" i="6" s="1"/>
  <c r="B1080" i="6" s="1"/>
  <c r="H1080" i="6" s="1"/>
  <c r="B1081" i="6" s="1"/>
  <c r="H1081" i="6" s="1"/>
  <c r="B1082" i="6" s="1"/>
  <c r="H1082" i="6" s="1"/>
  <c r="B1083" i="6" s="1"/>
  <c r="H1083" i="6" s="1"/>
  <c r="B1084" i="6" s="1"/>
  <c r="H1084" i="6" s="1"/>
  <c r="B1085" i="6" s="1"/>
  <c r="H1085" i="6" s="1"/>
  <c r="B1086" i="6" s="1"/>
  <c r="H1086" i="6" s="1"/>
  <c r="B1087" i="6" s="1"/>
  <c r="H1087" i="6" s="1"/>
  <c r="B1088" i="6" s="1"/>
  <c r="H1088" i="6" s="1"/>
  <c r="B1089" i="6" s="1"/>
  <c r="H1089" i="6" s="1"/>
  <c r="B1090" i="6" s="1"/>
  <c r="H1090" i="6" s="1"/>
  <c r="B1091" i="6" s="1"/>
  <c r="H1091" i="6" s="1"/>
  <c r="B1092" i="6" s="1"/>
  <c r="H1092" i="6" s="1"/>
  <c r="B1093" i="6" s="1"/>
  <c r="H1093" i="6" s="1"/>
  <c r="B1094" i="6" s="1"/>
  <c r="H1094" i="6" s="1"/>
  <c r="B1095" i="6" s="1"/>
  <c r="H1095" i="6" s="1"/>
  <c r="B1096" i="6" s="1"/>
  <c r="H1096" i="6" s="1"/>
  <c r="B1097" i="6" s="1"/>
  <c r="H1097" i="6" s="1"/>
  <c r="B1098" i="6" s="1"/>
  <c r="H1098" i="6" s="1"/>
  <c r="B1099" i="6" s="1"/>
  <c r="H1099" i="6" s="1"/>
  <c r="B1100" i="6" s="1"/>
  <c r="H1100" i="6" s="1"/>
  <c r="B1101" i="6" s="1"/>
  <c r="H1101" i="6" s="1"/>
  <c r="B1102" i="6" s="1"/>
  <c r="H1102" i="6" s="1"/>
  <c r="B1103" i="6" s="1"/>
  <c r="H1103" i="6" s="1"/>
  <c r="B1104" i="6" s="1"/>
  <c r="H1104" i="6" s="1"/>
  <c r="B1105" i="6" s="1"/>
  <c r="H1105" i="6" s="1"/>
  <c r="B1106" i="6" s="1"/>
  <c r="H1106" i="6" s="1"/>
  <c r="B1107" i="6" s="1"/>
  <c r="H1107" i="6" s="1"/>
  <c r="B1108" i="6" s="1"/>
  <c r="H1108" i="6" s="1"/>
  <c r="B1109" i="6" s="1"/>
  <c r="H1109" i="6" s="1"/>
  <c r="B1110" i="6" s="1"/>
  <c r="H1110" i="6" s="1"/>
  <c r="B1111" i="6" s="1"/>
  <c r="H1111" i="6" s="1"/>
  <c r="B1112" i="6" s="1"/>
  <c r="H1112" i="6" s="1"/>
  <c r="B1113" i="6" s="1"/>
  <c r="H1113" i="6" s="1"/>
  <c r="B1114" i="6" s="1"/>
  <c r="H1114" i="6" s="1"/>
  <c r="B1115" i="6" s="1"/>
  <c r="H1115" i="6" s="1"/>
  <c r="B1116" i="6" s="1"/>
  <c r="H1116" i="6" s="1"/>
  <c r="B1117" i="6" s="1"/>
  <c r="H1117" i="6" s="1"/>
  <c r="B1118" i="6" s="1"/>
  <c r="H1118" i="6" s="1"/>
  <c r="B1119" i="6" s="1"/>
  <c r="H1119" i="6" s="1"/>
  <c r="B1120" i="6" s="1"/>
  <c r="H1120" i="6" s="1"/>
  <c r="B1121" i="6" s="1"/>
  <c r="H1121" i="6" s="1"/>
  <c r="B1122" i="6" s="1"/>
  <c r="H1122" i="6" s="1"/>
  <c r="B1123" i="6" s="1"/>
  <c r="H1123" i="6" s="1"/>
  <c r="B1124" i="6" s="1"/>
  <c r="H1124" i="6" s="1"/>
  <c r="B1125" i="6" s="1"/>
  <c r="H1125" i="6" s="1"/>
  <c r="B1126" i="6" s="1"/>
  <c r="H1126" i="6" s="1"/>
  <c r="B1127" i="6" s="1"/>
  <c r="H1127" i="6" s="1"/>
  <c r="B1128" i="6" s="1"/>
  <c r="H1128" i="6" s="1"/>
  <c r="B1129" i="6" s="1"/>
  <c r="H1129" i="6" s="1"/>
  <c r="B1130" i="6" s="1"/>
  <c r="H1130" i="6" s="1"/>
  <c r="B1131" i="6" s="1"/>
  <c r="H1131" i="6" s="1"/>
  <c r="B1132" i="6" s="1"/>
  <c r="H1132" i="6" s="1"/>
  <c r="B1133" i="6" s="1"/>
  <c r="H1133" i="6" s="1"/>
  <c r="B1134" i="6" s="1"/>
  <c r="H1134" i="6" s="1"/>
  <c r="B1135" i="6" s="1"/>
  <c r="H1135" i="6" s="1"/>
  <c r="B1136" i="6" s="1"/>
  <c r="H1136" i="6" s="1"/>
  <c r="B1137" i="6" s="1"/>
  <c r="H1137" i="6" s="1"/>
  <c r="B1138" i="6" s="1"/>
  <c r="H1138" i="6" s="1"/>
  <c r="B1139" i="6" s="1"/>
  <c r="H1139" i="6" s="1"/>
  <c r="B1140" i="6" s="1"/>
  <c r="H1140" i="6" s="1"/>
  <c r="B1141" i="6" s="1"/>
  <c r="H1141" i="6" s="1"/>
  <c r="B1142" i="6" s="1"/>
  <c r="H1142" i="6" s="1"/>
  <c r="B1143" i="6" s="1"/>
  <c r="H1143" i="6" s="1"/>
  <c r="B1144" i="6" s="1"/>
  <c r="H1144" i="6" s="1"/>
  <c r="B1145" i="6" s="1"/>
  <c r="H1145" i="6" s="1"/>
  <c r="B1146" i="6" s="1"/>
  <c r="H1146" i="6" s="1"/>
  <c r="B1147" i="6" s="1"/>
  <c r="H1147" i="6" s="1"/>
  <c r="B1148" i="6" s="1"/>
  <c r="H1148" i="6" s="1"/>
  <c r="B1149" i="6" s="1"/>
  <c r="H1149" i="6" s="1"/>
  <c r="B1150" i="6" s="1"/>
  <c r="H1150" i="6" s="1"/>
  <c r="B1151" i="6" s="1"/>
  <c r="H1151" i="6" s="1"/>
  <c r="B1152" i="6" s="1"/>
  <c r="H1152" i="6" s="1"/>
  <c r="B1153" i="6" s="1"/>
  <c r="H1153" i="6" s="1"/>
  <c r="B1154" i="6" s="1"/>
  <c r="H1154" i="6" s="1"/>
  <c r="B1155" i="6" s="1"/>
  <c r="H1155" i="6" s="1"/>
  <c r="B1156" i="6" s="1"/>
  <c r="H1156" i="6" s="1"/>
  <c r="B1157" i="6" s="1"/>
  <c r="H1157" i="6" s="1"/>
  <c r="B1158" i="6" s="1"/>
  <c r="H1158" i="6" s="1"/>
  <c r="I2" i="6"/>
  <c r="C3" i="6" s="1"/>
  <c r="I3" i="6" s="1"/>
  <c r="C4" i="6" s="1"/>
  <c r="I4" i="6" s="1"/>
  <c r="C5" i="6" s="1"/>
  <c r="I5" i="6" s="1"/>
  <c r="C6" i="6" s="1"/>
  <c r="I6" i="6" s="1"/>
  <c r="C7" i="6" s="1"/>
  <c r="I7" i="6" s="1"/>
  <c r="C8" i="6" s="1"/>
  <c r="I8" i="6" s="1"/>
  <c r="C9" i="6" s="1"/>
  <c r="I9" i="6" s="1"/>
  <c r="C10" i="6" s="1"/>
  <c r="I10" i="6" s="1"/>
  <c r="I4" i="16" l="1"/>
  <c r="C5" i="16" s="1"/>
  <c r="I5" i="16" s="1"/>
  <c r="C6" i="16" s="1"/>
  <c r="I6" i="16" s="1"/>
  <c r="C7" i="16" s="1"/>
  <c r="I7" i="16" s="1"/>
  <c r="C8" i="16" s="1"/>
  <c r="I8" i="16" s="1"/>
  <c r="C9" i="16" s="1"/>
  <c r="I9" i="16" s="1"/>
  <c r="C10" i="16" s="1"/>
  <c r="I10" i="16" s="1"/>
  <c r="C11" i="16" s="1"/>
  <c r="I11" i="16" s="1"/>
  <c r="C12" i="16" s="1"/>
  <c r="I12" i="16" s="1"/>
  <c r="C13" i="16" s="1"/>
  <c r="I13" i="16" s="1"/>
  <c r="C14" i="16" s="1"/>
  <c r="I14" i="16" s="1"/>
  <c r="C15" i="16" s="1"/>
  <c r="I15" i="16" s="1"/>
  <c r="C16" i="16" s="1"/>
  <c r="I16" i="16" s="1"/>
  <c r="C17" i="16" s="1"/>
  <c r="I17" i="16" s="1"/>
  <c r="C18" i="16" s="1"/>
  <c r="I18" i="16" s="1"/>
  <c r="C19" i="16" s="1"/>
  <c r="I19" i="16" s="1"/>
  <c r="C20" i="16" s="1"/>
  <c r="I20" i="16" s="1"/>
  <c r="C21" i="16" s="1"/>
  <c r="I21" i="16" s="1"/>
  <c r="C22" i="16" s="1"/>
  <c r="I22" i="16" s="1"/>
  <c r="C23" i="16" s="1"/>
  <c r="I23" i="16" s="1"/>
  <c r="C24" i="16" s="1"/>
  <c r="I24" i="16" s="1"/>
  <c r="C25" i="16" s="1"/>
  <c r="I25" i="16" s="1"/>
  <c r="C26" i="16" s="1"/>
  <c r="I26" i="16" s="1"/>
  <c r="C27" i="16" s="1"/>
  <c r="I27" i="16" s="1"/>
  <c r="C28" i="16" s="1"/>
  <c r="I28" i="16" s="1"/>
  <c r="C29" i="16" s="1"/>
  <c r="I29" i="16" s="1"/>
  <c r="C30" i="16" s="1"/>
  <c r="I30" i="16" s="1"/>
  <c r="C31" i="16" s="1"/>
  <c r="I31" i="16" s="1"/>
  <c r="C32" i="16" s="1"/>
  <c r="I32" i="16" s="1"/>
  <c r="C33" i="16" s="1"/>
  <c r="I33" i="16" s="1"/>
  <c r="C34" i="16" s="1"/>
  <c r="I34" i="16" s="1"/>
  <c r="C35" i="16" s="1"/>
  <c r="I35" i="16" s="1"/>
  <c r="C36" i="16" s="1"/>
  <c r="I36" i="16" s="1"/>
  <c r="C37" i="16" s="1"/>
  <c r="I37" i="16" s="1"/>
  <c r="C38" i="16" s="1"/>
  <c r="I38" i="16" s="1"/>
  <c r="C39" i="16" s="1"/>
  <c r="I39" i="16" s="1"/>
  <c r="C40" i="16" s="1"/>
  <c r="I40" i="16" s="1"/>
  <c r="C41" i="16" s="1"/>
  <c r="I41" i="16" s="1"/>
  <c r="C42" i="16" s="1"/>
  <c r="I42" i="16" s="1"/>
  <c r="C43" i="16" s="1"/>
  <c r="I43" i="16" s="1"/>
  <c r="C44" i="16" s="1"/>
  <c r="I44" i="16" s="1"/>
  <c r="C45" i="16" s="1"/>
  <c r="I45" i="16" s="1"/>
  <c r="C46" i="16" s="1"/>
  <c r="I46" i="16" s="1"/>
  <c r="C47" i="16" s="1"/>
  <c r="I47" i="16" s="1"/>
  <c r="C48" i="16" s="1"/>
  <c r="I48" i="16" s="1"/>
  <c r="C49" i="16" s="1"/>
  <c r="I49" i="16" s="1"/>
  <c r="C50" i="16" s="1"/>
  <c r="I50" i="16" s="1"/>
  <c r="C51" i="16" s="1"/>
  <c r="I51" i="16" s="1"/>
  <c r="C52" i="16" s="1"/>
  <c r="I52" i="16" s="1"/>
  <c r="C53" i="16" s="1"/>
  <c r="I53" i="16" s="1"/>
  <c r="C54" i="16" s="1"/>
  <c r="I54" i="16" s="1"/>
  <c r="C55" i="16" s="1"/>
  <c r="I55" i="16" s="1"/>
  <c r="C56" i="16" s="1"/>
  <c r="I56" i="16" s="1"/>
  <c r="C57" i="16" s="1"/>
  <c r="I57" i="16" s="1"/>
  <c r="C58" i="16" s="1"/>
  <c r="I58" i="16" s="1"/>
  <c r="C59" i="16" s="1"/>
  <c r="I59" i="16" s="1"/>
  <c r="C60" i="16" s="1"/>
  <c r="I60" i="16" s="1"/>
  <c r="C61" i="16" s="1"/>
  <c r="I61" i="16" s="1"/>
  <c r="C62" i="16" s="1"/>
  <c r="I62" i="16" s="1"/>
  <c r="C63" i="16" s="1"/>
  <c r="I63" i="16" s="1"/>
  <c r="C64" i="16" s="1"/>
  <c r="I64" i="16" s="1"/>
  <c r="C65" i="16" s="1"/>
  <c r="I65" i="16" s="1"/>
  <c r="C66" i="16" s="1"/>
  <c r="I66" i="16" s="1"/>
  <c r="C67" i="16" s="1"/>
  <c r="I67" i="16" s="1"/>
  <c r="C68" i="16" s="1"/>
  <c r="I68" i="16" s="1"/>
  <c r="C69" i="16" s="1"/>
  <c r="I69" i="16" s="1"/>
  <c r="C70" i="16" s="1"/>
  <c r="I70" i="16" s="1"/>
  <c r="C71" i="16" s="1"/>
  <c r="I71" i="16" s="1"/>
  <c r="C72" i="16" s="1"/>
  <c r="I72" i="16" s="1"/>
  <c r="C73" i="16" s="1"/>
  <c r="I73" i="16" s="1"/>
  <c r="C74" i="16" s="1"/>
  <c r="I74" i="16" s="1"/>
  <c r="C75" i="16" s="1"/>
  <c r="I75" i="16" s="1"/>
  <c r="C76" i="16" s="1"/>
  <c r="I76" i="16" s="1"/>
  <c r="C77" i="16" s="1"/>
  <c r="I77" i="16" s="1"/>
  <c r="C78" i="16" s="1"/>
  <c r="I78" i="16" s="1"/>
  <c r="C79" i="16" s="1"/>
  <c r="I79" i="16" s="1"/>
  <c r="C80" i="16" s="1"/>
  <c r="I80" i="16" s="1"/>
  <c r="C81" i="16" s="1"/>
  <c r="I81" i="16" s="1"/>
  <c r="C82" i="16" s="1"/>
  <c r="I82" i="16" s="1"/>
  <c r="C83" i="16" s="1"/>
  <c r="I83" i="16" s="1"/>
  <c r="C84" i="16" s="1"/>
  <c r="I84" i="16" s="1"/>
  <c r="C85" i="16" s="1"/>
  <c r="I85" i="16" s="1"/>
  <c r="C86" i="16" s="1"/>
  <c r="I86" i="16" s="1"/>
  <c r="C87" i="16" s="1"/>
  <c r="I87" i="16" s="1"/>
  <c r="C88" i="16" s="1"/>
  <c r="I88" i="16" s="1"/>
  <c r="C89" i="16" s="1"/>
  <c r="I89" i="16" s="1"/>
  <c r="C90" i="16" s="1"/>
  <c r="I90" i="16" s="1"/>
  <c r="C91" i="16" s="1"/>
  <c r="I91" i="16" s="1"/>
  <c r="C92" i="16" s="1"/>
  <c r="I92" i="16" s="1"/>
  <c r="C93" i="16" s="1"/>
  <c r="I93" i="16" s="1"/>
  <c r="C94" i="16" s="1"/>
  <c r="I94" i="16" s="1"/>
  <c r="C95" i="16" s="1"/>
  <c r="I95" i="16" s="1"/>
  <c r="C96" i="16" s="1"/>
  <c r="I96" i="16" s="1"/>
  <c r="C97" i="16" s="1"/>
  <c r="I97" i="16" s="1"/>
  <c r="C98" i="16" s="1"/>
  <c r="I98" i="16" s="1"/>
  <c r="C99" i="16" s="1"/>
  <c r="I99" i="16" s="1"/>
  <c r="C100" i="16" s="1"/>
  <c r="I100" i="16" s="1"/>
  <c r="C101" i="16" s="1"/>
  <c r="I101" i="16" s="1"/>
  <c r="C102" i="16" s="1"/>
  <c r="I102" i="16" s="1"/>
  <c r="C103" i="16" s="1"/>
  <c r="I103" i="16" s="1"/>
  <c r="C104" i="16" s="1"/>
  <c r="I104" i="16" s="1"/>
  <c r="C105" i="16" s="1"/>
  <c r="I105" i="16" s="1"/>
  <c r="C106" i="16" s="1"/>
  <c r="I106" i="16" s="1"/>
  <c r="C107" i="16" s="1"/>
  <c r="I107" i="16" s="1"/>
  <c r="C108" i="16" s="1"/>
  <c r="I108" i="16" s="1"/>
  <c r="C109" i="16" s="1"/>
  <c r="I109" i="16" s="1"/>
  <c r="C110" i="16" s="1"/>
  <c r="I110" i="16" s="1"/>
  <c r="C111" i="16" s="1"/>
  <c r="I111" i="16" s="1"/>
  <c r="C112" i="16" s="1"/>
  <c r="I112" i="16" s="1"/>
  <c r="C113" i="16" s="1"/>
  <c r="I113" i="16" s="1"/>
  <c r="C114" i="16" s="1"/>
  <c r="I114" i="16" s="1"/>
  <c r="C115" i="16" s="1"/>
  <c r="I115" i="16" s="1"/>
  <c r="C116" i="16" s="1"/>
  <c r="I116" i="16" s="1"/>
  <c r="C117" i="16" s="1"/>
  <c r="I117" i="16" s="1"/>
  <c r="C118" i="16" s="1"/>
  <c r="I118" i="16" s="1"/>
  <c r="C119" i="16" s="1"/>
  <c r="I119" i="16" s="1"/>
  <c r="C120" i="16" s="1"/>
  <c r="I120" i="16" s="1"/>
  <c r="C121" i="16" s="1"/>
  <c r="I121" i="16" s="1"/>
  <c r="C122" i="16" s="1"/>
  <c r="I122" i="16" s="1"/>
  <c r="C123" i="16" s="1"/>
  <c r="I123" i="16" s="1"/>
  <c r="C124" i="16" s="1"/>
  <c r="I124" i="16" s="1"/>
  <c r="C125" i="16" s="1"/>
  <c r="I125" i="16" s="1"/>
  <c r="C126" i="16" s="1"/>
  <c r="I126" i="16" s="1"/>
  <c r="C127" i="16" s="1"/>
  <c r="I127" i="16" s="1"/>
  <c r="C128" i="16" s="1"/>
  <c r="I128" i="16" s="1"/>
  <c r="C129" i="16" s="1"/>
  <c r="I129" i="16" s="1"/>
  <c r="C130" i="16" s="1"/>
  <c r="I130" i="16" s="1"/>
  <c r="C131" i="16" s="1"/>
  <c r="I131" i="16" s="1"/>
  <c r="C132" i="16" s="1"/>
  <c r="I132" i="16" s="1"/>
  <c r="C133" i="16" s="1"/>
  <c r="I133" i="16" s="1"/>
  <c r="C134" i="16" s="1"/>
  <c r="I134" i="16" s="1"/>
  <c r="C135" i="16" s="1"/>
  <c r="I135" i="16" s="1"/>
  <c r="C136" i="16" s="1"/>
  <c r="I136" i="16" s="1"/>
  <c r="C137" i="16" s="1"/>
  <c r="I137" i="16" s="1"/>
  <c r="C138" i="16" s="1"/>
  <c r="I138" i="16" s="1"/>
  <c r="C139" i="16" s="1"/>
  <c r="I139" i="16" s="1"/>
  <c r="C140" i="16" s="1"/>
  <c r="I140" i="16" s="1"/>
  <c r="C141" i="16" s="1"/>
  <c r="I141" i="16" s="1"/>
  <c r="C142" i="16" s="1"/>
  <c r="I142" i="16" s="1"/>
  <c r="C143" i="16" s="1"/>
  <c r="I143" i="16" s="1"/>
  <c r="C144" i="16" s="1"/>
  <c r="I144" i="16" s="1"/>
  <c r="C145" i="16" s="1"/>
  <c r="I145" i="16" s="1"/>
  <c r="C146" i="16" s="1"/>
  <c r="I146" i="16" s="1"/>
  <c r="C147" i="16" s="1"/>
  <c r="I147" i="16" s="1"/>
  <c r="C148" i="16" s="1"/>
  <c r="I148" i="16" s="1"/>
  <c r="C149" i="16" s="1"/>
  <c r="I149" i="16" s="1"/>
  <c r="C150" i="16" s="1"/>
  <c r="I150" i="16" s="1"/>
  <c r="C151" i="16" s="1"/>
  <c r="I151" i="16" s="1"/>
  <c r="C152" i="16" s="1"/>
  <c r="I152" i="16" s="1"/>
  <c r="C153" i="16" s="1"/>
  <c r="I153" i="16" s="1"/>
  <c r="C154" i="16" s="1"/>
  <c r="I154" i="16" s="1"/>
  <c r="C155" i="16" s="1"/>
  <c r="I155" i="16" s="1"/>
  <c r="C156" i="16" s="1"/>
  <c r="I156" i="16" s="1"/>
  <c r="C157" i="16" s="1"/>
  <c r="I157" i="16" s="1"/>
  <c r="C158" i="16" s="1"/>
  <c r="I158" i="16" s="1"/>
  <c r="C159" i="16" s="1"/>
  <c r="I159" i="16" s="1"/>
  <c r="C160" i="16" s="1"/>
  <c r="I160" i="16" s="1"/>
  <c r="C161" i="16" s="1"/>
  <c r="I161" i="16" s="1"/>
  <c r="C162" i="16" s="1"/>
  <c r="I162" i="16" s="1"/>
  <c r="C163" i="16" s="1"/>
  <c r="I163" i="16" s="1"/>
  <c r="C164" i="16" s="1"/>
  <c r="I164" i="16" s="1"/>
  <c r="C165" i="16" s="1"/>
  <c r="I165" i="16" s="1"/>
  <c r="C166" i="16" s="1"/>
  <c r="I166" i="16" s="1"/>
  <c r="C167" i="16" s="1"/>
  <c r="I167" i="16" s="1"/>
  <c r="C168" i="16" s="1"/>
  <c r="I168" i="16" s="1"/>
  <c r="C169" i="16" s="1"/>
  <c r="I169" i="16" s="1"/>
  <c r="C170" i="16" s="1"/>
  <c r="I170" i="16" s="1"/>
  <c r="C171" i="16" s="1"/>
  <c r="I171" i="16" s="1"/>
  <c r="C172" i="16" s="1"/>
  <c r="I172" i="16" s="1"/>
  <c r="C173" i="16" s="1"/>
  <c r="I173" i="16" s="1"/>
  <c r="C174" i="16" s="1"/>
  <c r="I174" i="16" s="1"/>
  <c r="C175" i="16" s="1"/>
  <c r="I175" i="16" s="1"/>
  <c r="C176" i="16" s="1"/>
  <c r="I176" i="16" s="1"/>
  <c r="C177" i="16" s="1"/>
  <c r="I177" i="16" s="1"/>
  <c r="C178" i="16" s="1"/>
  <c r="I178" i="16" s="1"/>
  <c r="C179" i="16" s="1"/>
  <c r="I179" i="16" s="1"/>
  <c r="C180" i="16" s="1"/>
  <c r="I180" i="16" s="1"/>
  <c r="C181" i="16" s="1"/>
  <c r="I181" i="16" s="1"/>
  <c r="C182" i="16" s="1"/>
  <c r="I182" i="16" s="1"/>
  <c r="C183" i="16" s="1"/>
  <c r="I183" i="16" s="1"/>
  <c r="C184" i="16" s="1"/>
  <c r="I184" i="16" s="1"/>
  <c r="C185" i="16" s="1"/>
  <c r="I185" i="16" s="1"/>
  <c r="C186" i="16" s="1"/>
  <c r="I186" i="16" s="1"/>
  <c r="C187" i="16" s="1"/>
  <c r="I187" i="16" s="1"/>
  <c r="C188" i="16" s="1"/>
  <c r="I188" i="16" s="1"/>
  <c r="C189" i="16" s="1"/>
  <c r="I189" i="16" s="1"/>
  <c r="C190" i="16" s="1"/>
  <c r="I190" i="16" s="1"/>
  <c r="C191" i="16" s="1"/>
  <c r="I191" i="16" s="1"/>
  <c r="C192" i="16" s="1"/>
  <c r="I192" i="16" s="1"/>
  <c r="C193" i="16" s="1"/>
  <c r="I193" i="16" s="1"/>
  <c r="C194" i="16" s="1"/>
  <c r="I194" i="16" s="1"/>
  <c r="C195" i="16" s="1"/>
  <c r="I195" i="16" s="1"/>
  <c r="C196" i="16" s="1"/>
  <c r="I196" i="16" s="1"/>
  <c r="C197" i="16" s="1"/>
  <c r="I197" i="16" s="1"/>
  <c r="C198" i="16" s="1"/>
  <c r="I198" i="16" s="1"/>
  <c r="C199" i="16" s="1"/>
  <c r="I199" i="16" s="1"/>
  <c r="C200" i="16" s="1"/>
  <c r="I200" i="16" s="1"/>
  <c r="C201" i="16" s="1"/>
  <c r="I201" i="16" s="1"/>
  <c r="C202" i="16" s="1"/>
  <c r="I202" i="16" s="1"/>
  <c r="C203" i="16" s="1"/>
  <c r="I203" i="16" s="1"/>
  <c r="C204" i="16" s="1"/>
  <c r="I204" i="16" s="1"/>
  <c r="C205" i="16" s="1"/>
  <c r="I205" i="16" s="1"/>
  <c r="C206" i="16" s="1"/>
  <c r="I206" i="16" s="1"/>
  <c r="C207" i="16" s="1"/>
  <c r="I207" i="16" s="1"/>
  <c r="C208" i="16" s="1"/>
  <c r="I208" i="16" s="1"/>
  <c r="C209" i="16" s="1"/>
  <c r="I209" i="16" s="1"/>
  <c r="C210" i="16" s="1"/>
  <c r="I210" i="16" s="1"/>
  <c r="C211" i="16" s="1"/>
  <c r="I211" i="16" s="1"/>
  <c r="C212" i="16" s="1"/>
  <c r="I212" i="16" s="1"/>
  <c r="C213" i="16" s="1"/>
  <c r="I213" i="16" s="1"/>
  <c r="C214" i="16" s="1"/>
  <c r="I214" i="16" s="1"/>
  <c r="C215" i="16" s="1"/>
  <c r="I215" i="16" s="1"/>
  <c r="C216" i="16" s="1"/>
  <c r="I216" i="16" s="1"/>
  <c r="C217" i="16" s="1"/>
  <c r="I217" i="16" s="1"/>
  <c r="C218" i="16" s="1"/>
  <c r="I218" i="16" s="1"/>
  <c r="C219" i="16" s="1"/>
  <c r="I219" i="16" s="1"/>
  <c r="C220" i="16" s="1"/>
  <c r="I220" i="16" s="1"/>
  <c r="C221" i="16" s="1"/>
  <c r="I221" i="16" s="1"/>
  <c r="C222" i="16" s="1"/>
  <c r="I222" i="16" s="1"/>
  <c r="C223" i="16" s="1"/>
  <c r="I223" i="16" s="1"/>
  <c r="C224" i="16" s="1"/>
  <c r="I224" i="16" s="1"/>
  <c r="C225" i="16" s="1"/>
  <c r="I225" i="16" s="1"/>
  <c r="C226" i="16" s="1"/>
  <c r="I226" i="16" s="1"/>
  <c r="C227" i="16" s="1"/>
  <c r="I227" i="16" s="1"/>
  <c r="C228" i="16" s="1"/>
  <c r="I228" i="16" s="1"/>
  <c r="C229" i="16" s="1"/>
  <c r="I229" i="16" s="1"/>
  <c r="C230" i="16" s="1"/>
  <c r="I230" i="16" s="1"/>
  <c r="C231" i="16" s="1"/>
  <c r="I231" i="16" s="1"/>
  <c r="C232" i="16" s="1"/>
  <c r="I232" i="16" s="1"/>
  <c r="C233" i="16" s="1"/>
  <c r="I233" i="16" s="1"/>
  <c r="C234" i="16" s="1"/>
  <c r="I234" i="16" s="1"/>
  <c r="C235" i="16" s="1"/>
  <c r="I235" i="16" s="1"/>
  <c r="C236" i="16" s="1"/>
  <c r="I236" i="16" s="1"/>
  <c r="C237" i="16" s="1"/>
  <c r="I237" i="16" s="1"/>
  <c r="C238" i="16" s="1"/>
  <c r="I238" i="16" s="1"/>
  <c r="C239" i="16" s="1"/>
  <c r="I239" i="16" s="1"/>
  <c r="C240" i="16" s="1"/>
  <c r="I240" i="16" s="1"/>
  <c r="C241" i="16" s="1"/>
  <c r="I241" i="16" s="1"/>
  <c r="C242" i="16" s="1"/>
  <c r="I242" i="16" s="1"/>
  <c r="C243" i="16" s="1"/>
  <c r="I243" i="16" s="1"/>
  <c r="C244" i="16" s="1"/>
  <c r="I244" i="16" s="1"/>
  <c r="C245" i="16" s="1"/>
  <c r="I245" i="16" s="1"/>
  <c r="C246" i="16" s="1"/>
  <c r="I246" i="16" s="1"/>
  <c r="C247" i="16" s="1"/>
  <c r="I247" i="16" s="1"/>
  <c r="C248" i="16" s="1"/>
  <c r="I248" i="16" s="1"/>
  <c r="C249" i="16" s="1"/>
  <c r="I249" i="16" s="1"/>
  <c r="C250" i="16" s="1"/>
  <c r="I250" i="16" s="1"/>
  <c r="C251" i="16" s="1"/>
  <c r="I251" i="16" s="1"/>
  <c r="C252" i="16" s="1"/>
  <c r="I252" i="16" s="1"/>
  <c r="C253" i="16" s="1"/>
  <c r="I253" i="16" s="1"/>
  <c r="C254" i="16" s="1"/>
  <c r="I254" i="16" s="1"/>
  <c r="C255" i="16" s="1"/>
  <c r="I255" i="16" s="1"/>
  <c r="C256" i="16" s="1"/>
  <c r="I256" i="16" s="1"/>
  <c r="C257" i="16" s="1"/>
  <c r="I257" i="16" s="1"/>
  <c r="C258" i="16" s="1"/>
  <c r="I258" i="16" s="1"/>
  <c r="C259" i="16" s="1"/>
  <c r="I259" i="16" s="1"/>
  <c r="C260" i="16" s="1"/>
  <c r="I260" i="16" s="1"/>
  <c r="C261" i="16" s="1"/>
  <c r="I261" i="16" s="1"/>
  <c r="C262" i="16" s="1"/>
  <c r="I262" i="16" s="1"/>
  <c r="C263" i="16" s="1"/>
  <c r="I263" i="16" s="1"/>
  <c r="C264" i="16" s="1"/>
  <c r="I264" i="16" s="1"/>
  <c r="C265" i="16" s="1"/>
  <c r="I265" i="16" s="1"/>
  <c r="C266" i="16" s="1"/>
  <c r="I266" i="16" s="1"/>
  <c r="C267" i="16" s="1"/>
  <c r="I267" i="16" s="1"/>
  <c r="C268" i="16" s="1"/>
  <c r="I268" i="16" s="1"/>
  <c r="C269" i="16" s="1"/>
  <c r="I269" i="16" s="1"/>
  <c r="C270" i="16" s="1"/>
  <c r="I270" i="16" s="1"/>
  <c r="C271" i="16" s="1"/>
  <c r="I271" i="16" s="1"/>
  <c r="C272" i="16" s="1"/>
  <c r="I272" i="16" s="1"/>
  <c r="C273" i="16" s="1"/>
  <c r="I273" i="16" s="1"/>
  <c r="C274" i="16" s="1"/>
  <c r="I274" i="16" s="1"/>
  <c r="C275" i="16" s="1"/>
  <c r="I275" i="16" s="1"/>
  <c r="C276" i="16" s="1"/>
  <c r="I276" i="16" s="1"/>
  <c r="C277" i="16" s="1"/>
  <c r="I277" i="16" s="1"/>
  <c r="C278" i="16" s="1"/>
  <c r="I278" i="16" s="1"/>
  <c r="C279" i="16" s="1"/>
  <c r="I279" i="16" s="1"/>
  <c r="C280" i="16" s="1"/>
  <c r="I280" i="16" s="1"/>
  <c r="C281" i="16" s="1"/>
  <c r="I281" i="16" s="1"/>
  <c r="C282" i="16" s="1"/>
  <c r="I282" i="16" s="1"/>
  <c r="C283" i="16" s="1"/>
  <c r="I283" i="16" s="1"/>
  <c r="C284" i="16" s="1"/>
  <c r="I284" i="16" s="1"/>
  <c r="C285" i="16" s="1"/>
  <c r="I285" i="16" s="1"/>
  <c r="C286" i="16" s="1"/>
  <c r="I286" i="16" s="1"/>
  <c r="C287" i="16" s="1"/>
  <c r="I287" i="16" s="1"/>
  <c r="C288" i="16" s="1"/>
  <c r="I288" i="16" s="1"/>
  <c r="C289" i="16" s="1"/>
  <c r="I289" i="16" s="1"/>
  <c r="C290" i="16" s="1"/>
  <c r="I290" i="16" s="1"/>
  <c r="C291" i="16" s="1"/>
  <c r="I291" i="16" s="1"/>
  <c r="C292" i="16" s="1"/>
  <c r="I292" i="16" s="1"/>
  <c r="C293" i="16" s="1"/>
  <c r="I293" i="16" s="1"/>
  <c r="C294" i="16" s="1"/>
  <c r="I294" i="16" s="1"/>
  <c r="C295" i="16" s="1"/>
  <c r="I295" i="16" s="1"/>
  <c r="C296" i="16" s="1"/>
  <c r="I296" i="16" s="1"/>
  <c r="C297" i="16" s="1"/>
  <c r="I297" i="16" s="1"/>
  <c r="C298" i="16" s="1"/>
  <c r="I298" i="16" s="1"/>
  <c r="C299" i="16" s="1"/>
  <c r="I299" i="16" s="1"/>
  <c r="C300" i="16" s="1"/>
  <c r="I300" i="16" s="1"/>
  <c r="C301" i="16" s="1"/>
  <c r="I301" i="16" s="1"/>
  <c r="C302" i="16" s="1"/>
  <c r="I302" i="16" s="1"/>
  <c r="C303" i="16" s="1"/>
  <c r="I303" i="16" s="1"/>
  <c r="C304" i="16" s="1"/>
  <c r="I304" i="16" s="1"/>
  <c r="C305" i="16" s="1"/>
  <c r="I305" i="16" s="1"/>
  <c r="C306" i="16" s="1"/>
  <c r="I306" i="16" s="1"/>
  <c r="C307" i="16" s="1"/>
  <c r="I307" i="16" s="1"/>
  <c r="C308" i="16" s="1"/>
  <c r="I308" i="16" s="1"/>
  <c r="C309" i="16" s="1"/>
  <c r="I309" i="16" s="1"/>
  <c r="C310" i="16" s="1"/>
  <c r="I310" i="16" s="1"/>
  <c r="C311" i="16" s="1"/>
  <c r="I311" i="16" s="1"/>
  <c r="C312" i="16" s="1"/>
  <c r="I312" i="16" s="1"/>
  <c r="C313" i="16" s="1"/>
  <c r="I313" i="16" s="1"/>
  <c r="C314" i="16" s="1"/>
  <c r="I314" i="16" s="1"/>
  <c r="C315" i="16" s="1"/>
  <c r="I315" i="16" s="1"/>
  <c r="C316" i="16" s="1"/>
  <c r="I316" i="16" s="1"/>
  <c r="C317" i="16" s="1"/>
  <c r="I317" i="16" s="1"/>
  <c r="C318" i="16" s="1"/>
  <c r="I318" i="16" s="1"/>
  <c r="C319" i="16" s="1"/>
  <c r="I319" i="16" s="1"/>
  <c r="C320" i="16" s="1"/>
  <c r="I320" i="16" s="1"/>
  <c r="C321" i="16" s="1"/>
  <c r="I321" i="16" s="1"/>
  <c r="C322" i="16" s="1"/>
  <c r="I322" i="16" s="1"/>
  <c r="C323" i="16" s="1"/>
  <c r="I323" i="16" s="1"/>
  <c r="C324" i="16" s="1"/>
  <c r="I324" i="16" s="1"/>
  <c r="C325" i="16" s="1"/>
  <c r="I325" i="16" s="1"/>
  <c r="C326" i="16" s="1"/>
  <c r="I326" i="16" s="1"/>
  <c r="C327" i="16" s="1"/>
  <c r="I327" i="16" s="1"/>
  <c r="C328" i="16" s="1"/>
  <c r="I328" i="16" s="1"/>
  <c r="C329" i="16" s="1"/>
  <c r="I329" i="16" s="1"/>
  <c r="C330" i="16" s="1"/>
  <c r="I330" i="16" s="1"/>
  <c r="C331" i="16" s="1"/>
  <c r="I331" i="16" s="1"/>
  <c r="C332" i="16" s="1"/>
  <c r="I332" i="16" s="1"/>
  <c r="C333" i="16" s="1"/>
  <c r="I333" i="16" s="1"/>
  <c r="C334" i="16" s="1"/>
  <c r="I334" i="16" s="1"/>
  <c r="C335" i="16" s="1"/>
  <c r="I335" i="16" s="1"/>
  <c r="C336" i="16" s="1"/>
  <c r="I336" i="16" s="1"/>
  <c r="C337" i="16" s="1"/>
  <c r="I337" i="16" s="1"/>
  <c r="C338" i="16" s="1"/>
  <c r="I338" i="16" s="1"/>
  <c r="C339" i="16" s="1"/>
  <c r="I339" i="16" s="1"/>
  <c r="C340" i="16" s="1"/>
  <c r="I340" i="16" s="1"/>
  <c r="C341" i="16" s="1"/>
  <c r="I341" i="16" s="1"/>
  <c r="C342" i="16" s="1"/>
  <c r="I342" i="16" s="1"/>
  <c r="C343" i="16" s="1"/>
  <c r="I343" i="16" s="1"/>
  <c r="C344" i="16" s="1"/>
  <c r="I344" i="16" s="1"/>
  <c r="C345" i="16" s="1"/>
  <c r="I345" i="16" s="1"/>
  <c r="C346" i="16" s="1"/>
  <c r="I346" i="16" s="1"/>
  <c r="C347" i="16" s="1"/>
  <c r="I347" i="16" s="1"/>
  <c r="C348" i="16" s="1"/>
  <c r="I348" i="16" s="1"/>
  <c r="C349" i="16" s="1"/>
  <c r="I349" i="16" s="1"/>
  <c r="C350" i="16" s="1"/>
  <c r="I350" i="16" s="1"/>
  <c r="C351" i="16" s="1"/>
  <c r="I351" i="16" s="1"/>
  <c r="C352" i="16" s="1"/>
  <c r="I352" i="16" s="1"/>
  <c r="C353" i="16" s="1"/>
  <c r="I353" i="16" s="1"/>
  <c r="C354" i="16" s="1"/>
  <c r="I354" i="16" s="1"/>
  <c r="C355" i="16" s="1"/>
  <c r="I355" i="16" s="1"/>
  <c r="C356" i="16" s="1"/>
  <c r="I356" i="16" s="1"/>
  <c r="C357" i="16" s="1"/>
  <c r="I357" i="16" s="1"/>
  <c r="C358" i="16" s="1"/>
  <c r="I358" i="16" s="1"/>
  <c r="C359" i="16" s="1"/>
  <c r="I359" i="16" s="1"/>
  <c r="C360" i="16" s="1"/>
  <c r="I360" i="16" s="1"/>
  <c r="C361" i="16" s="1"/>
  <c r="I361" i="16" s="1"/>
  <c r="C362" i="16" s="1"/>
  <c r="I362" i="16" s="1"/>
  <c r="C363" i="16" s="1"/>
  <c r="I363" i="16" s="1"/>
  <c r="C364" i="16" s="1"/>
  <c r="I364" i="16" s="1"/>
  <c r="C365" i="16" s="1"/>
  <c r="I365" i="16" s="1"/>
  <c r="C366" i="16" s="1"/>
  <c r="I366" i="16" s="1"/>
  <c r="C367" i="16" s="1"/>
  <c r="I367" i="16" s="1"/>
  <c r="C368" i="16" s="1"/>
  <c r="I368" i="16" s="1"/>
  <c r="C369" i="16" s="1"/>
  <c r="I369" i="16" s="1"/>
  <c r="C370" i="16" s="1"/>
  <c r="I370" i="16" s="1"/>
  <c r="C371" i="16" s="1"/>
  <c r="I371" i="16" s="1"/>
  <c r="C372" i="16" s="1"/>
  <c r="I372" i="16" s="1"/>
  <c r="C373" i="16" s="1"/>
  <c r="I373" i="16" s="1"/>
  <c r="C374" i="16" s="1"/>
  <c r="I374" i="16" s="1"/>
  <c r="C375" i="16" s="1"/>
  <c r="I375" i="16" s="1"/>
  <c r="C376" i="16" s="1"/>
  <c r="I376" i="16" s="1"/>
  <c r="C377" i="16" s="1"/>
  <c r="I377" i="16" s="1"/>
  <c r="C378" i="16" s="1"/>
  <c r="I378" i="16" s="1"/>
  <c r="C379" i="16" s="1"/>
  <c r="I379" i="16" s="1"/>
  <c r="C380" i="16" s="1"/>
  <c r="I380" i="16" s="1"/>
  <c r="C381" i="16" s="1"/>
  <c r="I381" i="16" s="1"/>
  <c r="C382" i="16" s="1"/>
  <c r="I382" i="16" s="1"/>
  <c r="C383" i="16" s="1"/>
  <c r="I383" i="16" s="1"/>
  <c r="C384" i="16" s="1"/>
  <c r="I384" i="16" s="1"/>
  <c r="C385" i="16" s="1"/>
  <c r="I385" i="16" s="1"/>
  <c r="C386" i="16" s="1"/>
  <c r="I386" i="16" s="1"/>
  <c r="C387" i="16" s="1"/>
  <c r="I387" i="16" s="1"/>
  <c r="C388" i="16" s="1"/>
  <c r="I388" i="16" s="1"/>
  <c r="C389" i="16" s="1"/>
  <c r="I389" i="16" s="1"/>
  <c r="C390" i="16" s="1"/>
  <c r="I390" i="16" s="1"/>
  <c r="C391" i="16" s="1"/>
  <c r="I391" i="16" s="1"/>
  <c r="C392" i="16" s="1"/>
  <c r="I392" i="16" s="1"/>
  <c r="C393" i="16" s="1"/>
  <c r="I393" i="16" s="1"/>
  <c r="C394" i="16" s="1"/>
  <c r="I394" i="16" s="1"/>
  <c r="C395" i="16" s="1"/>
  <c r="I395" i="16" s="1"/>
  <c r="C396" i="16" s="1"/>
  <c r="I396" i="16" s="1"/>
  <c r="C397" i="16" s="1"/>
  <c r="I397" i="16" s="1"/>
  <c r="C398" i="16" s="1"/>
  <c r="I398" i="16" s="1"/>
  <c r="C399" i="16" s="1"/>
  <c r="I399" i="16" s="1"/>
  <c r="C400" i="16" s="1"/>
  <c r="I400" i="16" s="1"/>
  <c r="C401" i="16" s="1"/>
  <c r="I401" i="16" s="1"/>
  <c r="C402" i="16" s="1"/>
  <c r="I402" i="16" s="1"/>
  <c r="C403" i="16" s="1"/>
  <c r="I403" i="16" s="1"/>
  <c r="C404" i="16" s="1"/>
  <c r="I404" i="16" s="1"/>
  <c r="C405" i="16" s="1"/>
  <c r="I405" i="16" s="1"/>
  <c r="C406" i="16" s="1"/>
  <c r="I406" i="16" s="1"/>
  <c r="C407" i="16" s="1"/>
  <c r="I407" i="16" s="1"/>
  <c r="C408" i="16" s="1"/>
  <c r="I408" i="16" s="1"/>
  <c r="C409" i="16" s="1"/>
  <c r="I409" i="16" s="1"/>
  <c r="C410" i="16" s="1"/>
  <c r="I410" i="16" s="1"/>
  <c r="C411" i="16" s="1"/>
  <c r="I411" i="16" s="1"/>
  <c r="C412" i="16" s="1"/>
  <c r="I412" i="16" s="1"/>
  <c r="C413" i="16" s="1"/>
  <c r="I413" i="16" s="1"/>
  <c r="C414" i="16" s="1"/>
  <c r="I414" i="16" s="1"/>
  <c r="C415" i="16" s="1"/>
  <c r="I415" i="16" s="1"/>
  <c r="C416" i="16" s="1"/>
  <c r="I416" i="16" s="1"/>
  <c r="C417" i="16" s="1"/>
  <c r="I417" i="16" s="1"/>
  <c r="C418" i="16" s="1"/>
  <c r="I418" i="16" s="1"/>
  <c r="C419" i="16" s="1"/>
  <c r="I419" i="16" s="1"/>
  <c r="C420" i="16" s="1"/>
  <c r="I420" i="16" s="1"/>
  <c r="C421" i="16" s="1"/>
  <c r="I421" i="16" s="1"/>
  <c r="C422" i="16" s="1"/>
  <c r="I422" i="16" s="1"/>
  <c r="C423" i="16" s="1"/>
  <c r="I423" i="16" s="1"/>
  <c r="C424" i="16" s="1"/>
  <c r="I424" i="16" s="1"/>
  <c r="C425" i="16" s="1"/>
  <c r="I425" i="16" s="1"/>
  <c r="C426" i="16" s="1"/>
  <c r="I426" i="16" s="1"/>
  <c r="C427" i="16" s="1"/>
  <c r="I427" i="16" s="1"/>
  <c r="C428" i="16" s="1"/>
  <c r="I428" i="16" s="1"/>
  <c r="C429" i="16" s="1"/>
  <c r="I429" i="16" s="1"/>
  <c r="C430" i="16" s="1"/>
  <c r="I430" i="16" s="1"/>
  <c r="C431" i="16" s="1"/>
  <c r="I431" i="16" s="1"/>
  <c r="C432" i="16" s="1"/>
  <c r="I432" i="16" s="1"/>
  <c r="C433" i="16" s="1"/>
  <c r="I433" i="16" s="1"/>
  <c r="C434" i="16" s="1"/>
  <c r="I434" i="16" s="1"/>
  <c r="C435" i="16" s="1"/>
  <c r="I435" i="16" s="1"/>
  <c r="C436" i="16" s="1"/>
  <c r="I436" i="16" s="1"/>
  <c r="C437" i="16" s="1"/>
  <c r="I437" i="16" s="1"/>
  <c r="C438" i="16" s="1"/>
  <c r="I438" i="16" s="1"/>
  <c r="C439" i="16" s="1"/>
  <c r="I439" i="16" s="1"/>
  <c r="C440" i="16" s="1"/>
  <c r="I440" i="16" s="1"/>
  <c r="C441" i="16" s="1"/>
  <c r="I441" i="16" s="1"/>
  <c r="C442" i="16" s="1"/>
  <c r="I442" i="16" s="1"/>
  <c r="C443" i="16" s="1"/>
  <c r="I443" i="16" s="1"/>
  <c r="C444" i="16" s="1"/>
  <c r="I444" i="16" s="1"/>
  <c r="C445" i="16" s="1"/>
  <c r="I445" i="16" s="1"/>
  <c r="C446" i="16" s="1"/>
  <c r="I446" i="16" s="1"/>
  <c r="C447" i="16" s="1"/>
  <c r="I447" i="16" s="1"/>
  <c r="C448" i="16" s="1"/>
  <c r="I448" i="16" s="1"/>
  <c r="C449" i="16" s="1"/>
  <c r="I449" i="16" s="1"/>
  <c r="C450" i="16" s="1"/>
  <c r="I450" i="16" s="1"/>
  <c r="C451" i="16" s="1"/>
  <c r="I451" i="16" s="1"/>
  <c r="C452" i="16" s="1"/>
  <c r="I452" i="16" s="1"/>
  <c r="C453" i="16" s="1"/>
  <c r="I453" i="16" s="1"/>
  <c r="C454" i="16" s="1"/>
  <c r="I454" i="16" s="1"/>
  <c r="C455" i="16" s="1"/>
  <c r="I455" i="16" s="1"/>
  <c r="C456" i="16" s="1"/>
  <c r="I456" i="16" s="1"/>
  <c r="C457" i="16" s="1"/>
  <c r="I457" i="16" s="1"/>
  <c r="C458" i="16" s="1"/>
  <c r="I458" i="16" s="1"/>
  <c r="C459" i="16" s="1"/>
  <c r="I459" i="16" s="1"/>
  <c r="C460" i="16" s="1"/>
  <c r="I460" i="16" s="1"/>
  <c r="C461" i="16" s="1"/>
  <c r="I461" i="16" s="1"/>
  <c r="C462" i="16" s="1"/>
  <c r="I462" i="16" s="1"/>
  <c r="C463" i="16" s="1"/>
  <c r="I463" i="16" s="1"/>
  <c r="C464" i="16" s="1"/>
  <c r="I464" i="16" s="1"/>
  <c r="C465" i="16" s="1"/>
  <c r="I465" i="16" s="1"/>
  <c r="C466" i="16" s="1"/>
  <c r="I466" i="16" s="1"/>
  <c r="C467" i="16" s="1"/>
  <c r="I467" i="16" s="1"/>
  <c r="C468" i="16" s="1"/>
  <c r="I468" i="16" s="1"/>
  <c r="C469" i="16" s="1"/>
  <c r="I469" i="16" s="1"/>
  <c r="C470" i="16" s="1"/>
  <c r="I470" i="16" s="1"/>
  <c r="C471" i="16" s="1"/>
  <c r="I471" i="16" s="1"/>
  <c r="C472" i="16" s="1"/>
  <c r="I472" i="16" s="1"/>
  <c r="C473" i="16" s="1"/>
  <c r="I473" i="16" s="1"/>
  <c r="C474" i="16" s="1"/>
  <c r="I474" i="16" s="1"/>
  <c r="C475" i="16" s="1"/>
  <c r="I475" i="16" s="1"/>
  <c r="C476" i="16" s="1"/>
  <c r="I476" i="16" s="1"/>
  <c r="C477" i="16" s="1"/>
  <c r="I477" i="16" s="1"/>
  <c r="C478" i="16" s="1"/>
  <c r="I478" i="16" s="1"/>
  <c r="C479" i="16" s="1"/>
  <c r="I479" i="16" s="1"/>
  <c r="C480" i="16" s="1"/>
  <c r="I480" i="16" s="1"/>
  <c r="C481" i="16" s="1"/>
  <c r="I481" i="16" s="1"/>
  <c r="C482" i="16" s="1"/>
  <c r="I482" i="16" s="1"/>
  <c r="C483" i="16" s="1"/>
  <c r="I483" i="16" s="1"/>
  <c r="C484" i="16" s="1"/>
  <c r="I484" i="16" s="1"/>
  <c r="C485" i="16" s="1"/>
  <c r="I485" i="16" s="1"/>
  <c r="C486" i="16" s="1"/>
  <c r="I486" i="16" s="1"/>
  <c r="C487" i="16" s="1"/>
  <c r="I487" i="16" s="1"/>
  <c r="C488" i="16" s="1"/>
  <c r="I488" i="16" s="1"/>
  <c r="C489" i="16" s="1"/>
  <c r="I489" i="16" s="1"/>
  <c r="C490" i="16" s="1"/>
  <c r="I490" i="16" s="1"/>
  <c r="C491" i="16" s="1"/>
  <c r="I491" i="16" s="1"/>
  <c r="C492" i="16" s="1"/>
  <c r="I492" i="16" s="1"/>
  <c r="C493" i="16" s="1"/>
  <c r="I493" i="16" s="1"/>
  <c r="C494" i="16" s="1"/>
  <c r="I494" i="16" s="1"/>
  <c r="C495" i="16" s="1"/>
  <c r="I495" i="16" s="1"/>
  <c r="C496" i="16" s="1"/>
  <c r="I496" i="16" s="1"/>
  <c r="C497" i="16" s="1"/>
  <c r="I497" i="16" s="1"/>
  <c r="C498" i="16" s="1"/>
  <c r="I498" i="16" s="1"/>
  <c r="C499" i="16" s="1"/>
  <c r="I499" i="16" s="1"/>
  <c r="C500" i="16" s="1"/>
  <c r="I500" i="16" s="1"/>
  <c r="C501" i="16" s="1"/>
  <c r="I501" i="16" s="1"/>
  <c r="C502" i="16" s="1"/>
  <c r="I502" i="16" s="1"/>
  <c r="C503" i="16" s="1"/>
  <c r="I503" i="16" s="1"/>
  <c r="C504" i="16" s="1"/>
  <c r="I504" i="16" s="1"/>
  <c r="C505" i="16" s="1"/>
  <c r="I505" i="16" s="1"/>
  <c r="C506" i="16" s="1"/>
  <c r="I506" i="16" s="1"/>
  <c r="C507" i="16" s="1"/>
  <c r="I507" i="16" s="1"/>
  <c r="C508" i="16" s="1"/>
  <c r="I508" i="16" s="1"/>
  <c r="C509" i="16" s="1"/>
  <c r="I509" i="16" s="1"/>
  <c r="C510" i="16" s="1"/>
  <c r="I510" i="16" s="1"/>
  <c r="C511" i="16" s="1"/>
  <c r="I511" i="16" s="1"/>
  <c r="C512" i="16" s="1"/>
  <c r="I512" i="16" s="1"/>
  <c r="C513" i="16" s="1"/>
  <c r="I513" i="16" s="1"/>
  <c r="C514" i="16" s="1"/>
  <c r="I514" i="16" s="1"/>
  <c r="C515" i="16" s="1"/>
  <c r="I515" i="16" s="1"/>
  <c r="C516" i="16" s="1"/>
  <c r="I516" i="16" s="1"/>
  <c r="C517" i="16" s="1"/>
  <c r="I517" i="16" s="1"/>
  <c r="C518" i="16" s="1"/>
  <c r="I518" i="16" s="1"/>
  <c r="C519" i="16" s="1"/>
  <c r="I519" i="16" s="1"/>
  <c r="C520" i="16" s="1"/>
  <c r="I520" i="16" s="1"/>
  <c r="C521" i="16" s="1"/>
  <c r="I521" i="16" s="1"/>
  <c r="C522" i="16" s="1"/>
  <c r="I522" i="16" s="1"/>
  <c r="C523" i="16" s="1"/>
  <c r="I523" i="16" s="1"/>
  <c r="C524" i="16" s="1"/>
  <c r="I524" i="16" s="1"/>
  <c r="C525" i="16" s="1"/>
  <c r="I525" i="16" s="1"/>
  <c r="C526" i="16" s="1"/>
  <c r="I526" i="16" s="1"/>
  <c r="C527" i="16" s="1"/>
  <c r="I527" i="16" s="1"/>
  <c r="C528" i="16" s="1"/>
  <c r="I528" i="16" s="1"/>
  <c r="C529" i="16" s="1"/>
  <c r="I529" i="16" s="1"/>
  <c r="C530" i="16" s="1"/>
  <c r="I530" i="16" s="1"/>
  <c r="C531" i="16" s="1"/>
  <c r="I531" i="16" s="1"/>
  <c r="C532" i="16" s="1"/>
  <c r="I532" i="16" s="1"/>
  <c r="C533" i="16" s="1"/>
  <c r="I533" i="16" s="1"/>
  <c r="C534" i="16" s="1"/>
  <c r="I534" i="16" s="1"/>
  <c r="C535" i="16" s="1"/>
  <c r="I535" i="16" s="1"/>
  <c r="C536" i="16" s="1"/>
  <c r="I536" i="16" s="1"/>
  <c r="C537" i="16" s="1"/>
  <c r="I537" i="16" s="1"/>
  <c r="C538" i="16" s="1"/>
  <c r="I538" i="16" s="1"/>
  <c r="C539" i="16" s="1"/>
  <c r="I539" i="16" s="1"/>
  <c r="C540" i="16" s="1"/>
  <c r="I540" i="16" s="1"/>
  <c r="C541" i="16" s="1"/>
  <c r="I541" i="16" s="1"/>
  <c r="C542" i="16" s="1"/>
  <c r="I542" i="16" s="1"/>
  <c r="C543" i="16" s="1"/>
  <c r="I543" i="16" s="1"/>
  <c r="C544" i="16" s="1"/>
  <c r="I544" i="16" s="1"/>
  <c r="C545" i="16" s="1"/>
  <c r="I545" i="16" s="1"/>
  <c r="C546" i="16" s="1"/>
  <c r="I546" i="16" s="1"/>
  <c r="C547" i="16" s="1"/>
  <c r="I547" i="16" s="1"/>
  <c r="C548" i="16" s="1"/>
  <c r="I548" i="16" s="1"/>
  <c r="C549" i="16" s="1"/>
  <c r="I549" i="16" s="1"/>
  <c r="C550" i="16" s="1"/>
  <c r="I550" i="16" s="1"/>
  <c r="C551" i="16" s="1"/>
  <c r="I551" i="16" s="1"/>
  <c r="C552" i="16" s="1"/>
  <c r="I552" i="16" s="1"/>
  <c r="C553" i="16" s="1"/>
  <c r="I553" i="16" s="1"/>
  <c r="C554" i="16" s="1"/>
  <c r="I554" i="16" s="1"/>
  <c r="C555" i="16" s="1"/>
  <c r="I555" i="16" s="1"/>
  <c r="C556" i="16" s="1"/>
  <c r="I556" i="16" s="1"/>
  <c r="C557" i="16" s="1"/>
  <c r="I557" i="16" s="1"/>
  <c r="C558" i="16" s="1"/>
  <c r="I558" i="16" s="1"/>
  <c r="C559" i="16" s="1"/>
  <c r="I559" i="16" s="1"/>
  <c r="C560" i="16" s="1"/>
  <c r="I560" i="16" s="1"/>
  <c r="C561" i="16" s="1"/>
  <c r="I561" i="16" s="1"/>
  <c r="C562" i="16" s="1"/>
  <c r="I562" i="16" s="1"/>
  <c r="C563" i="16" s="1"/>
  <c r="I563" i="16" s="1"/>
  <c r="C564" i="16" s="1"/>
  <c r="I564" i="16" s="1"/>
  <c r="C565" i="16" s="1"/>
  <c r="I565" i="16" s="1"/>
  <c r="C566" i="16" s="1"/>
  <c r="I566" i="16" s="1"/>
  <c r="C567" i="16" s="1"/>
  <c r="I567" i="16" s="1"/>
  <c r="C568" i="16" s="1"/>
  <c r="I568" i="16" s="1"/>
  <c r="C569" i="16" s="1"/>
  <c r="I569" i="16" s="1"/>
  <c r="C570" i="16" s="1"/>
  <c r="I570" i="16" s="1"/>
  <c r="C571" i="16" s="1"/>
  <c r="I571" i="16" s="1"/>
  <c r="C572" i="16" s="1"/>
  <c r="I572" i="16" s="1"/>
  <c r="C573" i="16" s="1"/>
  <c r="I573" i="16" s="1"/>
  <c r="C574" i="16" s="1"/>
  <c r="I574" i="16" s="1"/>
  <c r="C575" i="16" s="1"/>
  <c r="I575" i="16" s="1"/>
  <c r="C576" i="16" s="1"/>
  <c r="I576" i="16" s="1"/>
  <c r="C577" i="16" s="1"/>
  <c r="I577" i="16" s="1"/>
  <c r="C578" i="16" s="1"/>
  <c r="I578" i="16" s="1"/>
  <c r="C579" i="16" s="1"/>
  <c r="I579" i="16" s="1"/>
  <c r="C580" i="16" s="1"/>
  <c r="I580" i="16" s="1"/>
  <c r="C581" i="16" s="1"/>
  <c r="I581" i="16" s="1"/>
  <c r="C582" i="16" s="1"/>
  <c r="I582" i="16" s="1"/>
  <c r="C583" i="16" s="1"/>
  <c r="I583" i="16" s="1"/>
  <c r="C584" i="16" s="1"/>
  <c r="I584" i="16" s="1"/>
  <c r="C585" i="16" s="1"/>
  <c r="I585" i="16" s="1"/>
  <c r="C586" i="16" s="1"/>
  <c r="I586" i="16" s="1"/>
  <c r="C587" i="16" s="1"/>
  <c r="I587" i="16" s="1"/>
  <c r="C588" i="16" s="1"/>
  <c r="I588" i="16" s="1"/>
  <c r="C589" i="16" s="1"/>
  <c r="I589" i="16" s="1"/>
  <c r="C590" i="16" s="1"/>
  <c r="I590" i="16" s="1"/>
  <c r="C591" i="16" s="1"/>
  <c r="I591" i="16" s="1"/>
  <c r="C592" i="16" s="1"/>
  <c r="I592" i="16" s="1"/>
  <c r="C593" i="16" s="1"/>
  <c r="I593" i="16" s="1"/>
  <c r="C594" i="16" s="1"/>
  <c r="I594" i="16" s="1"/>
  <c r="C595" i="16" s="1"/>
  <c r="I595" i="16" s="1"/>
  <c r="C596" i="16" s="1"/>
  <c r="I596" i="16" s="1"/>
  <c r="C597" i="16" s="1"/>
  <c r="I597" i="16" s="1"/>
  <c r="C598" i="16" s="1"/>
  <c r="I598" i="16" s="1"/>
  <c r="C599" i="16" s="1"/>
  <c r="I599" i="16" s="1"/>
  <c r="C600" i="16" s="1"/>
  <c r="I600" i="16" s="1"/>
  <c r="C601" i="16" s="1"/>
  <c r="I601" i="16" s="1"/>
  <c r="C602" i="16" s="1"/>
  <c r="I602" i="16" s="1"/>
  <c r="C603" i="16" s="1"/>
  <c r="I603" i="16" s="1"/>
  <c r="C604" i="16" s="1"/>
  <c r="I604" i="16" s="1"/>
  <c r="C605" i="16" s="1"/>
  <c r="I605" i="16" s="1"/>
  <c r="C606" i="16" s="1"/>
  <c r="I606" i="16" s="1"/>
  <c r="C607" i="16" s="1"/>
  <c r="I607" i="16" s="1"/>
  <c r="C608" i="16" s="1"/>
  <c r="I608" i="16" s="1"/>
  <c r="C609" i="16" s="1"/>
  <c r="I609" i="16" s="1"/>
  <c r="C610" i="16" s="1"/>
  <c r="I610" i="16" s="1"/>
  <c r="C611" i="16" s="1"/>
  <c r="I611" i="16" s="1"/>
  <c r="C612" i="16" s="1"/>
  <c r="I612" i="16" s="1"/>
  <c r="C613" i="16" s="1"/>
  <c r="I613" i="16" s="1"/>
  <c r="C614" i="16" s="1"/>
  <c r="I614" i="16" s="1"/>
  <c r="C615" i="16" s="1"/>
  <c r="I615" i="16" s="1"/>
  <c r="C616" i="16" s="1"/>
  <c r="I616" i="16" s="1"/>
  <c r="C617" i="16" s="1"/>
  <c r="I617" i="16" s="1"/>
  <c r="C618" i="16" s="1"/>
  <c r="I618" i="16" s="1"/>
  <c r="C619" i="16" s="1"/>
  <c r="I619" i="16" s="1"/>
  <c r="C620" i="16" s="1"/>
  <c r="I620" i="16" s="1"/>
  <c r="C621" i="16" s="1"/>
  <c r="I621" i="16" s="1"/>
  <c r="C622" i="16" s="1"/>
  <c r="I622" i="16" s="1"/>
  <c r="C623" i="16" s="1"/>
  <c r="I623" i="16" s="1"/>
  <c r="C624" i="16" s="1"/>
  <c r="I624" i="16" s="1"/>
  <c r="C625" i="16" s="1"/>
  <c r="I625" i="16" s="1"/>
  <c r="C626" i="16" s="1"/>
  <c r="I626" i="16" s="1"/>
  <c r="C627" i="16" s="1"/>
  <c r="I627" i="16" s="1"/>
  <c r="C628" i="16" s="1"/>
  <c r="I628" i="16" s="1"/>
  <c r="C629" i="16" s="1"/>
  <c r="I629" i="16" s="1"/>
  <c r="C630" i="16" s="1"/>
  <c r="I630" i="16" s="1"/>
  <c r="C631" i="16" s="1"/>
  <c r="I631" i="16" s="1"/>
  <c r="C632" i="16" s="1"/>
  <c r="I632" i="16" s="1"/>
  <c r="C633" i="16" s="1"/>
  <c r="I633" i="16" s="1"/>
  <c r="C634" i="16" s="1"/>
  <c r="I634" i="16" s="1"/>
  <c r="C635" i="16" s="1"/>
  <c r="I635" i="16" s="1"/>
  <c r="C636" i="16" s="1"/>
  <c r="I636" i="16" s="1"/>
  <c r="C637" i="16" s="1"/>
  <c r="I637" i="16" s="1"/>
  <c r="C638" i="16" s="1"/>
  <c r="I638" i="16" s="1"/>
  <c r="C639" i="16" s="1"/>
  <c r="I639" i="16" s="1"/>
  <c r="C640" i="16" s="1"/>
  <c r="I640" i="16" s="1"/>
  <c r="C641" i="16" s="1"/>
  <c r="I641" i="16" s="1"/>
  <c r="C642" i="16" s="1"/>
  <c r="I642" i="16" s="1"/>
  <c r="C643" i="16" s="1"/>
  <c r="I643" i="16" s="1"/>
  <c r="C644" i="16" s="1"/>
  <c r="I644" i="16" s="1"/>
  <c r="C645" i="16" s="1"/>
  <c r="I645" i="16" s="1"/>
  <c r="C646" i="16" s="1"/>
  <c r="I646" i="16" s="1"/>
  <c r="C647" i="16" s="1"/>
  <c r="I647" i="16" s="1"/>
  <c r="C648" i="16" s="1"/>
  <c r="I648" i="16" s="1"/>
  <c r="C649" i="16" s="1"/>
  <c r="I649" i="16" s="1"/>
  <c r="C650" i="16" s="1"/>
  <c r="I650" i="16" s="1"/>
  <c r="C651" i="16" s="1"/>
  <c r="I651" i="16" s="1"/>
  <c r="C652" i="16" s="1"/>
  <c r="I652" i="16" s="1"/>
  <c r="C653" i="16" s="1"/>
  <c r="I653" i="16" s="1"/>
  <c r="C654" i="16" s="1"/>
  <c r="I654" i="16" s="1"/>
  <c r="C655" i="16" s="1"/>
  <c r="I655" i="16" s="1"/>
  <c r="C656" i="16" s="1"/>
  <c r="I656" i="16" s="1"/>
  <c r="C657" i="16" s="1"/>
  <c r="I657" i="16" s="1"/>
  <c r="C658" i="16" s="1"/>
  <c r="I658" i="16" s="1"/>
  <c r="C659" i="16" s="1"/>
  <c r="I659" i="16" s="1"/>
  <c r="C660" i="16" s="1"/>
  <c r="I660" i="16" s="1"/>
  <c r="C661" i="16" s="1"/>
  <c r="I661" i="16" s="1"/>
  <c r="C662" i="16" s="1"/>
  <c r="I662" i="16" s="1"/>
  <c r="C663" i="16" s="1"/>
  <c r="I663" i="16" s="1"/>
  <c r="C664" i="16" s="1"/>
  <c r="I664" i="16" s="1"/>
  <c r="C665" i="16" s="1"/>
  <c r="I665" i="16" s="1"/>
  <c r="C666" i="16" s="1"/>
  <c r="I666" i="16" s="1"/>
  <c r="C667" i="16" s="1"/>
  <c r="I667" i="16" s="1"/>
  <c r="C668" i="16" s="1"/>
  <c r="I668" i="16" s="1"/>
  <c r="C669" i="16" s="1"/>
  <c r="I669" i="16" s="1"/>
  <c r="C670" i="16" s="1"/>
  <c r="I670" i="16" s="1"/>
  <c r="C671" i="16" s="1"/>
  <c r="I671" i="16" s="1"/>
  <c r="C672" i="16" s="1"/>
  <c r="I672" i="16" s="1"/>
  <c r="C673" i="16" s="1"/>
  <c r="I673" i="16" s="1"/>
  <c r="C674" i="16" s="1"/>
  <c r="I674" i="16" s="1"/>
  <c r="C675" i="16" s="1"/>
  <c r="I675" i="16" s="1"/>
  <c r="C676" i="16" s="1"/>
  <c r="I676" i="16" s="1"/>
  <c r="C677" i="16" s="1"/>
  <c r="I677" i="16" s="1"/>
  <c r="C678" i="16" s="1"/>
  <c r="I678" i="16" s="1"/>
  <c r="C679" i="16" s="1"/>
  <c r="I679" i="16" s="1"/>
  <c r="C680" i="16" s="1"/>
  <c r="I680" i="16" s="1"/>
  <c r="C681" i="16" s="1"/>
  <c r="I681" i="16" s="1"/>
  <c r="C682" i="16" s="1"/>
  <c r="I682" i="16" s="1"/>
  <c r="C683" i="16" s="1"/>
  <c r="I683" i="16" s="1"/>
  <c r="C684" i="16" s="1"/>
  <c r="I684" i="16" s="1"/>
  <c r="C685" i="16" s="1"/>
  <c r="I685" i="16" s="1"/>
  <c r="C686" i="16" s="1"/>
  <c r="I686" i="16" s="1"/>
  <c r="C687" i="16" s="1"/>
  <c r="I687" i="16" s="1"/>
  <c r="C688" i="16" s="1"/>
  <c r="I688" i="16" s="1"/>
  <c r="C689" i="16" s="1"/>
  <c r="I689" i="16" s="1"/>
  <c r="C690" i="16" s="1"/>
  <c r="I690" i="16" s="1"/>
  <c r="C691" i="16" s="1"/>
  <c r="I691" i="16" s="1"/>
  <c r="C692" i="16" s="1"/>
  <c r="I692" i="16" s="1"/>
  <c r="C693" i="16" s="1"/>
  <c r="I693" i="16" s="1"/>
  <c r="C694" i="16" s="1"/>
  <c r="I694" i="16" s="1"/>
  <c r="C695" i="16" s="1"/>
  <c r="I695" i="16" s="1"/>
  <c r="C696" i="16" s="1"/>
  <c r="I696" i="16" s="1"/>
  <c r="C697" i="16" s="1"/>
  <c r="I697" i="16" s="1"/>
  <c r="C698" i="16" s="1"/>
  <c r="I698" i="16" s="1"/>
  <c r="C699" i="16" s="1"/>
  <c r="I699" i="16" s="1"/>
  <c r="C700" i="16" s="1"/>
  <c r="I700" i="16" s="1"/>
  <c r="C701" i="16" s="1"/>
  <c r="I701" i="16" s="1"/>
  <c r="C702" i="16" s="1"/>
  <c r="I702" i="16" s="1"/>
  <c r="C703" i="16" s="1"/>
  <c r="I703" i="16" s="1"/>
  <c r="C704" i="16" s="1"/>
  <c r="I704" i="16" s="1"/>
  <c r="C705" i="16" s="1"/>
  <c r="I705" i="16" s="1"/>
  <c r="C706" i="16" s="1"/>
  <c r="I706" i="16" s="1"/>
  <c r="C707" i="16" s="1"/>
  <c r="I707" i="16" s="1"/>
  <c r="C708" i="16" s="1"/>
  <c r="I708" i="16" s="1"/>
  <c r="C709" i="16" s="1"/>
  <c r="I709" i="16" s="1"/>
  <c r="C710" i="16" s="1"/>
  <c r="I710" i="16" s="1"/>
  <c r="C711" i="16" s="1"/>
  <c r="I711" i="16" s="1"/>
  <c r="C712" i="16" s="1"/>
  <c r="I712" i="16" s="1"/>
  <c r="C713" i="16" s="1"/>
  <c r="I713" i="16" s="1"/>
  <c r="C714" i="16" s="1"/>
  <c r="I714" i="16" s="1"/>
  <c r="C715" i="16" s="1"/>
  <c r="I715" i="16" s="1"/>
  <c r="C716" i="16" s="1"/>
  <c r="I716" i="16" s="1"/>
  <c r="C717" i="16" s="1"/>
  <c r="I717" i="16" s="1"/>
  <c r="C718" i="16" s="1"/>
  <c r="I718" i="16" s="1"/>
  <c r="C719" i="16" s="1"/>
  <c r="I719" i="16" s="1"/>
  <c r="C720" i="16" s="1"/>
  <c r="I720" i="16" s="1"/>
  <c r="C721" i="16" s="1"/>
  <c r="I721" i="16" s="1"/>
  <c r="C722" i="16" s="1"/>
  <c r="I722" i="16" s="1"/>
  <c r="C723" i="16" s="1"/>
  <c r="I723" i="16" s="1"/>
  <c r="C724" i="16" s="1"/>
  <c r="I724" i="16" s="1"/>
  <c r="C725" i="16" s="1"/>
  <c r="I725" i="16" s="1"/>
  <c r="C726" i="16" s="1"/>
  <c r="I726" i="16" s="1"/>
  <c r="C727" i="16" s="1"/>
  <c r="I727" i="16" s="1"/>
  <c r="C728" i="16" s="1"/>
  <c r="I728" i="16" s="1"/>
  <c r="C729" i="16" s="1"/>
  <c r="I729" i="16" s="1"/>
  <c r="C730" i="16" s="1"/>
  <c r="I730" i="16" s="1"/>
  <c r="C731" i="16" s="1"/>
  <c r="I731" i="16" s="1"/>
  <c r="C732" i="16" s="1"/>
  <c r="I732" i="16" s="1"/>
  <c r="C733" i="16" s="1"/>
  <c r="I733" i="16" s="1"/>
  <c r="C734" i="16" s="1"/>
  <c r="I734" i="16" s="1"/>
  <c r="C735" i="16" s="1"/>
  <c r="I735" i="16" s="1"/>
  <c r="C736" i="16" s="1"/>
  <c r="I736" i="16" s="1"/>
  <c r="C737" i="16" s="1"/>
  <c r="I737" i="16" s="1"/>
  <c r="C738" i="16" s="1"/>
  <c r="I738" i="16" s="1"/>
  <c r="C739" i="16" s="1"/>
  <c r="I739" i="16" s="1"/>
  <c r="C740" i="16" s="1"/>
  <c r="I740" i="16" s="1"/>
  <c r="C741" i="16" s="1"/>
  <c r="I741" i="16" s="1"/>
  <c r="C742" i="16" s="1"/>
  <c r="I742" i="16" s="1"/>
  <c r="C743" i="16" s="1"/>
  <c r="I743" i="16" s="1"/>
  <c r="C744" i="16" s="1"/>
  <c r="I744" i="16" s="1"/>
  <c r="C745" i="16" s="1"/>
  <c r="I745" i="16" s="1"/>
  <c r="C746" i="16" s="1"/>
  <c r="I746" i="16" s="1"/>
  <c r="C747" i="16" s="1"/>
  <c r="I747" i="16" s="1"/>
  <c r="C748" i="16" s="1"/>
  <c r="I748" i="16" s="1"/>
  <c r="C749" i="16" s="1"/>
  <c r="I749" i="16" s="1"/>
  <c r="C750" i="16" s="1"/>
  <c r="I750" i="16" s="1"/>
  <c r="C751" i="16" s="1"/>
  <c r="I751" i="16" s="1"/>
  <c r="C752" i="16" s="1"/>
  <c r="I752" i="16" s="1"/>
  <c r="C753" i="16" s="1"/>
  <c r="I753" i="16" s="1"/>
  <c r="C754" i="16" s="1"/>
  <c r="I754" i="16" s="1"/>
  <c r="C755" i="16" s="1"/>
  <c r="I755" i="16" s="1"/>
  <c r="C756" i="16" s="1"/>
  <c r="I756" i="16" s="1"/>
  <c r="C757" i="16" s="1"/>
  <c r="I757" i="16" s="1"/>
  <c r="C758" i="16" s="1"/>
  <c r="I758" i="16" s="1"/>
  <c r="C759" i="16" s="1"/>
  <c r="I759" i="16" s="1"/>
  <c r="C760" i="16" s="1"/>
  <c r="I760" i="16" s="1"/>
  <c r="C761" i="16" s="1"/>
  <c r="I761" i="16" s="1"/>
  <c r="C762" i="16" s="1"/>
  <c r="I762" i="16" s="1"/>
  <c r="C763" i="16" s="1"/>
  <c r="I763" i="16" s="1"/>
  <c r="C764" i="16" s="1"/>
  <c r="I764" i="16" s="1"/>
  <c r="C765" i="16" s="1"/>
  <c r="I765" i="16" s="1"/>
  <c r="C766" i="16" s="1"/>
  <c r="I766" i="16" s="1"/>
  <c r="C767" i="16" s="1"/>
  <c r="I767" i="16" s="1"/>
  <c r="C768" i="16" s="1"/>
  <c r="I768" i="16" s="1"/>
  <c r="C769" i="16" s="1"/>
  <c r="I769" i="16" s="1"/>
  <c r="C770" i="16" s="1"/>
  <c r="I770" i="16" s="1"/>
  <c r="C771" i="16" s="1"/>
  <c r="I771" i="16" s="1"/>
  <c r="C772" i="16" s="1"/>
  <c r="I772" i="16" s="1"/>
  <c r="C773" i="16" s="1"/>
  <c r="I773" i="16" s="1"/>
  <c r="C774" i="16" s="1"/>
  <c r="I774" i="16" s="1"/>
  <c r="C775" i="16" s="1"/>
  <c r="I775" i="16" s="1"/>
  <c r="C776" i="16" s="1"/>
  <c r="I776" i="16" s="1"/>
  <c r="C777" i="16" s="1"/>
  <c r="I777" i="16" s="1"/>
  <c r="C778" i="16" s="1"/>
  <c r="I778" i="16" s="1"/>
  <c r="C779" i="16" s="1"/>
  <c r="I779" i="16" s="1"/>
  <c r="C780" i="16" s="1"/>
  <c r="I780" i="16" s="1"/>
  <c r="C781" i="16" s="1"/>
  <c r="I781" i="16" s="1"/>
  <c r="C782" i="16" s="1"/>
  <c r="I782" i="16" s="1"/>
  <c r="C783" i="16" s="1"/>
  <c r="I783" i="16" s="1"/>
  <c r="C784" i="16" s="1"/>
  <c r="I784" i="16" s="1"/>
  <c r="C785" i="16" s="1"/>
  <c r="I785" i="16" s="1"/>
  <c r="C786" i="16" s="1"/>
  <c r="I786" i="16" s="1"/>
  <c r="C787" i="16" s="1"/>
  <c r="I787" i="16" s="1"/>
  <c r="C788" i="16" s="1"/>
  <c r="I788" i="16" s="1"/>
  <c r="C789" i="16" s="1"/>
  <c r="I789" i="16" s="1"/>
  <c r="C790" i="16" s="1"/>
  <c r="I790" i="16" s="1"/>
  <c r="C791" i="16" s="1"/>
  <c r="I791" i="16" s="1"/>
  <c r="C792" i="16" s="1"/>
  <c r="I792" i="16" s="1"/>
  <c r="C793" i="16" s="1"/>
  <c r="I793" i="16" s="1"/>
  <c r="C794" i="16" s="1"/>
  <c r="I794" i="16" s="1"/>
  <c r="C795" i="16" s="1"/>
  <c r="I795" i="16" s="1"/>
  <c r="C796" i="16" s="1"/>
  <c r="I796" i="16" s="1"/>
  <c r="C797" i="16" s="1"/>
  <c r="I797" i="16" s="1"/>
  <c r="C798" i="16" s="1"/>
  <c r="I798" i="16" s="1"/>
  <c r="C799" i="16" s="1"/>
  <c r="I799" i="16" s="1"/>
  <c r="C800" i="16" s="1"/>
  <c r="I800" i="16" s="1"/>
  <c r="C801" i="16" s="1"/>
  <c r="I801" i="16" s="1"/>
  <c r="C802" i="16" s="1"/>
  <c r="I802" i="16" s="1"/>
  <c r="C803" i="16" s="1"/>
  <c r="I803" i="16" s="1"/>
  <c r="C804" i="16" s="1"/>
  <c r="I804" i="16" s="1"/>
  <c r="C805" i="16" s="1"/>
  <c r="I805" i="16" s="1"/>
  <c r="C806" i="16" s="1"/>
  <c r="I806" i="16" s="1"/>
  <c r="C807" i="16" s="1"/>
  <c r="I807" i="16" s="1"/>
  <c r="C808" i="16" s="1"/>
  <c r="I808" i="16" s="1"/>
  <c r="C809" i="16" s="1"/>
  <c r="I809" i="16" s="1"/>
  <c r="C810" i="16" s="1"/>
  <c r="I810" i="16" s="1"/>
  <c r="C811" i="16" s="1"/>
  <c r="I811" i="16" s="1"/>
  <c r="C812" i="16" s="1"/>
  <c r="I812" i="16" s="1"/>
  <c r="C813" i="16" s="1"/>
  <c r="I813" i="16" s="1"/>
  <c r="C814" i="16" s="1"/>
  <c r="I814" i="16" s="1"/>
  <c r="C815" i="16" s="1"/>
  <c r="I815" i="16" s="1"/>
  <c r="C816" i="16" s="1"/>
  <c r="I816" i="16" s="1"/>
  <c r="C817" i="16" s="1"/>
  <c r="I817" i="16" s="1"/>
  <c r="C818" i="16" s="1"/>
  <c r="I818" i="16" s="1"/>
  <c r="C819" i="16" s="1"/>
  <c r="I819" i="16" s="1"/>
  <c r="C820" i="16" s="1"/>
  <c r="I820" i="16" s="1"/>
  <c r="C821" i="16" s="1"/>
  <c r="I821" i="16" s="1"/>
  <c r="C822" i="16" s="1"/>
  <c r="I822" i="16" s="1"/>
  <c r="C823" i="16" s="1"/>
  <c r="I823" i="16" s="1"/>
  <c r="C824" i="16" s="1"/>
  <c r="I824" i="16" s="1"/>
  <c r="C825" i="16" s="1"/>
  <c r="I825" i="16" s="1"/>
  <c r="C826" i="16" s="1"/>
  <c r="I826" i="16" s="1"/>
  <c r="C827" i="16" s="1"/>
  <c r="I827" i="16" s="1"/>
  <c r="C828" i="16" s="1"/>
  <c r="I828" i="16" s="1"/>
  <c r="C829" i="16" s="1"/>
  <c r="I829" i="16" s="1"/>
  <c r="C830" i="16" s="1"/>
  <c r="I830" i="16" s="1"/>
  <c r="C831" i="16" s="1"/>
  <c r="I831" i="16" s="1"/>
  <c r="C832" i="16" s="1"/>
  <c r="I832" i="16" s="1"/>
  <c r="C833" i="16" s="1"/>
  <c r="I833" i="16" s="1"/>
  <c r="C834" i="16" s="1"/>
  <c r="I834" i="16" s="1"/>
  <c r="C835" i="16" s="1"/>
  <c r="I835" i="16" s="1"/>
  <c r="C836" i="16" s="1"/>
  <c r="I836" i="16" s="1"/>
  <c r="C837" i="16" s="1"/>
  <c r="I837" i="16" s="1"/>
  <c r="C838" i="16" s="1"/>
  <c r="I838" i="16" s="1"/>
  <c r="C839" i="16" s="1"/>
  <c r="I839" i="16" s="1"/>
  <c r="C840" i="16" s="1"/>
  <c r="I840" i="16" s="1"/>
  <c r="C841" i="16" s="1"/>
  <c r="I841" i="16" s="1"/>
  <c r="C842" i="16" s="1"/>
  <c r="I842" i="16" s="1"/>
  <c r="C843" i="16" s="1"/>
  <c r="I843" i="16" s="1"/>
  <c r="C844" i="16" s="1"/>
  <c r="I844" i="16" s="1"/>
  <c r="C845" i="16" s="1"/>
  <c r="I845" i="16" s="1"/>
  <c r="C846" i="16" s="1"/>
  <c r="I846" i="16" s="1"/>
  <c r="C847" i="16" s="1"/>
  <c r="I847" i="16" s="1"/>
  <c r="C848" i="16" s="1"/>
  <c r="I848" i="16" s="1"/>
  <c r="C849" i="16" s="1"/>
  <c r="I849" i="16" s="1"/>
  <c r="C850" i="16" s="1"/>
  <c r="I850" i="16" s="1"/>
  <c r="C851" i="16" s="1"/>
  <c r="I851" i="16" s="1"/>
  <c r="C852" i="16" s="1"/>
  <c r="I852" i="16" s="1"/>
  <c r="C853" i="16" s="1"/>
  <c r="I853" i="16" s="1"/>
  <c r="C854" i="16" s="1"/>
  <c r="I854" i="16" s="1"/>
  <c r="C855" i="16" s="1"/>
  <c r="I855" i="16" s="1"/>
  <c r="C856" i="16" s="1"/>
  <c r="I856" i="16" s="1"/>
  <c r="C857" i="16" s="1"/>
  <c r="I857" i="16" s="1"/>
  <c r="C858" i="16" s="1"/>
  <c r="I858" i="16" s="1"/>
  <c r="C859" i="16" s="1"/>
  <c r="I859" i="16" s="1"/>
  <c r="C860" i="16" s="1"/>
  <c r="I860" i="16" s="1"/>
  <c r="C861" i="16" s="1"/>
  <c r="I861" i="16" s="1"/>
  <c r="C862" i="16" s="1"/>
  <c r="I862" i="16" s="1"/>
  <c r="C863" i="16" s="1"/>
  <c r="I863" i="16" s="1"/>
  <c r="C864" i="16" s="1"/>
  <c r="I864" i="16" s="1"/>
  <c r="C865" i="16" s="1"/>
  <c r="I865" i="16" s="1"/>
  <c r="C866" i="16" s="1"/>
  <c r="I866" i="16" s="1"/>
  <c r="C867" i="16" s="1"/>
  <c r="I867" i="16" s="1"/>
  <c r="C868" i="16" s="1"/>
  <c r="I868" i="16" s="1"/>
  <c r="C869" i="16" s="1"/>
  <c r="I869" i="16" s="1"/>
  <c r="C870" i="16" s="1"/>
  <c r="I870" i="16" s="1"/>
  <c r="C871" i="16" s="1"/>
  <c r="I871" i="16" s="1"/>
  <c r="C872" i="16" s="1"/>
  <c r="I872" i="16" s="1"/>
  <c r="C873" i="16" s="1"/>
  <c r="I873" i="16" s="1"/>
  <c r="C874" i="16" s="1"/>
  <c r="I874" i="16" s="1"/>
  <c r="C875" i="16" s="1"/>
  <c r="I875" i="16" s="1"/>
  <c r="C876" i="16" s="1"/>
  <c r="I876" i="16" s="1"/>
  <c r="C877" i="16" s="1"/>
  <c r="I877" i="16" s="1"/>
  <c r="C878" i="16" s="1"/>
  <c r="I878" i="16" s="1"/>
  <c r="C879" i="16" s="1"/>
  <c r="I879" i="16" s="1"/>
  <c r="C880" i="16" s="1"/>
  <c r="I880" i="16" s="1"/>
  <c r="C881" i="16" s="1"/>
  <c r="I881" i="16" s="1"/>
  <c r="C882" i="16" s="1"/>
  <c r="I882" i="16" s="1"/>
  <c r="C883" i="16" s="1"/>
  <c r="I883" i="16" s="1"/>
  <c r="C884" i="16" s="1"/>
  <c r="I884" i="16" s="1"/>
  <c r="C885" i="16" s="1"/>
  <c r="I885" i="16" s="1"/>
  <c r="C886" i="16" s="1"/>
  <c r="I886" i="16" s="1"/>
  <c r="C887" i="16" s="1"/>
  <c r="I887" i="16" s="1"/>
  <c r="C888" i="16" s="1"/>
  <c r="I888" i="16" s="1"/>
  <c r="C889" i="16" s="1"/>
  <c r="I889" i="16" s="1"/>
  <c r="C890" i="16" s="1"/>
  <c r="I890" i="16" s="1"/>
  <c r="C891" i="16" s="1"/>
  <c r="I891" i="16" s="1"/>
  <c r="C892" i="16" s="1"/>
  <c r="I892" i="16" s="1"/>
  <c r="C893" i="16" s="1"/>
  <c r="I893" i="16" s="1"/>
  <c r="C894" i="16" s="1"/>
  <c r="I894" i="16" s="1"/>
  <c r="C895" i="16" s="1"/>
  <c r="I895" i="16" s="1"/>
  <c r="C896" i="16" s="1"/>
  <c r="I896" i="16" s="1"/>
  <c r="C897" i="16" s="1"/>
  <c r="I897" i="16" s="1"/>
  <c r="C898" i="16" s="1"/>
  <c r="I898" i="16" s="1"/>
  <c r="C899" i="16" s="1"/>
  <c r="I899" i="16" s="1"/>
  <c r="C900" i="16" s="1"/>
  <c r="I900" i="16" s="1"/>
  <c r="C901" i="16" s="1"/>
  <c r="I901" i="16" s="1"/>
  <c r="C902" i="16" s="1"/>
  <c r="I902" i="16" s="1"/>
  <c r="C903" i="16" s="1"/>
  <c r="I903" i="16" s="1"/>
  <c r="C904" i="16" s="1"/>
  <c r="I904" i="16" s="1"/>
  <c r="C905" i="16" s="1"/>
  <c r="I905" i="16" s="1"/>
  <c r="C906" i="16" s="1"/>
  <c r="I906" i="16" s="1"/>
  <c r="C907" i="16" s="1"/>
  <c r="I907" i="16" s="1"/>
  <c r="C908" i="16" s="1"/>
  <c r="I908" i="16" s="1"/>
  <c r="C909" i="16" s="1"/>
  <c r="I909" i="16" s="1"/>
  <c r="C910" i="16" s="1"/>
  <c r="I910" i="16" s="1"/>
  <c r="C911" i="16" s="1"/>
  <c r="I911" i="16" s="1"/>
  <c r="C912" i="16" s="1"/>
  <c r="I912" i="16" s="1"/>
  <c r="C913" i="16" s="1"/>
  <c r="I913" i="16" s="1"/>
  <c r="C914" i="16" s="1"/>
  <c r="I914" i="16" s="1"/>
  <c r="C915" i="16" s="1"/>
  <c r="I915" i="16" s="1"/>
  <c r="C916" i="16" s="1"/>
  <c r="I916" i="16" s="1"/>
  <c r="C917" i="16" s="1"/>
  <c r="I917" i="16" s="1"/>
  <c r="C918" i="16" s="1"/>
  <c r="I918" i="16" s="1"/>
  <c r="C919" i="16" s="1"/>
  <c r="I919" i="16" s="1"/>
  <c r="C920" i="16" s="1"/>
  <c r="I920" i="16" s="1"/>
  <c r="C921" i="16" s="1"/>
  <c r="I921" i="16" s="1"/>
  <c r="C922" i="16" s="1"/>
  <c r="I922" i="16" s="1"/>
  <c r="C923" i="16" s="1"/>
  <c r="I923" i="16" s="1"/>
  <c r="C924" i="16" s="1"/>
  <c r="I924" i="16" s="1"/>
  <c r="C925" i="16" s="1"/>
  <c r="I925" i="16" s="1"/>
  <c r="C926" i="16" s="1"/>
  <c r="I926" i="16" s="1"/>
  <c r="C927" i="16" s="1"/>
  <c r="I927" i="16" s="1"/>
  <c r="C928" i="16" s="1"/>
  <c r="I928" i="16" s="1"/>
  <c r="C929" i="16" s="1"/>
  <c r="I929" i="16" s="1"/>
  <c r="C930" i="16" s="1"/>
  <c r="I930" i="16" s="1"/>
  <c r="C931" i="16" s="1"/>
  <c r="I931" i="16" s="1"/>
  <c r="C932" i="16" s="1"/>
  <c r="I932" i="16" s="1"/>
  <c r="C933" i="16" s="1"/>
  <c r="I933" i="16" s="1"/>
  <c r="C934" i="16" s="1"/>
  <c r="I934" i="16" s="1"/>
  <c r="C935" i="16" s="1"/>
  <c r="I935" i="16" s="1"/>
  <c r="C936" i="16" s="1"/>
  <c r="I936" i="16" s="1"/>
  <c r="C937" i="16" s="1"/>
  <c r="I937" i="16" s="1"/>
  <c r="C938" i="16" s="1"/>
  <c r="I938" i="16" s="1"/>
  <c r="C939" i="16" s="1"/>
  <c r="I939" i="16" s="1"/>
  <c r="C940" i="16" s="1"/>
  <c r="I940" i="16" s="1"/>
  <c r="C941" i="16" s="1"/>
  <c r="I941" i="16" s="1"/>
  <c r="C942" i="16" s="1"/>
  <c r="I942" i="16" s="1"/>
  <c r="C943" i="16" s="1"/>
  <c r="I943" i="16" s="1"/>
  <c r="C944" i="16" s="1"/>
  <c r="I944" i="16" s="1"/>
  <c r="C945" i="16" s="1"/>
  <c r="I945" i="16" s="1"/>
  <c r="C946" i="16" s="1"/>
  <c r="I946" i="16" s="1"/>
  <c r="C947" i="16" s="1"/>
  <c r="I947" i="16" s="1"/>
  <c r="C948" i="16" s="1"/>
  <c r="I948" i="16" s="1"/>
  <c r="C949" i="16" s="1"/>
  <c r="I949" i="16" s="1"/>
  <c r="C950" i="16" s="1"/>
  <c r="I950" i="16" s="1"/>
  <c r="C951" i="16" s="1"/>
  <c r="I951" i="16" s="1"/>
  <c r="C952" i="16" s="1"/>
  <c r="I952" i="16" s="1"/>
  <c r="C953" i="16" s="1"/>
  <c r="I953" i="16" s="1"/>
  <c r="C954" i="16" s="1"/>
  <c r="I954" i="16" s="1"/>
  <c r="C955" i="16" s="1"/>
  <c r="I955" i="16" s="1"/>
  <c r="C956" i="16" s="1"/>
  <c r="I956" i="16" s="1"/>
  <c r="C957" i="16" s="1"/>
  <c r="I957" i="16" s="1"/>
  <c r="C958" i="16" s="1"/>
  <c r="I958" i="16" s="1"/>
  <c r="C959" i="16" s="1"/>
  <c r="I959" i="16" s="1"/>
  <c r="C960" i="16" s="1"/>
  <c r="I960" i="16" s="1"/>
  <c r="C961" i="16" s="1"/>
  <c r="I961" i="16" s="1"/>
  <c r="C962" i="16" s="1"/>
  <c r="I962" i="16" s="1"/>
  <c r="C963" i="16" s="1"/>
  <c r="I963" i="16" s="1"/>
  <c r="C964" i="16" s="1"/>
  <c r="I964" i="16" s="1"/>
  <c r="C965" i="16" s="1"/>
  <c r="I965" i="16" s="1"/>
  <c r="C966" i="16" s="1"/>
  <c r="I966" i="16" s="1"/>
  <c r="C967" i="16" s="1"/>
  <c r="I967" i="16" s="1"/>
  <c r="C968" i="16" s="1"/>
  <c r="I968" i="16" s="1"/>
  <c r="C969" i="16" s="1"/>
  <c r="I969" i="16" s="1"/>
  <c r="C970" i="16" s="1"/>
  <c r="I970" i="16" s="1"/>
  <c r="C971" i="16" s="1"/>
  <c r="I971" i="16" s="1"/>
  <c r="C972" i="16" s="1"/>
  <c r="I972" i="16" s="1"/>
  <c r="C973" i="16" s="1"/>
  <c r="I973" i="16" s="1"/>
  <c r="C974" i="16" s="1"/>
  <c r="I974" i="16" s="1"/>
  <c r="C975" i="16" s="1"/>
  <c r="I975" i="16" s="1"/>
  <c r="C976" i="16" s="1"/>
  <c r="I976" i="16" s="1"/>
  <c r="C977" i="16" s="1"/>
  <c r="I977" i="16" s="1"/>
  <c r="C978" i="16" s="1"/>
  <c r="I978" i="16" s="1"/>
  <c r="C979" i="16" s="1"/>
  <c r="I979" i="16" s="1"/>
  <c r="C980" i="16" s="1"/>
  <c r="I980" i="16" s="1"/>
  <c r="C981" i="16" s="1"/>
  <c r="I981" i="16" s="1"/>
  <c r="C982" i="16" s="1"/>
  <c r="I982" i="16" s="1"/>
  <c r="C983" i="16" s="1"/>
  <c r="I983" i="16" s="1"/>
  <c r="C984" i="16" s="1"/>
  <c r="I984" i="16" s="1"/>
  <c r="C985" i="16" s="1"/>
  <c r="I985" i="16" s="1"/>
  <c r="C986" i="16" s="1"/>
  <c r="I986" i="16" s="1"/>
  <c r="C987" i="16" s="1"/>
  <c r="I987" i="16" s="1"/>
  <c r="C988" i="16" s="1"/>
  <c r="I988" i="16" s="1"/>
  <c r="C989" i="16" s="1"/>
  <c r="I989" i="16" s="1"/>
  <c r="C990" i="16" s="1"/>
  <c r="I990" i="16" s="1"/>
  <c r="C991" i="16" s="1"/>
  <c r="I991" i="16" s="1"/>
  <c r="C992" i="16" s="1"/>
  <c r="I992" i="16" s="1"/>
  <c r="C993" i="16" s="1"/>
  <c r="I993" i="16" s="1"/>
  <c r="C994" i="16" s="1"/>
  <c r="I994" i="16" s="1"/>
  <c r="C995" i="16" s="1"/>
  <c r="I995" i="16" s="1"/>
  <c r="C996" i="16" s="1"/>
  <c r="I996" i="16" s="1"/>
  <c r="C997" i="16" s="1"/>
  <c r="I997" i="16" s="1"/>
  <c r="C998" i="16" s="1"/>
  <c r="I998" i="16" s="1"/>
  <c r="C999" i="16" s="1"/>
  <c r="I999" i="16" s="1"/>
  <c r="C1000" i="16" s="1"/>
  <c r="I1000" i="16" s="1"/>
  <c r="C1001" i="16" s="1"/>
  <c r="I1001" i="16" s="1"/>
  <c r="C1002" i="16" s="1"/>
  <c r="I1002" i="16" s="1"/>
  <c r="C1003" i="16" s="1"/>
  <c r="I1003" i="16" s="1"/>
  <c r="C1004" i="16" s="1"/>
  <c r="I1004" i="16" s="1"/>
  <c r="C1005" i="16" s="1"/>
  <c r="I1005" i="16" s="1"/>
  <c r="C1006" i="16" s="1"/>
  <c r="I1006" i="16" s="1"/>
  <c r="C1007" i="16" s="1"/>
  <c r="I1007" i="16" s="1"/>
  <c r="C1008" i="16" s="1"/>
  <c r="I1008" i="16" s="1"/>
  <c r="C1009" i="16" s="1"/>
  <c r="I1009" i="16" s="1"/>
  <c r="C1010" i="16" s="1"/>
  <c r="I1010" i="16" s="1"/>
  <c r="C1011" i="16" s="1"/>
  <c r="I1011" i="16" s="1"/>
  <c r="C1012" i="16" s="1"/>
  <c r="I1012" i="16" s="1"/>
  <c r="C1013" i="16" s="1"/>
  <c r="I1013" i="16" s="1"/>
  <c r="C1014" i="16" s="1"/>
  <c r="I1014" i="16" s="1"/>
  <c r="C1015" i="16" s="1"/>
  <c r="I1015" i="16" s="1"/>
  <c r="C1016" i="16" s="1"/>
  <c r="I1016" i="16" s="1"/>
  <c r="C1017" i="16" s="1"/>
  <c r="I1017" i="16" s="1"/>
  <c r="C1018" i="16" s="1"/>
  <c r="I1018" i="16" s="1"/>
  <c r="C1019" i="16" s="1"/>
  <c r="I1019" i="16" s="1"/>
  <c r="C1020" i="16" s="1"/>
  <c r="I1020" i="16" s="1"/>
  <c r="C1021" i="16" s="1"/>
  <c r="I1021" i="16" s="1"/>
  <c r="C1022" i="16" s="1"/>
  <c r="I1022" i="16" s="1"/>
  <c r="C1023" i="16" s="1"/>
  <c r="I1023" i="16" s="1"/>
  <c r="C1024" i="16" s="1"/>
  <c r="I1024" i="16" s="1"/>
  <c r="C1025" i="16" s="1"/>
  <c r="I1025" i="16" s="1"/>
  <c r="C1026" i="16" s="1"/>
  <c r="I1026" i="16" s="1"/>
  <c r="C1027" i="16" s="1"/>
  <c r="I1027" i="16" s="1"/>
  <c r="C1028" i="16" s="1"/>
  <c r="I1028" i="16" s="1"/>
  <c r="C1029" i="16" s="1"/>
  <c r="I1029" i="16" s="1"/>
  <c r="C1030" i="16" s="1"/>
  <c r="I1030" i="16" s="1"/>
  <c r="C1031" i="16" s="1"/>
  <c r="I1031" i="16" s="1"/>
  <c r="C1032" i="16" s="1"/>
  <c r="I1032" i="16" s="1"/>
  <c r="C1033" i="16" s="1"/>
  <c r="I1033" i="16" s="1"/>
  <c r="C1034" i="16" s="1"/>
  <c r="I1034" i="16" s="1"/>
  <c r="C1035" i="16" s="1"/>
  <c r="I1035" i="16" s="1"/>
  <c r="C1036" i="16" s="1"/>
  <c r="I1036" i="16" s="1"/>
  <c r="C1037" i="16" s="1"/>
  <c r="I1037" i="16" s="1"/>
  <c r="C1038" i="16" s="1"/>
  <c r="I1038" i="16" s="1"/>
  <c r="C1039" i="16" s="1"/>
  <c r="I1039" i="16" s="1"/>
  <c r="C1040" i="16" s="1"/>
  <c r="I1040" i="16" s="1"/>
  <c r="C1041" i="16" s="1"/>
  <c r="I1041" i="16" s="1"/>
  <c r="C1042" i="16" s="1"/>
  <c r="I1042" i="16" s="1"/>
  <c r="C1043" i="16" s="1"/>
  <c r="I1043" i="16" s="1"/>
  <c r="C1044" i="16" s="1"/>
  <c r="I1044" i="16" s="1"/>
  <c r="C1045" i="16" s="1"/>
  <c r="I1045" i="16" s="1"/>
  <c r="C1046" i="16" s="1"/>
  <c r="I1046" i="16" s="1"/>
  <c r="C1047" i="16" s="1"/>
  <c r="I1047" i="16" s="1"/>
  <c r="C1048" i="16" s="1"/>
  <c r="I1048" i="16" s="1"/>
  <c r="C1049" i="16" s="1"/>
  <c r="I1049" i="16" s="1"/>
  <c r="C1050" i="16" s="1"/>
  <c r="I1050" i="16" s="1"/>
  <c r="C1051" i="16" s="1"/>
  <c r="I1051" i="16" s="1"/>
  <c r="C1052" i="16" s="1"/>
  <c r="I1052" i="16" s="1"/>
  <c r="C1053" i="16" s="1"/>
  <c r="I1053" i="16" s="1"/>
  <c r="C1054" i="16" s="1"/>
  <c r="I1054" i="16" s="1"/>
  <c r="C1055" i="16" s="1"/>
  <c r="I1055" i="16" s="1"/>
  <c r="C1056" i="16" s="1"/>
  <c r="I1056" i="16" s="1"/>
  <c r="C1057" i="16" s="1"/>
  <c r="I1057" i="16" s="1"/>
  <c r="C1058" i="16" s="1"/>
  <c r="I1058" i="16" s="1"/>
  <c r="C1059" i="16" s="1"/>
  <c r="I1059" i="16" s="1"/>
  <c r="C1060" i="16" s="1"/>
  <c r="I1060" i="16" s="1"/>
  <c r="C1061" i="16" s="1"/>
  <c r="I1061" i="16" s="1"/>
  <c r="C1062" i="16" s="1"/>
  <c r="I1062" i="16" s="1"/>
  <c r="C1063" i="16" s="1"/>
  <c r="I1063" i="16" s="1"/>
  <c r="C1064" i="16" s="1"/>
  <c r="I1064" i="16" s="1"/>
  <c r="C1065" i="16" s="1"/>
  <c r="I1065" i="16" s="1"/>
  <c r="C1066" i="16" s="1"/>
  <c r="I1066" i="16" s="1"/>
  <c r="C1067" i="16" s="1"/>
  <c r="I1067" i="16" s="1"/>
  <c r="C1068" i="16" s="1"/>
  <c r="I1068" i="16" s="1"/>
  <c r="C1069" i="16" s="1"/>
  <c r="I1069" i="16" s="1"/>
  <c r="C1070" i="16" s="1"/>
  <c r="I1070" i="16" s="1"/>
  <c r="C1071" i="16" s="1"/>
  <c r="I1071" i="16" s="1"/>
  <c r="C1072" i="16" s="1"/>
  <c r="I1072" i="16" s="1"/>
  <c r="C1073" i="16" s="1"/>
  <c r="I1073" i="16" s="1"/>
  <c r="C1074" i="16" s="1"/>
  <c r="I1074" i="16" s="1"/>
  <c r="C1075" i="16" s="1"/>
  <c r="I1075" i="16" s="1"/>
  <c r="C1076" i="16" s="1"/>
  <c r="I1076" i="16" s="1"/>
  <c r="C1077" i="16" s="1"/>
  <c r="I1077" i="16" s="1"/>
  <c r="C1078" i="16" s="1"/>
  <c r="I1078" i="16" s="1"/>
  <c r="C1079" i="16" s="1"/>
  <c r="I1079" i="16" s="1"/>
  <c r="C1080" i="16" s="1"/>
  <c r="I1080" i="16" s="1"/>
  <c r="C1081" i="16" s="1"/>
  <c r="I1081" i="16" s="1"/>
  <c r="C1082" i="16" s="1"/>
  <c r="I1082" i="16" s="1"/>
  <c r="C1083" i="16" s="1"/>
  <c r="I1083" i="16" s="1"/>
  <c r="C1084" i="16" s="1"/>
  <c r="I1084" i="16" s="1"/>
  <c r="C1085" i="16" s="1"/>
  <c r="I1085" i="16" s="1"/>
  <c r="C1086" i="16" s="1"/>
  <c r="I1086" i="16" s="1"/>
  <c r="C1087" i="16" s="1"/>
  <c r="I1087" i="16" s="1"/>
  <c r="C1088" i="16" s="1"/>
  <c r="I1088" i="16" s="1"/>
  <c r="C1089" i="16" s="1"/>
  <c r="I1089" i="16" s="1"/>
  <c r="C1090" i="16" s="1"/>
  <c r="I1090" i="16" s="1"/>
  <c r="C1091" i="16" s="1"/>
  <c r="I1091" i="16" s="1"/>
  <c r="C1092" i="16" s="1"/>
  <c r="I1092" i="16" s="1"/>
  <c r="C1093" i="16" s="1"/>
  <c r="I1093" i="16" s="1"/>
  <c r="C1094" i="16" s="1"/>
  <c r="I1094" i="16" s="1"/>
  <c r="C1095" i="16" s="1"/>
  <c r="I1095" i="16" s="1"/>
  <c r="C1096" i="16" s="1"/>
  <c r="I1096" i="16" s="1"/>
  <c r="C1097" i="16" s="1"/>
  <c r="I1097" i="16" s="1"/>
  <c r="C1098" i="16" s="1"/>
  <c r="I1098" i="16" s="1"/>
  <c r="C1099" i="16" s="1"/>
  <c r="I1099" i="16" s="1"/>
  <c r="C1100" i="16" s="1"/>
  <c r="I1100" i="16" s="1"/>
  <c r="C1101" i="16" s="1"/>
  <c r="I1101" i="16" s="1"/>
  <c r="C1102" i="16" s="1"/>
  <c r="I1102" i="16" s="1"/>
  <c r="C1103" i="16" s="1"/>
  <c r="I1103" i="16" s="1"/>
  <c r="C1104" i="16" s="1"/>
  <c r="I1104" i="16" s="1"/>
  <c r="C1105" i="16" s="1"/>
  <c r="I1105" i="16" s="1"/>
  <c r="C1106" i="16" s="1"/>
  <c r="I1106" i="16" s="1"/>
  <c r="C1107" i="16" s="1"/>
  <c r="I1107" i="16" s="1"/>
  <c r="C1108" i="16" s="1"/>
  <c r="I1108" i="16" s="1"/>
  <c r="C1109" i="16" s="1"/>
  <c r="I1109" i="16" s="1"/>
  <c r="C1110" i="16" s="1"/>
  <c r="I1110" i="16" s="1"/>
  <c r="C1111" i="16" s="1"/>
  <c r="I1111" i="16" s="1"/>
  <c r="C1112" i="16" s="1"/>
  <c r="I1112" i="16" s="1"/>
  <c r="C1113" i="16" s="1"/>
  <c r="I1113" i="16" s="1"/>
  <c r="C1114" i="16" s="1"/>
  <c r="I1114" i="16" s="1"/>
  <c r="C1115" i="16" s="1"/>
  <c r="I1115" i="16" s="1"/>
  <c r="C1116" i="16" s="1"/>
  <c r="I1116" i="16" s="1"/>
  <c r="C1117" i="16" s="1"/>
  <c r="I1117" i="16" s="1"/>
  <c r="C1118" i="16" s="1"/>
  <c r="I1118" i="16" s="1"/>
  <c r="C1119" i="16" s="1"/>
  <c r="I1119" i="16" s="1"/>
  <c r="C1120" i="16" s="1"/>
  <c r="I1120" i="16" s="1"/>
  <c r="C1121" i="16" s="1"/>
  <c r="I1121" i="16" s="1"/>
  <c r="C1122" i="16" s="1"/>
  <c r="I1122" i="16" s="1"/>
  <c r="C1123" i="16" s="1"/>
  <c r="I1123" i="16" s="1"/>
  <c r="C1124" i="16" s="1"/>
  <c r="I1124" i="16" s="1"/>
  <c r="C1125" i="16" s="1"/>
  <c r="I1125" i="16" s="1"/>
  <c r="C1126" i="16" s="1"/>
  <c r="I1126" i="16" s="1"/>
  <c r="C1127" i="16" s="1"/>
  <c r="I1127" i="16" s="1"/>
  <c r="C1128" i="16" s="1"/>
  <c r="I1128" i="16" s="1"/>
  <c r="C1129" i="16" s="1"/>
  <c r="I1129" i="16" s="1"/>
  <c r="C1130" i="16" s="1"/>
  <c r="I1130" i="16" s="1"/>
  <c r="C1131" i="16" s="1"/>
  <c r="I1131" i="16" s="1"/>
  <c r="C1132" i="16" s="1"/>
  <c r="I1132" i="16" s="1"/>
  <c r="C1133" i="16" s="1"/>
  <c r="I1133" i="16" s="1"/>
  <c r="C1134" i="16" s="1"/>
  <c r="I1134" i="16" s="1"/>
  <c r="C1135" i="16" s="1"/>
  <c r="I1135" i="16" s="1"/>
  <c r="C1136" i="16" s="1"/>
  <c r="I1136" i="16" s="1"/>
  <c r="C1137" i="16" s="1"/>
  <c r="I1137" i="16" s="1"/>
  <c r="C1138" i="16" s="1"/>
  <c r="I1138" i="16" s="1"/>
  <c r="C1139" i="16" s="1"/>
  <c r="I1139" i="16" s="1"/>
  <c r="C1140" i="16" s="1"/>
  <c r="I1140" i="16" s="1"/>
  <c r="C1141" i="16" s="1"/>
  <c r="I1141" i="16" s="1"/>
  <c r="C1142" i="16" s="1"/>
  <c r="I1142" i="16" s="1"/>
  <c r="C1143" i="16" s="1"/>
  <c r="I1143" i="16" s="1"/>
  <c r="C1144" i="16" s="1"/>
  <c r="I1144" i="16" s="1"/>
  <c r="C1145" i="16" s="1"/>
  <c r="I1145" i="16" s="1"/>
  <c r="C1146" i="16" s="1"/>
  <c r="I1146" i="16" s="1"/>
  <c r="C1147" i="16" s="1"/>
  <c r="I1147" i="16" s="1"/>
  <c r="C1148" i="16" s="1"/>
  <c r="I1148" i="16" s="1"/>
  <c r="C1149" i="16" s="1"/>
  <c r="I1149" i="16" s="1"/>
  <c r="C1150" i="16" s="1"/>
  <c r="I1150" i="16" s="1"/>
  <c r="C1151" i="16" s="1"/>
  <c r="I1151" i="16" s="1"/>
  <c r="C1152" i="16" s="1"/>
  <c r="I1152" i="16" s="1"/>
  <c r="C1153" i="16" s="1"/>
  <c r="I1153" i="16" s="1"/>
  <c r="C1154" i="16" s="1"/>
  <c r="I1154" i="16" s="1"/>
  <c r="C1155" i="16" s="1"/>
  <c r="I1155" i="16" s="1"/>
  <c r="C1156" i="16" s="1"/>
  <c r="I1156" i="16" s="1"/>
  <c r="C1157" i="16" s="1"/>
  <c r="I1157" i="16" s="1"/>
  <c r="C1158" i="16" s="1"/>
  <c r="I1158" i="16" s="1"/>
  <c r="H5" i="16"/>
  <c r="B6" i="16" s="1"/>
  <c r="H6" i="16" s="1"/>
  <c r="B7" i="16" s="1"/>
  <c r="H7" i="16" s="1"/>
  <c r="B8" i="16" s="1"/>
  <c r="H8" i="16" s="1"/>
  <c r="B9" i="16" s="1"/>
  <c r="H9" i="16" s="1"/>
  <c r="B10" i="16" s="1"/>
  <c r="H10" i="16" s="1"/>
  <c r="B11" i="16" s="1"/>
  <c r="H11" i="16" s="1"/>
  <c r="B12" i="16" s="1"/>
  <c r="H12" i="16" s="1"/>
  <c r="B13" i="16" s="1"/>
  <c r="H13" i="16" s="1"/>
  <c r="B14" i="16" s="1"/>
  <c r="H14" i="16" s="1"/>
  <c r="B15" i="16" s="1"/>
  <c r="H15" i="16" s="1"/>
  <c r="B16" i="16" s="1"/>
  <c r="H16" i="16" s="1"/>
  <c r="B17" i="16" s="1"/>
  <c r="H17" i="16" s="1"/>
  <c r="B18" i="16" s="1"/>
  <c r="H18" i="16" s="1"/>
  <c r="B19" i="16" s="1"/>
  <c r="H19" i="16" s="1"/>
  <c r="B20" i="16" s="1"/>
  <c r="H20" i="16" s="1"/>
  <c r="B21" i="16" s="1"/>
  <c r="H21" i="16" s="1"/>
  <c r="B22" i="16" s="1"/>
  <c r="H22" i="16" s="1"/>
  <c r="B23" i="16" s="1"/>
  <c r="H23" i="16" s="1"/>
  <c r="B24" i="16" s="1"/>
  <c r="H24" i="16" s="1"/>
  <c r="B25" i="16" s="1"/>
  <c r="H25" i="16" s="1"/>
  <c r="B26" i="16" s="1"/>
  <c r="H26" i="16" s="1"/>
  <c r="B27" i="16" s="1"/>
  <c r="H27" i="16" s="1"/>
  <c r="B28" i="16" s="1"/>
  <c r="H28" i="16" s="1"/>
  <c r="B29" i="16" s="1"/>
  <c r="H29" i="16" s="1"/>
  <c r="B30" i="16" s="1"/>
  <c r="H30" i="16" s="1"/>
  <c r="B31" i="16" s="1"/>
  <c r="H31" i="16" s="1"/>
  <c r="B32" i="16" s="1"/>
  <c r="H32" i="16" s="1"/>
  <c r="B33" i="16" s="1"/>
  <c r="H33" i="16" s="1"/>
  <c r="B34" i="16" s="1"/>
  <c r="H34" i="16" s="1"/>
  <c r="B35" i="16" s="1"/>
  <c r="H35" i="16" s="1"/>
  <c r="B36" i="16" s="1"/>
  <c r="H36" i="16" s="1"/>
  <c r="B37" i="16" s="1"/>
  <c r="H37" i="16" s="1"/>
  <c r="B38" i="16" s="1"/>
  <c r="H38" i="16" s="1"/>
  <c r="B39" i="16" s="1"/>
  <c r="H39" i="16" s="1"/>
  <c r="B40" i="16" s="1"/>
  <c r="H40" i="16" s="1"/>
  <c r="B41" i="16" s="1"/>
  <c r="H41" i="16" s="1"/>
  <c r="B42" i="16" s="1"/>
  <c r="H42" i="16" s="1"/>
  <c r="B43" i="16" s="1"/>
  <c r="H43" i="16" s="1"/>
  <c r="B44" i="16" s="1"/>
  <c r="H44" i="16" s="1"/>
  <c r="B45" i="16" s="1"/>
  <c r="H45" i="16" s="1"/>
  <c r="B46" i="16" s="1"/>
  <c r="H46" i="16" s="1"/>
  <c r="B47" i="16" s="1"/>
  <c r="H47" i="16" s="1"/>
  <c r="B48" i="16" s="1"/>
  <c r="H48" i="16" s="1"/>
  <c r="B49" i="16" s="1"/>
  <c r="H49" i="16" s="1"/>
  <c r="B50" i="16" s="1"/>
  <c r="H50" i="16" s="1"/>
  <c r="B51" i="16" s="1"/>
  <c r="H51" i="16" s="1"/>
  <c r="B52" i="16" s="1"/>
  <c r="H52" i="16" s="1"/>
  <c r="B53" i="16" s="1"/>
  <c r="H53" i="16" s="1"/>
  <c r="B54" i="16" s="1"/>
  <c r="H54" i="16" s="1"/>
  <c r="B55" i="16" s="1"/>
  <c r="H55" i="16" s="1"/>
  <c r="B56" i="16" s="1"/>
  <c r="H56" i="16" s="1"/>
  <c r="B57" i="16" s="1"/>
  <c r="H57" i="16" s="1"/>
  <c r="B58" i="16" s="1"/>
  <c r="H58" i="16" s="1"/>
  <c r="B59" i="16" s="1"/>
  <c r="H59" i="16" s="1"/>
  <c r="B60" i="16" s="1"/>
  <c r="H60" i="16" s="1"/>
  <c r="B61" i="16" s="1"/>
  <c r="H61" i="16" s="1"/>
  <c r="B62" i="16" s="1"/>
  <c r="H62" i="16" s="1"/>
  <c r="B63" i="16" s="1"/>
  <c r="H63" i="16" s="1"/>
  <c r="B64" i="16" s="1"/>
  <c r="H64" i="16" s="1"/>
  <c r="B65" i="16" s="1"/>
  <c r="H65" i="16" s="1"/>
  <c r="B66" i="16" s="1"/>
  <c r="H66" i="16" s="1"/>
  <c r="B67" i="16" s="1"/>
  <c r="H67" i="16" s="1"/>
  <c r="B68" i="16" s="1"/>
  <c r="H68" i="16" s="1"/>
  <c r="B69" i="16" s="1"/>
  <c r="H69" i="16" s="1"/>
  <c r="B70" i="16" s="1"/>
  <c r="H70" i="16" s="1"/>
  <c r="B71" i="16" s="1"/>
  <c r="H71" i="16" s="1"/>
  <c r="B72" i="16" s="1"/>
  <c r="H72" i="16" s="1"/>
  <c r="B73" i="16" s="1"/>
  <c r="H73" i="16" s="1"/>
  <c r="B74" i="16" s="1"/>
  <c r="H74" i="16" s="1"/>
  <c r="B75" i="16" s="1"/>
  <c r="H75" i="16" s="1"/>
  <c r="B76" i="16" s="1"/>
  <c r="H76" i="16" s="1"/>
  <c r="B77" i="16" s="1"/>
  <c r="H77" i="16" s="1"/>
  <c r="B78" i="16" s="1"/>
  <c r="H78" i="16" s="1"/>
  <c r="B79" i="16" s="1"/>
  <c r="H79" i="16" s="1"/>
  <c r="B80" i="16" s="1"/>
  <c r="H80" i="16" s="1"/>
  <c r="B81" i="16" s="1"/>
  <c r="H81" i="16" s="1"/>
  <c r="B82" i="16" s="1"/>
  <c r="H82" i="16" s="1"/>
  <c r="B83" i="16" s="1"/>
  <c r="H83" i="16" s="1"/>
  <c r="B84" i="16" s="1"/>
  <c r="H84" i="16" s="1"/>
  <c r="B85" i="16" s="1"/>
  <c r="H85" i="16" s="1"/>
  <c r="B86" i="16" s="1"/>
  <c r="H86" i="16" s="1"/>
  <c r="B87" i="16" s="1"/>
  <c r="H87" i="16" s="1"/>
  <c r="B88" i="16" s="1"/>
  <c r="H88" i="16" s="1"/>
  <c r="B89" i="16" s="1"/>
  <c r="H89" i="16" s="1"/>
  <c r="B90" i="16" s="1"/>
  <c r="H90" i="16" s="1"/>
  <c r="B91" i="16" s="1"/>
  <c r="H91" i="16" s="1"/>
  <c r="B92" i="16" s="1"/>
  <c r="H92" i="16" s="1"/>
  <c r="B93" i="16" s="1"/>
  <c r="H93" i="16" s="1"/>
  <c r="B94" i="16" s="1"/>
  <c r="H94" i="16" s="1"/>
  <c r="B95" i="16" s="1"/>
  <c r="H95" i="16" s="1"/>
  <c r="B96" i="16" s="1"/>
  <c r="H96" i="16" s="1"/>
  <c r="B97" i="16" s="1"/>
  <c r="H97" i="16" s="1"/>
  <c r="B98" i="16" s="1"/>
  <c r="H98" i="16" s="1"/>
  <c r="B99" i="16" s="1"/>
  <c r="H99" i="16" s="1"/>
  <c r="B100" i="16" s="1"/>
  <c r="H100" i="16" s="1"/>
  <c r="B101" i="16" s="1"/>
  <c r="H101" i="16" s="1"/>
  <c r="B102" i="16" s="1"/>
  <c r="H102" i="16" s="1"/>
  <c r="B103" i="16" s="1"/>
  <c r="H103" i="16" s="1"/>
  <c r="B104" i="16" s="1"/>
  <c r="H104" i="16" s="1"/>
  <c r="B105" i="16" s="1"/>
  <c r="H105" i="16" s="1"/>
  <c r="B106" i="16" s="1"/>
  <c r="H106" i="16" s="1"/>
  <c r="B107" i="16" s="1"/>
  <c r="H107" i="16" s="1"/>
  <c r="B108" i="16" s="1"/>
  <c r="H108" i="16" s="1"/>
  <c r="B109" i="16" s="1"/>
  <c r="H109" i="16" s="1"/>
  <c r="B110" i="16" s="1"/>
  <c r="H110" i="16" s="1"/>
  <c r="B111" i="16" s="1"/>
  <c r="H111" i="16" s="1"/>
  <c r="B112" i="16" s="1"/>
  <c r="H112" i="16" s="1"/>
  <c r="B113" i="16" s="1"/>
  <c r="H113" i="16" s="1"/>
  <c r="B114" i="16" s="1"/>
  <c r="H114" i="16" s="1"/>
  <c r="B115" i="16" s="1"/>
  <c r="H115" i="16" s="1"/>
  <c r="B116" i="16" s="1"/>
  <c r="H116" i="16" s="1"/>
  <c r="B117" i="16" s="1"/>
  <c r="H117" i="16" s="1"/>
  <c r="B118" i="16" s="1"/>
  <c r="H118" i="16" s="1"/>
  <c r="B119" i="16" s="1"/>
  <c r="H119" i="16" s="1"/>
  <c r="B120" i="16" s="1"/>
  <c r="H120" i="16" s="1"/>
  <c r="B121" i="16" s="1"/>
  <c r="H121" i="16" s="1"/>
  <c r="B122" i="16" s="1"/>
  <c r="H122" i="16" s="1"/>
  <c r="B123" i="16" s="1"/>
  <c r="H123" i="16" s="1"/>
  <c r="B124" i="16" s="1"/>
  <c r="H124" i="16" s="1"/>
  <c r="B125" i="16" s="1"/>
  <c r="H125" i="16" s="1"/>
  <c r="B126" i="16" s="1"/>
  <c r="H126" i="16" s="1"/>
  <c r="B127" i="16" s="1"/>
  <c r="H127" i="16" s="1"/>
  <c r="B128" i="16" s="1"/>
  <c r="H128" i="16" s="1"/>
  <c r="B129" i="16" s="1"/>
  <c r="H129" i="16" s="1"/>
  <c r="B130" i="16" s="1"/>
  <c r="H130" i="16" s="1"/>
  <c r="B131" i="16" s="1"/>
  <c r="H131" i="16" s="1"/>
  <c r="B132" i="16" s="1"/>
  <c r="H132" i="16" s="1"/>
  <c r="B133" i="16" s="1"/>
  <c r="H133" i="16" s="1"/>
  <c r="B134" i="16" s="1"/>
  <c r="H134" i="16" s="1"/>
  <c r="B135" i="16" s="1"/>
  <c r="H135" i="16" s="1"/>
  <c r="B136" i="16" s="1"/>
  <c r="H136" i="16" s="1"/>
  <c r="B137" i="16" s="1"/>
  <c r="H137" i="16" s="1"/>
  <c r="B138" i="16" s="1"/>
  <c r="H138" i="16" s="1"/>
  <c r="B139" i="16" s="1"/>
  <c r="H139" i="16" s="1"/>
  <c r="B140" i="16" s="1"/>
  <c r="H140" i="16" s="1"/>
  <c r="B141" i="16" s="1"/>
  <c r="H141" i="16" s="1"/>
  <c r="B142" i="16" s="1"/>
  <c r="H142" i="16" s="1"/>
  <c r="B143" i="16" s="1"/>
  <c r="H143" i="16" s="1"/>
  <c r="B144" i="16" s="1"/>
  <c r="H144" i="16" s="1"/>
  <c r="B145" i="16" s="1"/>
  <c r="H145" i="16" s="1"/>
  <c r="B146" i="16" s="1"/>
  <c r="H146" i="16" s="1"/>
  <c r="B147" i="16" s="1"/>
  <c r="H147" i="16" s="1"/>
  <c r="B148" i="16" s="1"/>
  <c r="H148" i="16" s="1"/>
  <c r="B149" i="16" s="1"/>
  <c r="H149" i="16" s="1"/>
  <c r="B150" i="16" s="1"/>
  <c r="H150" i="16" s="1"/>
  <c r="B151" i="16" s="1"/>
  <c r="H151" i="16" s="1"/>
  <c r="B152" i="16" s="1"/>
  <c r="H152" i="16" s="1"/>
  <c r="B153" i="16" s="1"/>
  <c r="H153" i="16" s="1"/>
  <c r="B154" i="16" s="1"/>
  <c r="H154" i="16" s="1"/>
  <c r="B155" i="16" s="1"/>
  <c r="H155" i="16" s="1"/>
  <c r="B156" i="16" s="1"/>
  <c r="H156" i="16" s="1"/>
  <c r="B157" i="16" s="1"/>
  <c r="H157" i="16" s="1"/>
  <c r="B158" i="16" s="1"/>
  <c r="H158" i="16" s="1"/>
  <c r="B159" i="16" s="1"/>
  <c r="H159" i="16" s="1"/>
  <c r="B160" i="16" s="1"/>
  <c r="H160" i="16" s="1"/>
  <c r="B161" i="16" s="1"/>
  <c r="H161" i="16" s="1"/>
  <c r="B162" i="16" s="1"/>
  <c r="H162" i="16" s="1"/>
  <c r="B163" i="16" s="1"/>
  <c r="H163" i="16" s="1"/>
  <c r="B164" i="16" s="1"/>
  <c r="H164" i="16" s="1"/>
  <c r="B165" i="16" s="1"/>
  <c r="H165" i="16" s="1"/>
  <c r="B166" i="16" s="1"/>
  <c r="H166" i="16" s="1"/>
  <c r="B167" i="16" s="1"/>
  <c r="H167" i="16" s="1"/>
  <c r="B168" i="16" s="1"/>
  <c r="H168" i="16" s="1"/>
  <c r="B169" i="16" s="1"/>
  <c r="H169" i="16" s="1"/>
  <c r="B170" i="16" s="1"/>
  <c r="H170" i="16" s="1"/>
  <c r="B171" i="16" s="1"/>
  <c r="H171" i="16" s="1"/>
  <c r="B172" i="16" s="1"/>
  <c r="H172" i="16" s="1"/>
  <c r="B173" i="16" s="1"/>
  <c r="H173" i="16" s="1"/>
  <c r="B174" i="16" s="1"/>
  <c r="H174" i="16" s="1"/>
  <c r="B175" i="16" s="1"/>
  <c r="H175" i="16" s="1"/>
  <c r="B176" i="16" s="1"/>
  <c r="H176" i="16" s="1"/>
  <c r="B177" i="16" s="1"/>
  <c r="H177" i="16" s="1"/>
  <c r="B178" i="16" s="1"/>
  <c r="H178" i="16" s="1"/>
  <c r="B179" i="16" s="1"/>
  <c r="H179" i="16" s="1"/>
  <c r="B180" i="16" s="1"/>
  <c r="H180" i="16" s="1"/>
  <c r="B181" i="16" s="1"/>
  <c r="H181" i="16" s="1"/>
  <c r="B182" i="16" s="1"/>
  <c r="H182" i="16" s="1"/>
  <c r="B183" i="16" s="1"/>
  <c r="H183" i="16" s="1"/>
  <c r="B184" i="16" s="1"/>
  <c r="H184" i="16" s="1"/>
  <c r="B185" i="16" s="1"/>
  <c r="H185" i="16" s="1"/>
  <c r="B186" i="16" s="1"/>
  <c r="H186" i="16" s="1"/>
  <c r="B187" i="16" s="1"/>
  <c r="H187" i="16" s="1"/>
  <c r="B188" i="16" s="1"/>
  <c r="H188" i="16" s="1"/>
  <c r="B189" i="16" s="1"/>
  <c r="H189" i="16" s="1"/>
  <c r="B190" i="16" s="1"/>
  <c r="H190" i="16" s="1"/>
  <c r="B191" i="16" s="1"/>
  <c r="H191" i="16" s="1"/>
  <c r="B192" i="16" s="1"/>
  <c r="H192" i="16" s="1"/>
  <c r="B193" i="16" s="1"/>
  <c r="H193" i="16" s="1"/>
  <c r="B194" i="16" s="1"/>
  <c r="H194" i="16" s="1"/>
  <c r="B195" i="16" s="1"/>
  <c r="H195" i="16" s="1"/>
  <c r="B196" i="16" s="1"/>
  <c r="H196" i="16" s="1"/>
  <c r="B197" i="16" s="1"/>
  <c r="H197" i="16" s="1"/>
  <c r="B198" i="16" s="1"/>
  <c r="H198" i="16" s="1"/>
  <c r="B199" i="16" s="1"/>
  <c r="H199" i="16" s="1"/>
  <c r="B200" i="16" s="1"/>
  <c r="H200" i="16" s="1"/>
  <c r="B201" i="16" s="1"/>
  <c r="H201" i="16" s="1"/>
  <c r="B202" i="16" s="1"/>
  <c r="H202" i="16" s="1"/>
  <c r="B203" i="16" s="1"/>
  <c r="H203" i="16" s="1"/>
  <c r="B204" i="16" s="1"/>
  <c r="H204" i="16" s="1"/>
  <c r="B205" i="16" s="1"/>
  <c r="H205" i="16" s="1"/>
  <c r="B206" i="16" s="1"/>
  <c r="H206" i="16" s="1"/>
  <c r="B207" i="16" s="1"/>
  <c r="H207" i="16" s="1"/>
  <c r="B208" i="16" s="1"/>
  <c r="H208" i="16" s="1"/>
  <c r="B209" i="16" s="1"/>
  <c r="H209" i="16" s="1"/>
  <c r="B210" i="16" s="1"/>
  <c r="H210" i="16" s="1"/>
  <c r="B211" i="16" s="1"/>
  <c r="H211" i="16" s="1"/>
  <c r="B212" i="16" s="1"/>
  <c r="H212" i="16" s="1"/>
  <c r="B213" i="16" s="1"/>
  <c r="H213" i="16" s="1"/>
  <c r="B214" i="16" s="1"/>
  <c r="H214" i="16" s="1"/>
  <c r="B215" i="16" s="1"/>
  <c r="H215" i="16" s="1"/>
  <c r="B216" i="16" s="1"/>
  <c r="H216" i="16" s="1"/>
  <c r="B217" i="16" s="1"/>
  <c r="H217" i="16" s="1"/>
  <c r="B218" i="16" s="1"/>
  <c r="H218" i="16" s="1"/>
  <c r="B219" i="16" s="1"/>
  <c r="H219" i="16" s="1"/>
  <c r="B220" i="16" s="1"/>
  <c r="H220" i="16" s="1"/>
  <c r="B221" i="16" s="1"/>
  <c r="H221" i="16" s="1"/>
  <c r="B222" i="16" s="1"/>
  <c r="H222" i="16" s="1"/>
  <c r="B223" i="16" s="1"/>
  <c r="H223" i="16" s="1"/>
  <c r="B224" i="16" s="1"/>
  <c r="H224" i="16" s="1"/>
  <c r="B225" i="16" s="1"/>
  <c r="H225" i="16" s="1"/>
  <c r="B226" i="16" s="1"/>
  <c r="H226" i="16" s="1"/>
  <c r="B227" i="16" s="1"/>
  <c r="H227" i="16" s="1"/>
  <c r="B228" i="16" s="1"/>
  <c r="H228" i="16" s="1"/>
  <c r="B229" i="16" s="1"/>
  <c r="H229" i="16" s="1"/>
  <c r="B230" i="16" s="1"/>
  <c r="H230" i="16" s="1"/>
  <c r="B231" i="16" s="1"/>
  <c r="H231" i="16" s="1"/>
  <c r="B232" i="16" s="1"/>
  <c r="H232" i="16" s="1"/>
  <c r="B233" i="16" s="1"/>
  <c r="H233" i="16" s="1"/>
  <c r="B234" i="16" s="1"/>
  <c r="H234" i="16" s="1"/>
  <c r="B235" i="16" s="1"/>
  <c r="H235" i="16" s="1"/>
  <c r="B236" i="16" s="1"/>
  <c r="H236" i="16" s="1"/>
  <c r="B237" i="16" s="1"/>
  <c r="H237" i="16" s="1"/>
  <c r="B238" i="16" s="1"/>
  <c r="H238" i="16" s="1"/>
  <c r="B239" i="16" s="1"/>
  <c r="H239" i="16" s="1"/>
  <c r="B240" i="16" s="1"/>
  <c r="H240" i="16" s="1"/>
  <c r="B241" i="16" s="1"/>
  <c r="H241" i="16" s="1"/>
  <c r="B242" i="16" s="1"/>
  <c r="H242" i="16" s="1"/>
  <c r="B243" i="16" s="1"/>
  <c r="H243" i="16" s="1"/>
  <c r="B244" i="16" s="1"/>
  <c r="H244" i="16" s="1"/>
  <c r="B245" i="16" s="1"/>
  <c r="H245" i="16" s="1"/>
  <c r="B246" i="16" s="1"/>
  <c r="H246" i="16" s="1"/>
  <c r="B247" i="16" s="1"/>
  <c r="H247" i="16" s="1"/>
  <c r="B248" i="16" s="1"/>
  <c r="H248" i="16" s="1"/>
  <c r="B249" i="16" s="1"/>
  <c r="H249" i="16" s="1"/>
  <c r="B250" i="16" s="1"/>
  <c r="H250" i="16" s="1"/>
  <c r="B251" i="16" s="1"/>
  <c r="H251" i="16" s="1"/>
  <c r="B252" i="16" s="1"/>
  <c r="H252" i="16" s="1"/>
  <c r="B253" i="16" s="1"/>
  <c r="H253" i="16" s="1"/>
  <c r="B254" i="16" s="1"/>
  <c r="H254" i="16" s="1"/>
  <c r="B255" i="16" s="1"/>
  <c r="H255" i="16" s="1"/>
  <c r="B256" i="16" s="1"/>
  <c r="H256" i="16" s="1"/>
  <c r="B257" i="16" s="1"/>
  <c r="H257" i="16" s="1"/>
  <c r="B258" i="16" s="1"/>
  <c r="H258" i="16" s="1"/>
  <c r="B259" i="16" s="1"/>
  <c r="H259" i="16" s="1"/>
  <c r="B260" i="16" s="1"/>
  <c r="H260" i="16" s="1"/>
  <c r="B261" i="16" s="1"/>
  <c r="H261" i="16" s="1"/>
  <c r="B262" i="16" s="1"/>
  <c r="H262" i="16" s="1"/>
  <c r="B263" i="16" s="1"/>
  <c r="H263" i="16" s="1"/>
  <c r="B264" i="16" s="1"/>
  <c r="H264" i="16" s="1"/>
  <c r="B265" i="16" s="1"/>
  <c r="H265" i="16" s="1"/>
  <c r="B266" i="16" s="1"/>
  <c r="H266" i="16" s="1"/>
  <c r="B267" i="16" s="1"/>
  <c r="H267" i="16" s="1"/>
  <c r="B268" i="16" s="1"/>
  <c r="H268" i="16" s="1"/>
  <c r="B269" i="16" s="1"/>
  <c r="H269" i="16" s="1"/>
  <c r="B270" i="16" s="1"/>
  <c r="H270" i="16" s="1"/>
  <c r="B271" i="16" s="1"/>
  <c r="H271" i="16" s="1"/>
  <c r="B272" i="16" s="1"/>
  <c r="H272" i="16" s="1"/>
  <c r="B273" i="16" s="1"/>
  <c r="H273" i="16" s="1"/>
  <c r="B274" i="16" s="1"/>
  <c r="H274" i="16" s="1"/>
  <c r="B275" i="16" s="1"/>
  <c r="H275" i="16" s="1"/>
  <c r="B276" i="16" s="1"/>
  <c r="H276" i="16" s="1"/>
  <c r="B277" i="16" s="1"/>
  <c r="H277" i="16" s="1"/>
  <c r="B278" i="16" s="1"/>
  <c r="H278" i="16" s="1"/>
  <c r="B279" i="16" s="1"/>
  <c r="H279" i="16" s="1"/>
  <c r="B280" i="16" s="1"/>
  <c r="H280" i="16" s="1"/>
  <c r="B281" i="16" s="1"/>
  <c r="H281" i="16" s="1"/>
  <c r="B282" i="16" s="1"/>
  <c r="H282" i="16" s="1"/>
  <c r="B283" i="16" s="1"/>
  <c r="H283" i="16" s="1"/>
  <c r="B284" i="16" s="1"/>
  <c r="H284" i="16" s="1"/>
  <c r="B285" i="16" s="1"/>
  <c r="H285" i="16" s="1"/>
  <c r="B286" i="16" s="1"/>
  <c r="H286" i="16" s="1"/>
  <c r="B287" i="16" s="1"/>
  <c r="H287" i="16" s="1"/>
  <c r="B288" i="16" s="1"/>
  <c r="H288" i="16" s="1"/>
  <c r="B289" i="16" s="1"/>
  <c r="H289" i="16" s="1"/>
  <c r="B290" i="16" s="1"/>
  <c r="H290" i="16" s="1"/>
  <c r="B291" i="16" s="1"/>
  <c r="H291" i="16" s="1"/>
  <c r="B292" i="16" s="1"/>
  <c r="H292" i="16" s="1"/>
  <c r="B293" i="16" s="1"/>
  <c r="H293" i="16" s="1"/>
  <c r="B294" i="16" s="1"/>
  <c r="H294" i="16" s="1"/>
  <c r="B295" i="16" s="1"/>
  <c r="H295" i="16" s="1"/>
  <c r="B296" i="16" s="1"/>
  <c r="H296" i="16" s="1"/>
  <c r="B297" i="16" s="1"/>
  <c r="H297" i="16" s="1"/>
  <c r="B298" i="16" s="1"/>
  <c r="H298" i="16" s="1"/>
  <c r="B299" i="16" s="1"/>
  <c r="H299" i="16" s="1"/>
  <c r="B300" i="16" s="1"/>
  <c r="H300" i="16" s="1"/>
  <c r="B301" i="16" s="1"/>
  <c r="H301" i="16" s="1"/>
  <c r="B302" i="16" s="1"/>
  <c r="H302" i="16" s="1"/>
  <c r="B303" i="16" s="1"/>
  <c r="H303" i="16" s="1"/>
  <c r="B304" i="16" s="1"/>
  <c r="H304" i="16" s="1"/>
  <c r="B305" i="16" s="1"/>
  <c r="H305" i="16" s="1"/>
  <c r="B306" i="16" s="1"/>
  <c r="H306" i="16" s="1"/>
  <c r="B307" i="16" s="1"/>
  <c r="H307" i="16" s="1"/>
  <c r="B308" i="16" s="1"/>
  <c r="H308" i="16" s="1"/>
  <c r="B309" i="16" s="1"/>
  <c r="H309" i="16" s="1"/>
  <c r="B310" i="16" s="1"/>
  <c r="H310" i="16" s="1"/>
  <c r="B311" i="16" s="1"/>
  <c r="H311" i="16" s="1"/>
  <c r="B312" i="16" s="1"/>
  <c r="H312" i="16" s="1"/>
  <c r="B313" i="16" s="1"/>
  <c r="H313" i="16" s="1"/>
  <c r="B314" i="16" s="1"/>
  <c r="H314" i="16" s="1"/>
  <c r="B315" i="16" s="1"/>
  <c r="H315" i="16" s="1"/>
  <c r="B316" i="16" s="1"/>
  <c r="H316" i="16" s="1"/>
  <c r="B317" i="16" s="1"/>
  <c r="H317" i="16" s="1"/>
  <c r="B318" i="16" s="1"/>
  <c r="H318" i="16" s="1"/>
  <c r="B319" i="16" s="1"/>
  <c r="H319" i="16" s="1"/>
  <c r="B320" i="16" s="1"/>
  <c r="H320" i="16" s="1"/>
  <c r="B321" i="16" s="1"/>
  <c r="H321" i="16" s="1"/>
  <c r="B322" i="16" s="1"/>
  <c r="H322" i="16" s="1"/>
  <c r="B323" i="16" s="1"/>
  <c r="H323" i="16" s="1"/>
  <c r="B324" i="16" s="1"/>
  <c r="H324" i="16" s="1"/>
  <c r="B325" i="16" s="1"/>
  <c r="H325" i="16" s="1"/>
  <c r="B326" i="16" s="1"/>
  <c r="H326" i="16" s="1"/>
  <c r="B327" i="16" s="1"/>
  <c r="H327" i="16" s="1"/>
  <c r="B328" i="16" s="1"/>
  <c r="H328" i="16" s="1"/>
  <c r="B329" i="16" s="1"/>
  <c r="H329" i="16" s="1"/>
  <c r="B330" i="16" s="1"/>
  <c r="H330" i="16" s="1"/>
  <c r="B331" i="16" s="1"/>
  <c r="H331" i="16" s="1"/>
  <c r="B332" i="16" s="1"/>
  <c r="H332" i="16" s="1"/>
  <c r="B333" i="16" s="1"/>
  <c r="H333" i="16" s="1"/>
  <c r="B334" i="16" s="1"/>
  <c r="H334" i="16" s="1"/>
  <c r="B335" i="16" s="1"/>
  <c r="H335" i="16" s="1"/>
  <c r="B336" i="16" s="1"/>
  <c r="H336" i="16" s="1"/>
  <c r="B337" i="16" s="1"/>
  <c r="H337" i="16" s="1"/>
  <c r="B338" i="16" s="1"/>
  <c r="H338" i="16" s="1"/>
  <c r="B339" i="16" s="1"/>
  <c r="H339" i="16" s="1"/>
  <c r="B340" i="16" s="1"/>
  <c r="H340" i="16" s="1"/>
  <c r="B341" i="16" s="1"/>
  <c r="H341" i="16" s="1"/>
  <c r="B342" i="16" s="1"/>
  <c r="H342" i="16" s="1"/>
  <c r="B343" i="16" s="1"/>
  <c r="H343" i="16" s="1"/>
  <c r="B344" i="16" s="1"/>
  <c r="H344" i="16" s="1"/>
  <c r="B345" i="16" s="1"/>
  <c r="H345" i="16" s="1"/>
  <c r="B346" i="16" s="1"/>
  <c r="H346" i="16" s="1"/>
  <c r="B347" i="16" s="1"/>
  <c r="H347" i="16" s="1"/>
  <c r="B348" i="16" s="1"/>
  <c r="H348" i="16" s="1"/>
  <c r="B349" i="16" s="1"/>
  <c r="H349" i="16" s="1"/>
  <c r="B350" i="16" s="1"/>
  <c r="H350" i="16" s="1"/>
  <c r="B351" i="16" s="1"/>
  <c r="H351" i="16" s="1"/>
  <c r="B352" i="16" s="1"/>
  <c r="H352" i="16" s="1"/>
  <c r="B353" i="16" s="1"/>
  <c r="H353" i="16" s="1"/>
  <c r="B354" i="16" s="1"/>
  <c r="H354" i="16" s="1"/>
  <c r="B355" i="16" s="1"/>
  <c r="H355" i="16" s="1"/>
  <c r="B356" i="16" s="1"/>
  <c r="H356" i="16" s="1"/>
  <c r="B357" i="16" s="1"/>
  <c r="H357" i="16" s="1"/>
  <c r="B358" i="16" s="1"/>
  <c r="H358" i="16" s="1"/>
  <c r="B359" i="16" s="1"/>
  <c r="H359" i="16" s="1"/>
  <c r="B360" i="16" s="1"/>
  <c r="H360" i="16" s="1"/>
  <c r="B361" i="16" s="1"/>
  <c r="H361" i="16" s="1"/>
  <c r="B362" i="16" s="1"/>
  <c r="H362" i="16" s="1"/>
  <c r="B363" i="16" s="1"/>
  <c r="H363" i="16" s="1"/>
  <c r="B364" i="16" s="1"/>
  <c r="H364" i="16" s="1"/>
  <c r="B365" i="16" s="1"/>
  <c r="H365" i="16" s="1"/>
  <c r="B366" i="16" s="1"/>
  <c r="H366" i="16" s="1"/>
  <c r="B367" i="16" s="1"/>
  <c r="H367" i="16" s="1"/>
  <c r="B368" i="16" s="1"/>
  <c r="H368" i="16" s="1"/>
  <c r="B369" i="16" s="1"/>
  <c r="H369" i="16" s="1"/>
  <c r="B370" i="16" s="1"/>
  <c r="H370" i="16" s="1"/>
  <c r="B371" i="16" s="1"/>
  <c r="H371" i="16" s="1"/>
  <c r="B372" i="16" s="1"/>
  <c r="H372" i="16" s="1"/>
  <c r="B373" i="16" s="1"/>
  <c r="H373" i="16" s="1"/>
  <c r="B374" i="16" s="1"/>
  <c r="H374" i="16" s="1"/>
  <c r="B375" i="16" s="1"/>
  <c r="H375" i="16" s="1"/>
  <c r="B376" i="16" s="1"/>
  <c r="H376" i="16" s="1"/>
  <c r="B377" i="16" s="1"/>
  <c r="H377" i="16" s="1"/>
  <c r="B378" i="16" s="1"/>
  <c r="H378" i="16" s="1"/>
  <c r="B379" i="16" s="1"/>
  <c r="H379" i="16" s="1"/>
  <c r="B380" i="16" s="1"/>
  <c r="H380" i="16" s="1"/>
  <c r="B381" i="16" s="1"/>
  <c r="H381" i="16" s="1"/>
  <c r="B382" i="16" s="1"/>
  <c r="H382" i="16" s="1"/>
  <c r="B383" i="16" s="1"/>
  <c r="H383" i="16" s="1"/>
  <c r="B384" i="16" s="1"/>
  <c r="H384" i="16" s="1"/>
  <c r="B385" i="16" s="1"/>
  <c r="H385" i="16" s="1"/>
  <c r="B386" i="16" s="1"/>
  <c r="H386" i="16" s="1"/>
  <c r="B387" i="16" s="1"/>
  <c r="H387" i="16" s="1"/>
  <c r="B388" i="16" s="1"/>
  <c r="H388" i="16" s="1"/>
  <c r="B389" i="16" s="1"/>
  <c r="H389" i="16" s="1"/>
  <c r="B390" i="16" s="1"/>
  <c r="H390" i="16" s="1"/>
  <c r="B391" i="16" s="1"/>
  <c r="H391" i="16" s="1"/>
  <c r="B392" i="16" s="1"/>
  <c r="H392" i="16" s="1"/>
  <c r="B393" i="16" s="1"/>
  <c r="H393" i="16" s="1"/>
  <c r="B394" i="16" s="1"/>
  <c r="H394" i="16" s="1"/>
  <c r="B395" i="16" s="1"/>
  <c r="H395" i="16" s="1"/>
  <c r="B396" i="16" s="1"/>
  <c r="H396" i="16" s="1"/>
  <c r="B397" i="16" s="1"/>
  <c r="H397" i="16" s="1"/>
  <c r="B398" i="16" s="1"/>
  <c r="H398" i="16" s="1"/>
  <c r="B399" i="16" s="1"/>
  <c r="H399" i="16" s="1"/>
  <c r="B400" i="16" s="1"/>
  <c r="H400" i="16" s="1"/>
  <c r="B401" i="16" s="1"/>
  <c r="H401" i="16" s="1"/>
  <c r="B402" i="16" s="1"/>
  <c r="H402" i="16" s="1"/>
  <c r="B403" i="16" s="1"/>
  <c r="H403" i="16" s="1"/>
  <c r="B404" i="16" s="1"/>
  <c r="H404" i="16" s="1"/>
  <c r="B405" i="16" s="1"/>
  <c r="H405" i="16" s="1"/>
  <c r="B406" i="16" s="1"/>
  <c r="H406" i="16" s="1"/>
  <c r="B407" i="16" s="1"/>
  <c r="H407" i="16" s="1"/>
  <c r="B408" i="16" s="1"/>
  <c r="H408" i="16" s="1"/>
  <c r="B409" i="16" s="1"/>
  <c r="H409" i="16" s="1"/>
  <c r="B410" i="16" s="1"/>
  <c r="H410" i="16" s="1"/>
  <c r="B411" i="16" s="1"/>
  <c r="H411" i="16" s="1"/>
  <c r="B412" i="16" s="1"/>
  <c r="H412" i="16" s="1"/>
  <c r="B413" i="16" s="1"/>
  <c r="H413" i="16" s="1"/>
  <c r="B414" i="16" s="1"/>
  <c r="H414" i="16" s="1"/>
  <c r="B415" i="16" s="1"/>
  <c r="H415" i="16" s="1"/>
  <c r="B416" i="16" s="1"/>
  <c r="H416" i="16" s="1"/>
  <c r="B417" i="16" s="1"/>
  <c r="H417" i="16" s="1"/>
  <c r="B418" i="16" s="1"/>
  <c r="H418" i="16" s="1"/>
  <c r="B419" i="16" s="1"/>
  <c r="H419" i="16" s="1"/>
  <c r="B420" i="16" s="1"/>
  <c r="H420" i="16" s="1"/>
  <c r="B421" i="16" s="1"/>
  <c r="H421" i="16" s="1"/>
  <c r="B422" i="16" s="1"/>
  <c r="H422" i="16" s="1"/>
  <c r="B423" i="16" s="1"/>
  <c r="H423" i="16" s="1"/>
  <c r="B424" i="16" s="1"/>
  <c r="H424" i="16" s="1"/>
  <c r="B425" i="16" s="1"/>
  <c r="H425" i="16" s="1"/>
  <c r="B426" i="16" s="1"/>
  <c r="H426" i="16" s="1"/>
  <c r="B427" i="16" s="1"/>
  <c r="H427" i="16" s="1"/>
  <c r="B428" i="16" s="1"/>
  <c r="H428" i="16" s="1"/>
  <c r="B429" i="16" s="1"/>
  <c r="H429" i="16" s="1"/>
  <c r="B430" i="16" s="1"/>
  <c r="H430" i="16" s="1"/>
  <c r="B431" i="16" s="1"/>
  <c r="H431" i="16" s="1"/>
  <c r="B432" i="16" s="1"/>
  <c r="H432" i="16" s="1"/>
  <c r="B433" i="16" s="1"/>
  <c r="H433" i="16" s="1"/>
  <c r="B434" i="16" s="1"/>
  <c r="H434" i="16" s="1"/>
  <c r="B435" i="16" s="1"/>
  <c r="H435" i="16" s="1"/>
  <c r="B436" i="16" s="1"/>
  <c r="H436" i="16" s="1"/>
  <c r="B437" i="16" s="1"/>
  <c r="H437" i="16" s="1"/>
  <c r="B438" i="16" s="1"/>
  <c r="H438" i="16" s="1"/>
  <c r="B439" i="16" s="1"/>
  <c r="H439" i="16" s="1"/>
  <c r="B440" i="16" s="1"/>
  <c r="H440" i="16" s="1"/>
  <c r="B441" i="16" s="1"/>
  <c r="H441" i="16" s="1"/>
  <c r="B442" i="16" s="1"/>
  <c r="H442" i="16" s="1"/>
  <c r="B443" i="16" s="1"/>
  <c r="H443" i="16" s="1"/>
  <c r="B444" i="16" s="1"/>
  <c r="H444" i="16" s="1"/>
  <c r="B445" i="16" s="1"/>
  <c r="H445" i="16" s="1"/>
  <c r="B446" i="16" s="1"/>
  <c r="H446" i="16" s="1"/>
  <c r="B447" i="16" s="1"/>
  <c r="H447" i="16" s="1"/>
  <c r="B448" i="16" s="1"/>
  <c r="H448" i="16" s="1"/>
  <c r="B449" i="16" s="1"/>
  <c r="H449" i="16" s="1"/>
  <c r="B450" i="16" s="1"/>
  <c r="H450" i="16" s="1"/>
  <c r="B451" i="16" s="1"/>
  <c r="H451" i="16" s="1"/>
  <c r="B452" i="16" s="1"/>
  <c r="H452" i="16" s="1"/>
  <c r="B453" i="16" s="1"/>
  <c r="H453" i="16" s="1"/>
  <c r="B454" i="16" s="1"/>
  <c r="H454" i="16" s="1"/>
  <c r="B455" i="16" s="1"/>
  <c r="H455" i="16" s="1"/>
  <c r="B456" i="16" s="1"/>
  <c r="H456" i="16" s="1"/>
  <c r="B457" i="16" s="1"/>
  <c r="H457" i="16" s="1"/>
  <c r="B458" i="16" s="1"/>
  <c r="H458" i="16" s="1"/>
  <c r="B459" i="16" s="1"/>
  <c r="H459" i="16" s="1"/>
  <c r="B460" i="16" s="1"/>
  <c r="H460" i="16" s="1"/>
  <c r="B461" i="16" s="1"/>
  <c r="H461" i="16" s="1"/>
  <c r="B462" i="16" s="1"/>
  <c r="H462" i="16" s="1"/>
  <c r="B463" i="16" s="1"/>
  <c r="H463" i="16" s="1"/>
  <c r="B464" i="16" s="1"/>
  <c r="H464" i="16" s="1"/>
  <c r="B465" i="16" s="1"/>
  <c r="H465" i="16" s="1"/>
  <c r="B466" i="16" s="1"/>
  <c r="H466" i="16" s="1"/>
  <c r="B467" i="16" s="1"/>
  <c r="H467" i="16" s="1"/>
  <c r="B468" i="16" s="1"/>
  <c r="H468" i="16" s="1"/>
  <c r="B469" i="16" s="1"/>
  <c r="H469" i="16" s="1"/>
  <c r="B470" i="16" s="1"/>
  <c r="H470" i="16" s="1"/>
  <c r="B471" i="16" s="1"/>
  <c r="H471" i="16" s="1"/>
  <c r="B472" i="16" s="1"/>
  <c r="H472" i="16" s="1"/>
  <c r="B473" i="16" s="1"/>
  <c r="H473" i="16" s="1"/>
  <c r="B474" i="16" s="1"/>
  <c r="H474" i="16" s="1"/>
  <c r="B475" i="16" s="1"/>
  <c r="H475" i="16" s="1"/>
  <c r="B476" i="16" s="1"/>
  <c r="H476" i="16" s="1"/>
  <c r="B477" i="16" s="1"/>
  <c r="H477" i="16" s="1"/>
  <c r="B478" i="16" s="1"/>
  <c r="H478" i="16" s="1"/>
  <c r="B479" i="16" s="1"/>
  <c r="H479" i="16" s="1"/>
  <c r="B480" i="16" s="1"/>
  <c r="H480" i="16" s="1"/>
  <c r="B481" i="16" s="1"/>
  <c r="H481" i="16" s="1"/>
  <c r="B482" i="16" s="1"/>
  <c r="H482" i="16" s="1"/>
  <c r="B483" i="16" s="1"/>
  <c r="H483" i="16" s="1"/>
  <c r="B484" i="16" s="1"/>
  <c r="H484" i="16" s="1"/>
  <c r="B485" i="16" s="1"/>
  <c r="H485" i="16" s="1"/>
  <c r="B486" i="16" s="1"/>
  <c r="H486" i="16" s="1"/>
  <c r="B487" i="16" s="1"/>
  <c r="H487" i="16" s="1"/>
  <c r="B488" i="16" s="1"/>
  <c r="H488" i="16" s="1"/>
  <c r="B489" i="16" s="1"/>
  <c r="H489" i="16" s="1"/>
  <c r="B490" i="16" s="1"/>
  <c r="H490" i="16" s="1"/>
  <c r="B491" i="16" s="1"/>
  <c r="H491" i="16" s="1"/>
  <c r="B492" i="16" s="1"/>
  <c r="H492" i="16" s="1"/>
  <c r="B493" i="16" s="1"/>
  <c r="H493" i="16" s="1"/>
  <c r="B494" i="16" s="1"/>
  <c r="H494" i="16" s="1"/>
  <c r="B495" i="16" s="1"/>
  <c r="H495" i="16" s="1"/>
  <c r="B496" i="16" s="1"/>
  <c r="H496" i="16" s="1"/>
  <c r="B497" i="16" s="1"/>
  <c r="H497" i="16" s="1"/>
  <c r="B498" i="16" s="1"/>
  <c r="H498" i="16" s="1"/>
  <c r="B499" i="16" s="1"/>
  <c r="H499" i="16" s="1"/>
  <c r="B500" i="16" s="1"/>
  <c r="H500" i="16" s="1"/>
  <c r="B501" i="16" s="1"/>
  <c r="H501" i="16" s="1"/>
  <c r="B502" i="16" s="1"/>
  <c r="H502" i="16" s="1"/>
  <c r="B503" i="16" s="1"/>
  <c r="H503" i="16" s="1"/>
  <c r="B504" i="16" s="1"/>
  <c r="H504" i="16" s="1"/>
  <c r="B505" i="16" s="1"/>
  <c r="H505" i="16" s="1"/>
  <c r="B506" i="16" s="1"/>
  <c r="H506" i="16" s="1"/>
  <c r="B507" i="16" s="1"/>
  <c r="H507" i="16" s="1"/>
  <c r="B508" i="16" s="1"/>
  <c r="H508" i="16" s="1"/>
  <c r="B509" i="16" s="1"/>
  <c r="H509" i="16" s="1"/>
  <c r="B510" i="16" s="1"/>
  <c r="H510" i="16" s="1"/>
  <c r="B511" i="16" s="1"/>
  <c r="H511" i="16" s="1"/>
  <c r="B512" i="16" s="1"/>
  <c r="H512" i="16" s="1"/>
  <c r="B513" i="16" s="1"/>
  <c r="H513" i="16" s="1"/>
  <c r="B514" i="16" s="1"/>
  <c r="H514" i="16" s="1"/>
  <c r="B515" i="16" s="1"/>
  <c r="H515" i="16" s="1"/>
  <c r="B516" i="16" s="1"/>
  <c r="H516" i="16" s="1"/>
  <c r="B517" i="16" s="1"/>
  <c r="H517" i="16" s="1"/>
  <c r="B518" i="16" s="1"/>
  <c r="H518" i="16" s="1"/>
  <c r="B519" i="16" s="1"/>
  <c r="H519" i="16" s="1"/>
  <c r="B520" i="16" s="1"/>
  <c r="H520" i="16" s="1"/>
  <c r="B521" i="16" s="1"/>
  <c r="H521" i="16" s="1"/>
  <c r="B522" i="16" s="1"/>
  <c r="H522" i="16" s="1"/>
  <c r="B523" i="16" s="1"/>
  <c r="H523" i="16" s="1"/>
  <c r="B524" i="16" s="1"/>
  <c r="H524" i="16" s="1"/>
  <c r="B525" i="16" s="1"/>
  <c r="H525" i="16" s="1"/>
  <c r="B526" i="16" s="1"/>
  <c r="H526" i="16" s="1"/>
  <c r="B527" i="16" s="1"/>
  <c r="H527" i="16" s="1"/>
  <c r="B528" i="16" s="1"/>
  <c r="H528" i="16" s="1"/>
  <c r="B529" i="16" s="1"/>
  <c r="H529" i="16" s="1"/>
  <c r="B530" i="16" s="1"/>
  <c r="H530" i="16" s="1"/>
  <c r="B531" i="16" s="1"/>
  <c r="H531" i="16" s="1"/>
  <c r="B532" i="16" s="1"/>
  <c r="H532" i="16" s="1"/>
  <c r="B533" i="16" s="1"/>
  <c r="H533" i="16" s="1"/>
  <c r="B534" i="16" s="1"/>
  <c r="H534" i="16" s="1"/>
  <c r="B535" i="16" s="1"/>
  <c r="H535" i="16" s="1"/>
  <c r="B536" i="16" s="1"/>
  <c r="H536" i="16" s="1"/>
  <c r="B537" i="16" s="1"/>
  <c r="H537" i="16" s="1"/>
  <c r="B538" i="16" s="1"/>
  <c r="H538" i="16" s="1"/>
  <c r="B539" i="16" s="1"/>
  <c r="H539" i="16" s="1"/>
  <c r="B540" i="16" s="1"/>
  <c r="H540" i="16" s="1"/>
  <c r="B541" i="16" s="1"/>
  <c r="H541" i="16" s="1"/>
  <c r="B542" i="16" s="1"/>
  <c r="H542" i="16" s="1"/>
  <c r="B543" i="16" s="1"/>
  <c r="H543" i="16" s="1"/>
  <c r="B544" i="16" s="1"/>
  <c r="H544" i="16" s="1"/>
  <c r="B545" i="16" s="1"/>
  <c r="H545" i="16" s="1"/>
  <c r="B546" i="16" s="1"/>
  <c r="H546" i="16" s="1"/>
  <c r="B547" i="16" s="1"/>
  <c r="H547" i="16" s="1"/>
  <c r="B548" i="16" s="1"/>
  <c r="H548" i="16" s="1"/>
  <c r="B549" i="16" s="1"/>
  <c r="H549" i="16" s="1"/>
  <c r="B550" i="16" s="1"/>
  <c r="H550" i="16" s="1"/>
  <c r="B551" i="16" s="1"/>
  <c r="H551" i="16" s="1"/>
  <c r="B552" i="16" s="1"/>
  <c r="H552" i="16" s="1"/>
  <c r="B553" i="16" s="1"/>
  <c r="H553" i="16" s="1"/>
  <c r="B554" i="16" s="1"/>
  <c r="H554" i="16" s="1"/>
  <c r="B555" i="16" s="1"/>
  <c r="H555" i="16" s="1"/>
  <c r="B556" i="16" s="1"/>
  <c r="H556" i="16" s="1"/>
  <c r="B557" i="16" s="1"/>
  <c r="H557" i="16" s="1"/>
  <c r="B558" i="16" s="1"/>
  <c r="H558" i="16" s="1"/>
  <c r="B559" i="16" s="1"/>
  <c r="H559" i="16" s="1"/>
  <c r="B560" i="16" s="1"/>
  <c r="H560" i="16" s="1"/>
  <c r="B561" i="16" s="1"/>
  <c r="H561" i="16" s="1"/>
  <c r="B562" i="16" s="1"/>
  <c r="H562" i="16" s="1"/>
  <c r="B563" i="16" s="1"/>
  <c r="H563" i="16" s="1"/>
  <c r="B564" i="16" s="1"/>
  <c r="H564" i="16" s="1"/>
  <c r="B565" i="16" s="1"/>
  <c r="H565" i="16" s="1"/>
  <c r="B566" i="16" s="1"/>
  <c r="H566" i="16" s="1"/>
  <c r="B567" i="16" s="1"/>
  <c r="H567" i="16" s="1"/>
  <c r="B568" i="16" s="1"/>
  <c r="H568" i="16" s="1"/>
  <c r="B569" i="16" s="1"/>
  <c r="H569" i="16" s="1"/>
  <c r="B570" i="16" s="1"/>
  <c r="H570" i="16" s="1"/>
  <c r="B571" i="16" s="1"/>
  <c r="H571" i="16" s="1"/>
  <c r="B572" i="16" s="1"/>
  <c r="H572" i="16" s="1"/>
  <c r="B573" i="16" s="1"/>
  <c r="H573" i="16" s="1"/>
  <c r="B574" i="16" s="1"/>
  <c r="H574" i="16" s="1"/>
  <c r="B575" i="16" s="1"/>
  <c r="H575" i="16" s="1"/>
  <c r="B576" i="16" s="1"/>
  <c r="H576" i="16" s="1"/>
  <c r="B577" i="16" s="1"/>
  <c r="H577" i="16" s="1"/>
  <c r="B578" i="16" s="1"/>
  <c r="H578" i="16" s="1"/>
  <c r="B579" i="16" s="1"/>
  <c r="H579" i="16" s="1"/>
  <c r="B580" i="16" s="1"/>
  <c r="H580" i="16" s="1"/>
  <c r="B581" i="16" s="1"/>
  <c r="H581" i="16" s="1"/>
  <c r="B582" i="16" s="1"/>
  <c r="H582" i="16" s="1"/>
  <c r="B583" i="16" s="1"/>
  <c r="H583" i="16" s="1"/>
  <c r="B584" i="16" s="1"/>
  <c r="H584" i="16" s="1"/>
  <c r="B585" i="16" s="1"/>
  <c r="H585" i="16" s="1"/>
  <c r="B586" i="16" s="1"/>
  <c r="H586" i="16" s="1"/>
  <c r="B587" i="16" s="1"/>
  <c r="H587" i="16" s="1"/>
  <c r="B588" i="16" s="1"/>
  <c r="H588" i="16" s="1"/>
  <c r="B589" i="16" s="1"/>
  <c r="H589" i="16" s="1"/>
  <c r="B590" i="16" s="1"/>
  <c r="H590" i="16" s="1"/>
  <c r="B591" i="16" s="1"/>
  <c r="H591" i="16" s="1"/>
  <c r="B592" i="16" s="1"/>
  <c r="H592" i="16" s="1"/>
  <c r="B593" i="16" s="1"/>
  <c r="H593" i="16" s="1"/>
  <c r="B594" i="16" s="1"/>
  <c r="H594" i="16" s="1"/>
  <c r="B595" i="16" s="1"/>
  <c r="H595" i="16" s="1"/>
  <c r="B596" i="16" s="1"/>
  <c r="H596" i="16" s="1"/>
  <c r="B597" i="16" s="1"/>
  <c r="H597" i="16" s="1"/>
  <c r="B598" i="16" s="1"/>
  <c r="H598" i="16" s="1"/>
  <c r="B599" i="16" s="1"/>
  <c r="H599" i="16" s="1"/>
  <c r="B600" i="16" s="1"/>
  <c r="H600" i="16" s="1"/>
  <c r="B601" i="16" s="1"/>
  <c r="H601" i="16" s="1"/>
  <c r="B602" i="16" s="1"/>
  <c r="H602" i="16" s="1"/>
  <c r="B603" i="16" s="1"/>
  <c r="H603" i="16" s="1"/>
  <c r="B604" i="16" s="1"/>
  <c r="H604" i="16" s="1"/>
  <c r="B605" i="16" s="1"/>
  <c r="H605" i="16" s="1"/>
  <c r="B606" i="16" s="1"/>
  <c r="H606" i="16" s="1"/>
  <c r="B607" i="16" s="1"/>
  <c r="H607" i="16" s="1"/>
  <c r="B608" i="16" s="1"/>
  <c r="H608" i="16" s="1"/>
  <c r="B609" i="16" s="1"/>
  <c r="H609" i="16" s="1"/>
  <c r="B610" i="16" s="1"/>
  <c r="H610" i="16" s="1"/>
  <c r="B611" i="16" s="1"/>
  <c r="H611" i="16" s="1"/>
  <c r="B612" i="16" s="1"/>
  <c r="H612" i="16" s="1"/>
  <c r="B613" i="16" s="1"/>
  <c r="H613" i="16" s="1"/>
  <c r="B614" i="16" s="1"/>
  <c r="H614" i="16" s="1"/>
  <c r="B615" i="16" s="1"/>
  <c r="H615" i="16" s="1"/>
  <c r="B616" i="16" s="1"/>
  <c r="H616" i="16" s="1"/>
  <c r="B617" i="16" s="1"/>
  <c r="H617" i="16" s="1"/>
  <c r="B618" i="16" s="1"/>
  <c r="H618" i="16" s="1"/>
  <c r="B619" i="16" s="1"/>
  <c r="H619" i="16" s="1"/>
  <c r="B620" i="16" s="1"/>
  <c r="H620" i="16" s="1"/>
  <c r="B621" i="16" s="1"/>
  <c r="H621" i="16" s="1"/>
  <c r="B622" i="16" s="1"/>
  <c r="H622" i="16" s="1"/>
  <c r="B623" i="16" s="1"/>
  <c r="H623" i="16" s="1"/>
  <c r="B624" i="16" s="1"/>
  <c r="H624" i="16" s="1"/>
  <c r="B625" i="16" s="1"/>
  <c r="H625" i="16" s="1"/>
  <c r="B626" i="16" s="1"/>
  <c r="H626" i="16" s="1"/>
  <c r="B627" i="16" s="1"/>
  <c r="H627" i="16" s="1"/>
  <c r="B628" i="16" s="1"/>
  <c r="H628" i="16" s="1"/>
  <c r="B629" i="16" s="1"/>
  <c r="H629" i="16" s="1"/>
  <c r="B630" i="16" s="1"/>
  <c r="H630" i="16" s="1"/>
  <c r="B631" i="16" s="1"/>
  <c r="H631" i="16" s="1"/>
  <c r="B632" i="16" s="1"/>
  <c r="H632" i="16" s="1"/>
  <c r="B633" i="16" s="1"/>
  <c r="H633" i="16" s="1"/>
  <c r="B634" i="16" s="1"/>
  <c r="H634" i="16" s="1"/>
  <c r="B635" i="16" s="1"/>
  <c r="H635" i="16" s="1"/>
  <c r="B636" i="16" s="1"/>
  <c r="H636" i="16" s="1"/>
  <c r="B637" i="16" s="1"/>
  <c r="H637" i="16" s="1"/>
  <c r="B638" i="16" s="1"/>
  <c r="H638" i="16" s="1"/>
  <c r="B639" i="16" s="1"/>
  <c r="H639" i="16" s="1"/>
  <c r="B640" i="16" s="1"/>
  <c r="H640" i="16" s="1"/>
  <c r="B641" i="16" s="1"/>
  <c r="H641" i="16" s="1"/>
  <c r="B642" i="16" s="1"/>
  <c r="H642" i="16" s="1"/>
  <c r="B643" i="16" s="1"/>
  <c r="H643" i="16" s="1"/>
  <c r="B644" i="16" s="1"/>
  <c r="H644" i="16" s="1"/>
  <c r="B645" i="16" s="1"/>
  <c r="H645" i="16" s="1"/>
  <c r="B646" i="16" s="1"/>
  <c r="H646" i="16" s="1"/>
  <c r="B647" i="16" s="1"/>
  <c r="H647" i="16" s="1"/>
  <c r="B648" i="16" s="1"/>
  <c r="H648" i="16" s="1"/>
  <c r="B649" i="16" s="1"/>
  <c r="H649" i="16" s="1"/>
  <c r="B650" i="16" s="1"/>
  <c r="H650" i="16" s="1"/>
  <c r="B651" i="16" s="1"/>
  <c r="H651" i="16" s="1"/>
  <c r="B652" i="16" s="1"/>
  <c r="H652" i="16" s="1"/>
  <c r="B653" i="16" s="1"/>
  <c r="H653" i="16" s="1"/>
  <c r="B654" i="16" s="1"/>
  <c r="H654" i="16" s="1"/>
  <c r="B655" i="16" s="1"/>
  <c r="H655" i="16" s="1"/>
  <c r="B656" i="16" s="1"/>
  <c r="H656" i="16" s="1"/>
  <c r="B657" i="16" s="1"/>
  <c r="H657" i="16" s="1"/>
  <c r="B658" i="16" s="1"/>
  <c r="H658" i="16" s="1"/>
  <c r="B659" i="16" s="1"/>
  <c r="H659" i="16" s="1"/>
  <c r="B660" i="16" s="1"/>
  <c r="H660" i="16" s="1"/>
  <c r="B661" i="16" s="1"/>
  <c r="H661" i="16" s="1"/>
  <c r="B662" i="16" s="1"/>
  <c r="H662" i="16" s="1"/>
  <c r="B663" i="16" s="1"/>
  <c r="H663" i="16" s="1"/>
  <c r="B664" i="16" s="1"/>
  <c r="H664" i="16" s="1"/>
  <c r="B665" i="16" s="1"/>
  <c r="H665" i="16" s="1"/>
  <c r="B666" i="16" s="1"/>
  <c r="H666" i="16" s="1"/>
  <c r="B667" i="16" s="1"/>
  <c r="H667" i="16" s="1"/>
  <c r="B668" i="16" s="1"/>
  <c r="H668" i="16" s="1"/>
  <c r="B669" i="16" s="1"/>
  <c r="H669" i="16" s="1"/>
  <c r="B670" i="16" s="1"/>
  <c r="H670" i="16" s="1"/>
  <c r="B671" i="16" s="1"/>
  <c r="H671" i="16" s="1"/>
  <c r="B672" i="16" s="1"/>
  <c r="H672" i="16" s="1"/>
  <c r="B673" i="16" s="1"/>
  <c r="H673" i="16" s="1"/>
  <c r="B674" i="16" s="1"/>
  <c r="H674" i="16" s="1"/>
  <c r="B675" i="16" s="1"/>
  <c r="H675" i="16" s="1"/>
  <c r="B676" i="16" s="1"/>
  <c r="H676" i="16" s="1"/>
  <c r="B677" i="16" s="1"/>
  <c r="H677" i="16" s="1"/>
  <c r="B678" i="16" s="1"/>
  <c r="H678" i="16" s="1"/>
  <c r="B679" i="16" s="1"/>
  <c r="H679" i="16" s="1"/>
  <c r="B680" i="16" s="1"/>
  <c r="H680" i="16" s="1"/>
  <c r="B681" i="16" s="1"/>
  <c r="H681" i="16" s="1"/>
  <c r="B682" i="16" s="1"/>
  <c r="H682" i="16" s="1"/>
  <c r="B683" i="16" s="1"/>
  <c r="H683" i="16" s="1"/>
  <c r="B684" i="16" s="1"/>
  <c r="H684" i="16" s="1"/>
  <c r="B685" i="16" s="1"/>
  <c r="H685" i="16" s="1"/>
  <c r="B686" i="16" s="1"/>
  <c r="H686" i="16" s="1"/>
  <c r="B687" i="16" s="1"/>
  <c r="H687" i="16" s="1"/>
  <c r="B688" i="16" s="1"/>
  <c r="H688" i="16" s="1"/>
  <c r="B689" i="16" s="1"/>
  <c r="H689" i="16" s="1"/>
  <c r="B690" i="16" s="1"/>
  <c r="H690" i="16" s="1"/>
  <c r="B691" i="16" s="1"/>
  <c r="H691" i="16" s="1"/>
  <c r="B692" i="16" s="1"/>
  <c r="H692" i="16" s="1"/>
  <c r="B693" i="16" s="1"/>
  <c r="H693" i="16" s="1"/>
  <c r="B694" i="16" s="1"/>
  <c r="H694" i="16" s="1"/>
  <c r="B695" i="16" s="1"/>
  <c r="H695" i="16" s="1"/>
  <c r="B696" i="16" s="1"/>
  <c r="H696" i="16" s="1"/>
  <c r="B697" i="16" s="1"/>
  <c r="H697" i="16" s="1"/>
  <c r="B698" i="16" s="1"/>
  <c r="H698" i="16" s="1"/>
  <c r="B699" i="16" s="1"/>
  <c r="H699" i="16" s="1"/>
  <c r="B700" i="16" s="1"/>
  <c r="H700" i="16" s="1"/>
  <c r="B701" i="16" s="1"/>
  <c r="H701" i="16" s="1"/>
  <c r="B702" i="16" s="1"/>
  <c r="H702" i="16" s="1"/>
  <c r="B703" i="16" s="1"/>
  <c r="H703" i="16" s="1"/>
  <c r="B704" i="16" s="1"/>
  <c r="H704" i="16" s="1"/>
  <c r="B705" i="16" s="1"/>
  <c r="H705" i="16" s="1"/>
  <c r="B706" i="16" s="1"/>
  <c r="H706" i="16" s="1"/>
  <c r="B707" i="16" s="1"/>
  <c r="H707" i="16" s="1"/>
  <c r="B708" i="16" s="1"/>
  <c r="H708" i="16" s="1"/>
  <c r="B709" i="16" s="1"/>
  <c r="H709" i="16" s="1"/>
  <c r="B710" i="16" s="1"/>
  <c r="H710" i="16" s="1"/>
  <c r="B711" i="16" s="1"/>
  <c r="H711" i="16" s="1"/>
  <c r="B712" i="16" s="1"/>
  <c r="H712" i="16" s="1"/>
  <c r="B713" i="16" s="1"/>
  <c r="H713" i="16" s="1"/>
  <c r="B714" i="16" s="1"/>
  <c r="H714" i="16" s="1"/>
  <c r="B715" i="16" s="1"/>
  <c r="H715" i="16" s="1"/>
  <c r="B716" i="16" s="1"/>
  <c r="H716" i="16" s="1"/>
  <c r="B717" i="16" s="1"/>
  <c r="H717" i="16" s="1"/>
  <c r="B718" i="16" s="1"/>
  <c r="H718" i="16" s="1"/>
  <c r="B719" i="16" s="1"/>
  <c r="H719" i="16" s="1"/>
  <c r="B720" i="16" s="1"/>
  <c r="H720" i="16" s="1"/>
  <c r="B721" i="16" s="1"/>
  <c r="H721" i="16" s="1"/>
  <c r="B722" i="16" s="1"/>
  <c r="H722" i="16" s="1"/>
  <c r="B723" i="16" s="1"/>
  <c r="H723" i="16" s="1"/>
  <c r="B724" i="16" s="1"/>
  <c r="H724" i="16" s="1"/>
  <c r="B725" i="16" s="1"/>
  <c r="H725" i="16" s="1"/>
  <c r="B726" i="16" s="1"/>
  <c r="H726" i="16" s="1"/>
  <c r="B727" i="16" s="1"/>
  <c r="H727" i="16" s="1"/>
  <c r="B728" i="16" s="1"/>
  <c r="H728" i="16" s="1"/>
  <c r="B729" i="16" s="1"/>
  <c r="H729" i="16" s="1"/>
  <c r="B730" i="16" s="1"/>
  <c r="H730" i="16" s="1"/>
  <c r="B731" i="16" s="1"/>
  <c r="H731" i="16" s="1"/>
  <c r="B732" i="16" s="1"/>
  <c r="H732" i="16" s="1"/>
  <c r="B733" i="16" s="1"/>
  <c r="H733" i="16" s="1"/>
  <c r="B734" i="16" s="1"/>
  <c r="H734" i="16" s="1"/>
  <c r="B735" i="16" s="1"/>
  <c r="H735" i="16" s="1"/>
  <c r="B736" i="16" s="1"/>
  <c r="H736" i="16" s="1"/>
  <c r="B737" i="16" s="1"/>
  <c r="H737" i="16" s="1"/>
  <c r="B738" i="16" s="1"/>
  <c r="H738" i="16" s="1"/>
  <c r="B739" i="16" s="1"/>
  <c r="H739" i="16" s="1"/>
  <c r="B740" i="16" s="1"/>
  <c r="H740" i="16" s="1"/>
  <c r="B741" i="16" s="1"/>
  <c r="H741" i="16" s="1"/>
  <c r="B742" i="16" s="1"/>
  <c r="H742" i="16" s="1"/>
  <c r="B743" i="16" s="1"/>
  <c r="H743" i="16" s="1"/>
  <c r="B744" i="16" s="1"/>
  <c r="H744" i="16" s="1"/>
  <c r="B745" i="16" s="1"/>
  <c r="H745" i="16" s="1"/>
  <c r="B746" i="16" s="1"/>
  <c r="H746" i="16" s="1"/>
  <c r="B747" i="16" s="1"/>
  <c r="H747" i="16" s="1"/>
  <c r="B748" i="16" s="1"/>
  <c r="H748" i="16" s="1"/>
  <c r="B749" i="16" s="1"/>
  <c r="H749" i="16" s="1"/>
  <c r="B750" i="16" s="1"/>
  <c r="H750" i="16" s="1"/>
  <c r="B751" i="16" s="1"/>
  <c r="H751" i="16" s="1"/>
  <c r="B752" i="16" s="1"/>
  <c r="H752" i="16" s="1"/>
  <c r="B753" i="16" s="1"/>
  <c r="H753" i="16" s="1"/>
  <c r="B754" i="16" s="1"/>
  <c r="H754" i="16" s="1"/>
  <c r="B755" i="16" s="1"/>
  <c r="H755" i="16" s="1"/>
  <c r="B756" i="16" s="1"/>
  <c r="H756" i="16" s="1"/>
  <c r="B757" i="16" s="1"/>
  <c r="H757" i="16" s="1"/>
  <c r="B758" i="16" s="1"/>
  <c r="H758" i="16" s="1"/>
  <c r="B759" i="16" s="1"/>
  <c r="H759" i="16" s="1"/>
  <c r="B760" i="16" s="1"/>
  <c r="H760" i="16" s="1"/>
  <c r="B761" i="16" s="1"/>
  <c r="H761" i="16" s="1"/>
  <c r="B762" i="16" s="1"/>
  <c r="H762" i="16" s="1"/>
  <c r="B763" i="16" s="1"/>
  <c r="H763" i="16" s="1"/>
  <c r="B764" i="16" s="1"/>
  <c r="H764" i="16" s="1"/>
  <c r="B765" i="16" s="1"/>
  <c r="H765" i="16" s="1"/>
  <c r="B766" i="16" s="1"/>
  <c r="H766" i="16" s="1"/>
  <c r="B767" i="16" s="1"/>
  <c r="H767" i="16" s="1"/>
  <c r="B768" i="16" s="1"/>
  <c r="H768" i="16" s="1"/>
  <c r="B769" i="16" s="1"/>
  <c r="H769" i="16" s="1"/>
  <c r="B770" i="16" s="1"/>
  <c r="H770" i="16" s="1"/>
  <c r="B771" i="16" s="1"/>
  <c r="H771" i="16" s="1"/>
  <c r="B772" i="16" s="1"/>
  <c r="H772" i="16" s="1"/>
  <c r="B773" i="16" s="1"/>
  <c r="H773" i="16" s="1"/>
  <c r="B774" i="16" s="1"/>
  <c r="H774" i="16" s="1"/>
  <c r="B775" i="16" s="1"/>
  <c r="H775" i="16" s="1"/>
  <c r="B776" i="16" s="1"/>
  <c r="H776" i="16" s="1"/>
  <c r="B777" i="16" s="1"/>
  <c r="H777" i="16" s="1"/>
  <c r="B778" i="16" s="1"/>
  <c r="H778" i="16" s="1"/>
  <c r="B779" i="16" s="1"/>
  <c r="H779" i="16" s="1"/>
  <c r="B780" i="16" s="1"/>
  <c r="H780" i="16" s="1"/>
  <c r="B781" i="16" s="1"/>
  <c r="H781" i="16" s="1"/>
  <c r="B782" i="16" s="1"/>
  <c r="H782" i="16" s="1"/>
  <c r="B783" i="16" s="1"/>
  <c r="H783" i="16" s="1"/>
  <c r="B784" i="16" s="1"/>
  <c r="H784" i="16" s="1"/>
  <c r="B785" i="16" s="1"/>
  <c r="H785" i="16" s="1"/>
  <c r="B786" i="16" s="1"/>
  <c r="H786" i="16" s="1"/>
  <c r="B787" i="16" s="1"/>
  <c r="H787" i="16" s="1"/>
  <c r="B788" i="16" s="1"/>
  <c r="H788" i="16" s="1"/>
  <c r="B789" i="16" s="1"/>
  <c r="H789" i="16" s="1"/>
  <c r="B790" i="16" s="1"/>
  <c r="H790" i="16" s="1"/>
  <c r="B791" i="16" s="1"/>
  <c r="H791" i="16" s="1"/>
  <c r="B792" i="16" s="1"/>
  <c r="H792" i="16" s="1"/>
  <c r="B793" i="16" s="1"/>
  <c r="H793" i="16" s="1"/>
  <c r="B794" i="16" s="1"/>
  <c r="H794" i="16" s="1"/>
  <c r="B795" i="16" s="1"/>
  <c r="H795" i="16" s="1"/>
  <c r="B796" i="16" s="1"/>
  <c r="H796" i="16" s="1"/>
  <c r="B797" i="16" s="1"/>
  <c r="H797" i="16" s="1"/>
  <c r="B798" i="16" s="1"/>
  <c r="H798" i="16" s="1"/>
  <c r="B799" i="16" s="1"/>
  <c r="H799" i="16" s="1"/>
  <c r="B800" i="16" s="1"/>
  <c r="H800" i="16" s="1"/>
  <c r="B801" i="16" s="1"/>
  <c r="H801" i="16" s="1"/>
  <c r="B802" i="16" s="1"/>
  <c r="H802" i="16" s="1"/>
  <c r="B803" i="16" s="1"/>
  <c r="H803" i="16" s="1"/>
  <c r="B804" i="16" s="1"/>
  <c r="H804" i="16" s="1"/>
  <c r="B805" i="16" s="1"/>
  <c r="H805" i="16" s="1"/>
  <c r="B806" i="16" s="1"/>
  <c r="H806" i="16" s="1"/>
  <c r="B807" i="16" s="1"/>
  <c r="H807" i="16" s="1"/>
  <c r="B808" i="16" s="1"/>
  <c r="H808" i="16" s="1"/>
  <c r="B809" i="16" s="1"/>
  <c r="H809" i="16" s="1"/>
  <c r="B810" i="16" s="1"/>
  <c r="H810" i="16" s="1"/>
  <c r="B811" i="16" s="1"/>
  <c r="H811" i="16" s="1"/>
  <c r="B812" i="16" s="1"/>
  <c r="H812" i="16" s="1"/>
  <c r="B813" i="16" s="1"/>
  <c r="H813" i="16" s="1"/>
  <c r="B814" i="16" s="1"/>
  <c r="H814" i="16" s="1"/>
  <c r="B815" i="16" s="1"/>
  <c r="H815" i="16" s="1"/>
  <c r="B816" i="16" s="1"/>
  <c r="H816" i="16" s="1"/>
  <c r="B817" i="16" s="1"/>
  <c r="H817" i="16" s="1"/>
  <c r="B818" i="16" s="1"/>
  <c r="H818" i="16" s="1"/>
  <c r="B819" i="16" s="1"/>
  <c r="H819" i="16" s="1"/>
  <c r="B820" i="16" s="1"/>
  <c r="H820" i="16" s="1"/>
  <c r="B821" i="16" s="1"/>
  <c r="H821" i="16" s="1"/>
  <c r="B822" i="16" s="1"/>
  <c r="H822" i="16" s="1"/>
  <c r="B823" i="16" s="1"/>
  <c r="H823" i="16" s="1"/>
  <c r="B824" i="16" s="1"/>
  <c r="H824" i="16" s="1"/>
  <c r="B825" i="16" s="1"/>
  <c r="H825" i="16" s="1"/>
  <c r="B826" i="16" s="1"/>
  <c r="H826" i="16" s="1"/>
  <c r="B827" i="16" s="1"/>
  <c r="H827" i="16" s="1"/>
  <c r="B828" i="16" s="1"/>
  <c r="H828" i="16" s="1"/>
  <c r="B829" i="16" s="1"/>
  <c r="H829" i="16" s="1"/>
  <c r="B830" i="16" s="1"/>
  <c r="H830" i="16" s="1"/>
  <c r="B831" i="16" s="1"/>
  <c r="H831" i="16" s="1"/>
  <c r="B832" i="16" s="1"/>
  <c r="H832" i="16" s="1"/>
  <c r="B833" i="16" s="1"/>
  <c r="H833" i="16" s="1"/>
  <c r="B834" i="16" s="1"/>
  <c r="H834" i="16" s="1"/>
  <c r="B835" i="16" s="1"/>
  <c r="H835" i="16" s="1"/>
  <c r="B836" i="16" s="1"/>
  <c r="H836" i="16" s="1"/>
  <c r="B837" i="16" s="1"/>
  <c r="H837" i="16" s="1"/>
  <c r="B838" i="16" s="1"/>
  <c r="H838" i="16" s="1"/>
  <c r="B839" i="16" s="1"/>
  <c r="H839" i="16" s="1"/>
  <c r="B840" i="16" s="1"/>
  <c r="H840" i="16" s="1"/>
  <c r="B841" i="16" s="1"/>
  <c r="H841" i="16" s="1"/>
  <c r="B842" i="16" s="1"/>
  <c r="H842" i="16" s="1"/>
  <c r="B843" i="16" s="1"/>
  <c r="H843" i="16" s="1"/>
  <c r="B844" i="16" s="1"/>
  <c r="H844" i="16" s="1"/>
  <c r="B845" i="16" s="1"/>
  <c r="H845" i="16" s="1"/>
  <c r="B846" i="16" s="1"/>
  <c r="H846" i="16" s="1"/>
  <c r="B847" i="16" s="1"/>
  <c r="H847" i="16" s="1"/>
  <c r="B848" i="16" s="1"/>
  <c r="H848" i="16" s="1"/>
  <c r="B849" i="16" s="1"/>
  <c r="H849" i="16" s="1"/>
  <c r="B850" i="16" s="1"/>
  <c r="H850" i="16" s="1"/>
  <c r="B851" i="16" s="1"/>
  <c r="H851" i="16" s="1"/>
  <c r="B852" i="16" s="1"/>
  <c r="H852" i="16" s="1"/>
  <c r="B853" i="16" s="1"/>
  <c r="H853" i="16" s="1"/>
  <c r="B854" i="16" s="1"/>
  <c r="H854" i="16" s="1"/>
  <c r="B855" i="16" s="1"/>
  <c r="H855" i="16" s="1"/>
  <c r="B856" i="16" s="1"/>
  <c r="H856" i="16" s="1"/>
  <c r="B857" i="16" s="1"/>
  <c r="H857" i="16" s="1"/>
  <c r="B858" i="16" s="1"/>
  <c r="H858" i="16" s="1"/>
  <c r="B859" i="16" s="1"/>
  <c r="H859" i="16" s="1"/>
  <c r="B860" i="16" s="1"/>
  <c r="H860" i="16" s="1"/>
  <c r="B861" i="16" s="1"/>
  <c r="H861" i="16" s="1"/>
  <c r="B862" i="16" s="1"/>
  <c r="H862" i="16" s="1"/>
  <c r="B863" i="16" s="1"/>
  <c r="H863" i="16" s="1"/>
  <c r="B864" i="16" s="1"/>
  <c r="H864" i="16" s="1"/>
  <c r="B865" i="16" s="1"/>
  <c r="H865" i="16" s="1"/>
  <c r="B866" i="16" s="1"/>
  <c r="H866" i="16" s="1"/>
  <c r="B867" i="16" s="1"/>
  <c r="H867" i="16" s="1"/>
  <c r="B868" i="16" s="1"/>
  <c r="H868" i="16" s="1"/>
  <c r="B869" i="16" s="1"/>
  <c r="H869" i="16" s="1"/>
  <c r="B870" i="16" s="1"/>
  <c r="H870" i="16" s="1"/>
  <c r="B871" i="16" s="1"/>
  <c r="H871" i="16" s="1"/>
  <c r="B872" i="16" s="1"/>
  <c r="H872" i="16" s="1"/>
  <c r="B873" i="16" s="1"/>
  <c r="H873" i="16" s="1"/>
  <c r="B874" i="16" s="1"/>
  <c r="H874" i="16" s="1"/>
  <c r="B875" i="16" s="1"/>
  <c r="H875" i="16" s="1"/>
  <c r="B876" i="16" s="1"/>
  <c r="H876" i="16" s="1"/>
  <c r="B877" i="16" s="1"/>
  <c r="H877" i="16" s="1"/>
  <c r="B878" i="16" s="1"/>
  <c r="H878" i="16" s="1"/>
  <c r="B879" i="16" s="1"/>
  <c r="H879" i="16" s="1"/>
  <c r="B880" i="16" s="1"/>
  <c r="H880" i="16" s="1"/>
  <c r="B881" i="16" s="1"/>
  <c r="H881" i="16" s="1"/>
  <c r="B882" i="16" s="1"/>
  <c r="H882" i="16" s="1"/>
  <c r="B883" i="16" s="1"/>
  <c r="H883" i="16" s="1"/>
  <c r="B884" i="16" s="1"/>
  <c r="H884" i="16" s="1"/>
  <c r="B885" i="16" s="1"/>
  <c r="H885" i="16" s="1"/>
  <c r="B886" i="16" s="1"/>
  <c r="H886" i="16" s="1"/>
  <c r="B887" i="16" s="1"/>
  <c r="H887" i="16" s="1"/>
  <c r="B888" i="16" s="1"/>
  <c r="H888" i="16" s="1"/>
  <c r="B889" i="16" s="1"/>
  <c r="H889" i="16" s="1"/>
  <c r="B890" i="16" s="1"/>
  <c r="H890" i="16" s="1"/>
  <c r="B891" i="16" s="1"/>
  <c r="H891" i="16" s="1"/>
  <c r="B892" i="16" s="1"/>
  <c r="H892" i="16" s="1"/>
  <c r="B893" i="16" s="1"/>
  <c r="H893" i="16" s="1"/>
  <c r="B894" i="16" s="1"/>
  <c r="H894" i="16" s="1"/>
  <c r="B895" i="16" s="1"/>
  <c r="H895" i="16" s="1"/>
  <c r="B896" i="16" s="1"/>
  <c r="H896" i="16" s="1"/>
  <c r="B897" i="16" s="1"/>
  <c r="H897" i="16" s="1"/>
  <c r="B898" i="16" s="1"/>
  <c r="H898" i="16" s="1"/>
  <c r="B899" i="16" s="1"/>
  <c r="H899" i="16" s="1"/>
  <c r="B900" i="16" s="1"/>
  <c r="H900" i="16" s="1"/>
  <c r="B901" i="16" s="1"/>
  <c r="H901" i="16" s="1"/>
  <c r="B902" i="16" s="1"/>
  <c r="H902" i="16" s="1"/>
  <c r="B903" i="16" s="1"/>
  <c r="H903" i="16" s="1"/>
  <c r="B904" i="16" s="1"/>
  <c r="H904" i="16" s="1"/>
  <c r="B905" i="16" s="1"/>
  <c r="H905" i="16" s="1"/>
  <c r="B906" i="16" s="1"/>
  <c r="H906" i="16" s="1"/>
  <c r="B907" i="16" s="1"/>
  <c r="H907" i="16" s="1"/>
  <c r="B908" i="16" s="1"/>
  <c r="H908" i="16" s="1"/>
  <c r="B909" i="16" s="1"/>
  <c r="H909" i="16" s="1"/>
  <c r="B910" i="16" s="1"/>
  <c r="H910" i="16" s="1"/>
  <c r="B911" i="16" s="1"/>
  <c r="H911" i="16" s="1"/>
  <c r="B912" i="16" s="1"/>
  <c r="H912" i="16" s="1"/>
  <c r="B913" i="16" s="1"/>
  <c r="H913" i="16" s="1"/>
  <c r="B914" i="16" s="1"/>
  <c r="H914" i="16" s="1"/>
  <c r="B915" i="16" s="1"/>
  <c r="H915" i="16" s="1"/>
  <c r="B916" i="16" s="1"/>
  <c r="H916" i="16" s="1"/>
  <c r="B917" i="16" s="1"/>
  <c r="H917" i="16" s="1"/>
  <c r="B918" i="16" s="1"/>
  <c r="H918" i="16" s="1"/>
  <c r="B919" i="16" s="1"/>
  <c r="H919" i="16" s="1"/>
  <c r="B920" i="16" s="1"/>
  <c r="H920" i="16" s="1"/>
  <c r="B921" i="16" s="1"/>
  <c r="H921" i="16" s="1"/>
  <c r="B922" i="16" s="1"/>
  <c r="H922" i="16" s="1"/>
  <c r="B923" i="16" s="1"/>
  <c r="H923" i="16" s="1"/>
  <c r="B924" i="16" s="1"/>
  <c r="H924" i="16" s="1"/>
  <c r="B925" i="16" s="1"/>
  <c r="H925" i="16" s="1"/>
  <c r="B926" i="16" s="1"/>
  <c r="H926" i="16" s="1"/>
  <c r="B927" i="16" s="1"/>
  <c r="H927" i="16" s="1"/>
  <c r="B928" i="16" s="1"/>
  <c r="H928" i="16" s="1"/>
  <c r="B929" i="16" s="1"/>
  <c r="H929" i="16" s="1"/>
  <c r="B930" i="16" s="1"/>
  <c r="H930" i="16" s="1"/>
  <c r="B931" i="16" s="1"/>
  <c r="H931" i="16" s="1"/>
  <c r="B932" i="16" s="1"/>
  <c r="H932" i="16" s="1"/>
  <c r="B933" i="16" s="1"/>
  <c r="H933" i="16" s="1"/>
  <c r="B934" i="16" s="1"/>
  <c r="H934" i="16" s="1"/>
  <c r="B935" i="16" s="1"/>
  <c r="H935" i="16" s="1"/>
  <c r="B936" i="16" s="1"/>
  <c r="H936" i="16" s="1"/>
  <c r="B937" i="16" s="1"/>
  <c r="H937" i="16" s="1"/>
  <c r="B938" i="16" s="1"/>
  <c r="H938" i="16" s="1"/>
  <c r="B939" i="16" s="1"/>
  <c r="H939" i="16" s="1"/>
  <c r="B940" i="16" s="1"/>
  <c r="H940" i="16" s="1"/>
  <c r="B941" i="16" s="1"/>
  <c r="H941" i="16" s="1"/>
  <c r="B942" i="16" s="1"/>
  <c r="H942" i="16" s="1"/>
  <c r="B943" i="16" s="1"/>
  <c r="H943" i="16" s="1"/>
  <c r="B944" i="16" s="1"/>
  <c r="H944" i="16" s="1"/>
  <c r="B945" i="16" s="1"/>
  <c r="H945" i="16" s="1"/>
  <c r="B946" i="16" s="1"/>
  <c r="H946" i="16" s="1"/>
  <c r="B947" i="16" s="1"/>
  <c r="H947" i="16" s="1"/>
  <c r="B948" i="16" s="1"/>
  <c r="H948" i="16" s="1"/>
  <c r="B949" i="16" s="1"/>
  <c r="H949" i="16" s="1"/>
  <c r="B950" i="16" s="1"/>
  <c r="H950" i="16" s="1"/>
  <c r="B951" i="16" s="1"/>
  <c r="H951" i="16" s="1"/>
  <c r="B952" i="16" s="1"/>
  <c r="H952" i="16" s="1"/>
  <c r="B953" i="16" s="1"/>
  <c r="H953" i="16" s="1"/>
  <c r="B954" i="16" s="1"/>
  <c r="H954" i="16" s="1"/>
  <c r="B955" i="16" s="1"/>
  <c r="H955" i="16" s="1"/>
  <c r="B956" i="16" s="1"/>
  <c r="H956" i="16" s="1"/>
  <c r="B957" i="16" s="1"/>
  <c r="H957" i="16" s="1"/>
  <c r="B958" i="16" s="1"/>
  <c r="H958" i="16" s="1"/>
  <c r="B959" i="16" s="1"/>
  <c r="H959" i="16" s="1"/>
  <c r="B960" i="16" s="1"/>
  <c r="H960" i="16" s="1"/>
  <c r="B961" i="16" s="1"/>
  <c r="H961" i="16" s="1"/>
  <c r="B962" i="16" s="1"/>
  <c r="H962" i="16" s="1"/>
  <c r="B963" i="16" s="1"/>
  <c r="H963" i="16" s="1"/>
  <c r="B964" i="16" s="1"/>
  <c r="H964" i="16" s="1"/>
  <c r="B965" i="16" s="1"/>
  <c r="H965" i="16" s="1"/>
  <c r="B966" i="16" s="1"/>
  <c r="H966" i="16" s="1"/>
  <c r="B967" i="16" s="1"/>
  <c r="H967" i="16" s="1"/>
  <c r="B968" i="16" s="1"/>
  <c r="H968" i="16" s="1"/>
  <c r="B969" i="16" s="1"/>
  <c r="H969" i="16" s="1"/>
  <c r="B970" i="16" s="1"/>
  <c r="H970" i="16" s="1"/>
  <c r="B971" i="16" s="1"/>
  <c r="H971" i="16" s="1"/>
  <c r="B972" i="16" s="1"/>
  <c r="H972" i="16" s="1"/>
  <c r="B973" i="16" s="1"/>
  <c r="H973" i="16" s="1"/>
  <c r="B974" i="16" s="1"/>
  <c r="H974" i="16" s="1"/>
  <c r="B975" i="16" s="1"/>
  <c r="H975" i="16" s="1"/>
  <c r="B976" i="16" s="1"/>
  <c r="H976" i="16" s="1"/>
  <c r="B977" i="16" s="1"/>
  <c r="H977" i="16" s="1"/>
  <c r="B978" i="16" s="1"/>
  <c r="H978" i="16" s="1"/>
  <c r="B979" i="16" s="1"/>
  <c r="H979" i="16" s="1"/>
  <c r="B980" i="16" s="1"/>
  <c r="H980" i="16" s="1"/>
  <c r="B981" i="16" s="1"/>
  <c r="H981" i="16" s="1"/>
  <c r="B982" i="16" s="1"/>
  <c r="H982" i="16" s="1"/>
  <c r="B983" i="16" s="1"/>
  <c r="H983" i="16" s="1"/>
  <c r="B984" i="16" s="1"/>
  <c r="H984" i="16" s="1"/>
  <c r="B985" i="16" s="1"/>
  <c r="H985" i="16" s="1"/>
  <c r="B986" i="16" s="1"/>
  <c r="H986" i="16" s="1"/>
  <c r="B987" i="16" s="1"/>
  <c r="H987" i="16" s="1"/>
  <c r="B988" i="16" s="1"/>
  <c r="H988" i="16" s="1"/>
  <c r="B989" i="16" s="1"/>
  <c r="H989" i="16" s="1"/>
  <c r="B990" i="16" s="1"/>
  <c r="H990" i="16" s="1"/>
  <c r="B991" i="16" s="1"/>
  <c r="H991" i="16" s="1"/>
  <c r="B992" i="16" s="1"/>
  <c r="H992" i="16" s="1"/>
  <c r="B993" i="16" s="1"/>
  <c r="H993" i="16" s="1"/>
  <c r="B994" i="16" s="1"/>
  <c r="H994" i="16" s="1"/>
  <c r="B995" i="16" s="1"/>
  <c r="H995" i="16" s="1"/>
  <c r="B996" i="16" s="1"/>
  <c r="H996" i="16" s="1"/>
  <c r="B997" i="16" s="1"/>
  <c r="H997" i="16" s="1"/>
  <c r="B998" i="16" s="1"/>
  <c r="H998" i="16" s="1"/>
  <c r="B999" i="16" s="1"/>
  <c r="H999" i="16" s="1"/>
  <c r="B1000" i="16" s="1"/>
  <c r="H1000" i="16" s="1"/>
  <c r="B1001" i="16" s="1"/>
  <c r="H1001" i="16" s="1"/>
  <c r="B1002" i="16" s="1"/>
  <c r="H1002" i="16" s="1"/>
  <c r="B1003" i="16" s="1"/>
  <c r="H1003" i="16" s="1"/>
  <c r="B1004" i="16" s="1"/>
  <c r="H1004" i="16" s="1"/>
  <c r="B1005" i="16" s="1"/>
  <c r="H1005" i="16" s="1"/>
  <c r="B1006" i="16" s="1"/>
  <c r="H1006" i="16" s="1"/>
  <c r="B1007" i="16" s="1"/>
  <c r="H1007" i="16" s="1"/>
  <c r="B1008" i="16" s="1"/>
  <c r="H1008" i="16" s="1"/>
  <c r="B1009" i="16" s="1"/>
  <c r="H1009" i="16" s="1"/>
  <c r="B1010" i="16" s="1"/>
  <c r="H1010" i="16" s="1"/>
  <c r="B1011" i="16" s="1"/>
  <c r="H1011" i="16" s="1"/>
  <c r="B1012" i="16" s="1"/>
  <c r="H1012" i="16" s="1"/>
  <c r="B1013" i="16" s="1"/>
  <c r="H1013" i="16" s="1"/>
  <c r="B1014" i="16" s="1"/>
  <c r="H1014" i="16" s="1"/>
  <c r="B1015" i="16" s="1"/>
  <c r="H1015" i="16" s="1"/>
  <c r="B1016" i="16" s="1"/>
  <c r="H1016" i="16" s="1"/>
  <c r="B1017" i="16" s="1"/>
  <c r="H1017" i="16" s="1"/>
  <c r="B1018" i="16" s="1"/>
  <c r="H1018" i="16" s="1"/>
  <c r="B1019" i="16" s="1"/>
  <c r="H1019" i="16" s="1"/>
  <c r="B1020" i="16" s="1"/>
  <c r="H1020" i="16" s="1"/>
  <c r="B1021" i="16" s="1"/>
  <c r="H1021" i="16" s="1"/>
  <c r="B1022" i="16" s="1"/>
  <c r="H1022" i="16" s="1"/>
  <c r="B1023" i="16" s="1"/>
  <c r="H1023" i="16" s="1"/>
  <c r="B1024" i="16" s="1"/>
  <c r="H1024" i="16" s="1"/>
  <c r="B1025" i="16" s="1"/>
  <c r="H1025" i="16" s="1"/>
  <c r="B1026" i="16" s="1"/>
  <c r="H1026" i="16" s="1"/>
  <c r="B1027" i="16" s="1"/>
  <c r="H1027" i="16" s="1"/>
  <c r="B1028" i="16" s="1"/>
  <c r="H1028" i="16" s="1"/>
  <c r="B1029" i="16" s="1"/>
  <c r="H1029" i="16" s="1"/>
  <c r="B1030" i="16" s="1"/>
  <c r="H1030" i="16" s="1"/>
  <c r="B1031" i="16" s="1"/>
  <c r="H1031" i="16" s="1"/>
  <c r="B1032" i="16" s="1"/>
  <c r="H1032" i="16" s="1"/>
  <c r="B1033" i="16" s="1"/>
  <c r="H1033" i="16" s="1"/>
  <c r="B1034" i="16" s="1"/>
  <c r="H1034" i="16" s="1"/>
  <c r="B1035" i="16" s="1"/>
  <c r="H1035" i="16" s="1"/>
  <c r="B1036" i="16" s="1"/>
  <c r="H1036" i="16" s="1"/>
  <c r="B1037" i="16" s="1"/>
  <c r="H1037" i="16" s="1"/>
  <c r="B1038" i="16" s="1"/>
  <c r="H1038" i="16" s="1"/>
  <c r="B1039" i="16" s="1"/>
  <c r="H1039" i="16" s="1"/>
  <c r="B1040" i="16" s="1"/>
  <c r="H1040" i="16" s="1"/>
  <c r="B1041" i="16" s="1"/>
  <c r="H1041" i="16" s="1"/>
  <c r="B1042" i="16" s="1"/>
  <c r="H1042" i="16" s="1"/>
  <c r="B1043" i="16" s="1"/>
  <c r="H1043" i="16" s="1"/>
  <c r="B1044" i="16" s="1"/>
  <c r="H1044" i="16" s="1"/>
  <c r="B1045" i="16" s="1"/>
  <c r="H1045" i="16" s="1"/>
  <c r="B1046" i="16" s="1"/>
  <c r="H1046" i="16" s="1"/>
  <c r="B1047" i="16" s="1"/>
  <c r="H1047" i="16" s="1"/>
  <c r="B1048" i="16" s="1"/>
  <c r="H1048" i="16" s="1"/>
  <c r="B1049" i="16" s="1"/>
  <c r="H1049" i="16" s="1"/>
  <c r="B1050" i="16" s="1"/>
  <c r="H1050" i="16" s="1"/>
  <c r="B1051" i="16" s="1"/>
  <c r="H1051" i="16" s="1"/>
  <c r="B1052" i="16" s="1"/>
  <c r="H1052" i="16" s="1"/>
  <c r="B1053" i="16" s="1"/>
  <c r="H1053" i="16" s="1"/>
  <c r="B1054" i="16" s="1"/>
  <c r="H1054" i="16" s="1"/>
  <c r="B1055" i="16" s="1"/>
  <c r="H1055" i="16" s="1"/>
  <c r="B1056" i="16" s="1"/>
  <c r="H1056" i="16" s="1"/>
  <c r="B1057" i="16" s="1"/>
  <c r="H1057" i="16" s="1"/>
  <c r="B1058" i="16" s="1"/>
  <c r="H1058" i="16" s="1"/>
  <c r="B1059" i="16" s="1"/>
  <c r="H1059" i="16" s="1"/>
  <c r="B1060" i="16" s="1"/>
  <c r="H1060" i="16" s="1"/>
  <c r="B1061" i="16" s="1"/>
  <c r="H1061" i="16" s="1"/>
  <c r="B1062" i="16" s="1"/>
  <c r="H1062" i="16" s="1"/>
  <c r="B1063" i="16" s="1"/>
  <c r="H1063" i="16" s="1"/>
  <c r="B1064" i="16" s="1"/>
  <c r="H1064" i="16" s="1"/>
  <c r="B1065" i="16" s="1"/>
  <c r="H1065" i="16" s="1"/>
  <c r="B1066" i="16" s="1"/>
  <c r="H1066" i="16" s="1"/>
  <c r="B1067" i="16" s="1"/>
  <c r="H1067" i="16" s="1"/>
  <c r="B1068" i="16" s="1"/>
  <c r="H1068" i="16" s="1"/>
  <c r="B1069" i="16" s="1"/>
  <c r="H1069" i="16" s="1"/>
  <c r="B1070" i="16" s="1"/>
  <c r="H1070" i="16" s="1"/>
  <c r="B1071" i="16" s="1"/>
  <c r="H1071" i="16" s="1"/>
  <c r="B1072" i="16" s="1"/>
  <c r="H1072" i="16" s="1"/>
  <c r="B1073" i="16" s="1"/>
  <c r="H1073" i="16" s="1"/>
  <c r="B1074" i="16" s="1"/>
  <c r="H1074" i="16" s="1"/>
  <c r="B1075" i="16" s="1"/>
  <c r="H1075" i="16" s="1"/>
  <c r="B1076" i="16" s="1"/>
  <c r="H1076" i="16" s="1"/>
  <c r="B1077" i="16" s="1"/>
  <c r="H1077" i="16" s="1"/>
  <c r="B1078" i="16" s="1"/>
  <c r="H1078" i="16" s="1"/>
  <c r="B1079" i="16" s="1"/>
  <c r="H1079" i="16" s="1"/>
  <c r="B1080" i="16" s="1"/>
  <c r="H1080" i="16" s="1"/>
  <c r="B1081" i="16" s="1"/>
  <c r="H1081" i="16" s="1"/>
  <c r="B1082" i="16" s="1"/>
  <c r="H1082" i="16" s="1"/>
  <c r="B1083" i="16" s="1"/>
  <c r="H1083" i="16" s="1"/>
  <c r="B1084" i="16" s="1"/>
  <c r="H1084" i="16" s="1"/>
  <c r="B1085" i="16" s="1"/>
  <c r="H1085" i="16" s="1"/>
  <c r="B1086" i="16" s="1"/>
  <c r="H1086" i="16" s="1"/>
  <c r="B1087" i="16" s="1"/>
  <c r="H1087" i="16" s="1"/>
  <c r="B1088" i="16" s="1"/>
  <c r="H1088" i="16" s="1"/>
  <c r="B1089" i="16" s="1"/>
  <c r="H1089" i="16" s="1"/>
  <c r="B1090" i="16" s="1"/>
  <c r="H1090" i="16" s="1"/>
  <c r="B1091" i="16" s="1"/>
  <c r="H1091" i="16" s="1"/>
  <c r="B1092" i="16" s="1"/>
  <c r="H1092" i="16" s="1"/>
  <c r="B1093" i="16" s="1"/>
  <c r="H1093" i="16" s="1"/>
  <c r="B1094" i="16" s="1"/>
  <c r="H1094" i="16" s="1"/>
  <c r="B1095" i="16" s="1"/>
  <c r="H1095" i="16" s="1"/>
  <c r="B1096" i="16" s="1"/>
  <c r="H1096" i="16" s="1"/>
  <c r="B1097" i="16" s="1"/>
  <c r="H1097" i="16" s="1"/>
  <c r="B1098" i="16" s="1"/>
  <c r="H1098" i="16" s="1"/>
  <c r="B1099" i="16" s="1"/>
  <c r="H1099" i="16" s="1"/>
  <c r="B1100" i="16" s="1"/>
  <c r="H1100" i="16" s="1"/>
  <c r="B1101" i="16" s="1"/>
  <c r="H1101" i="16" s="1"/>
  <c r="B1102" i="16" s="1"/>
  <c r="H1102" i="16" s="1"/>
  <c r="B1103" i="16" s="1"/>
  <c r="H1103" i="16" s="1"/>
  <c r="B1104" i="16" s="1"/>
  <c r="H1104" i="16" s="1"/>
  <c r="B1105" i="16" s="1"/>
  <c r="H1105" i="16" s="1"/>
  <c r="B1106" i="16" s="1"/>
  <c r="H1106" i="16" s="1"/>
  <c r="B1107" i="16" s="1"/>
  <c r="H1107" i="16" s="1"/>
  <c r="B1108" i="16" s="1"/>
  <c r="H1108" i="16" s="1"/>
  <c r="B1109" i="16" s="1"/>
  <c r="H1109" i="16" s="1"/>
  <c r="B1110" i="16" s="1"/>
  <c r="H1110" i="16" s="1"/>
  <c r="B1111" i="16" s="1"/>
  <c r="H1111" i="16" s="1"/>
  <c r="B1112" i="16" s="1"/>
  <c r="H1112" i="16" s="1"/>
  <c r="B1113" i="16" s="1"/>
  <c r="H1113" i="16" s="1"/>
  <c r="B1114" i="16" s="1"/>
  <c r="H1114" i="16" s="1"/>
  <c r="B1115" i="16" s="1"/>
  <c r="H1115" i="16" s="1"/>
  <c r="B1116" i="16" s="1"/>
  <c r="H1116" i="16" s="1"/>
  <c r="B1117" i="16" s="1"/>
  <c r="H1117" i="16" s="1"/>
  <c r="B1118" i="16" s="1"/>
  <c r="H1118" i="16" s="1"/>
  <c r="B1119" i="16" s="1"/>
  <c r="H1119" i="16" s="1"/>
  <c r="B1120" i="16" s="1"/>
  <c r="H1120" i="16" s="1"/>
  <c r="B1121" i="16" s="1"/>
  <c r="H1121" i="16" s="1"/>
  <c r="B1122" i="16" s="1"/>
  <c r="H1122" i="16" s="1"/>
  <c r="B1123" i="16" s="1"/>
  <c r="H1123" i="16" s="1"/>
  <c r="B1124" i="16" s="1"/>
  <c r="H1124" i="16" s="1"/>
  <c r="B1125" i="16" s="1"/>
  <c r="H1125" i="16" s="1"/>
  <c r="B1126" i="16" s="1"/>
  <c r="H1126" i="16" s="1"/>
  <c r="B1127" i="16" s="1"/>
  <c r="H1127" i="16" s="1"/>
  <c r="B1128" i="16" s="1"/>
  <c r="H1128" i="16" s="1"/>
  <c r="B1129" i="16" s="1"/>
  <c r="H1129" i="16" s="1"/>
  <c r="B1130" i="16" s="1"/>
  <c r="H1130" i="16" s="1"/>
  <c r="B1131" i="16" s="1"/>
  <c r="H1131" i="16" s="1"/>
  <c r="B1132" i="16" s="1"/>
  <c r="H1132" i="16" s="1"/>
  <c r="B1133" i="16" s="1"/>
  <c r="H1133" i="16" s="1"/>
  <c r="B1134" i="16" s="1"/>
  <c r="H1134" i="16" s="1"/>
  <c r="B1135" i="16" s="1"/>
  <c r="H1135" i="16" s="1"/>
  <c r="B1136" i="16" s="1"/>
  <c r="H1136" i="16" s="1"/>
  <c r="B1137" i="16" s="1"/>
  <c r="H1137" i="16" s="1"/>
  <c r="B1138" i="16" s="1"/>
  <c r="H1138" i="16" s="1"/>
  <c r="B1139" i="16" s="1"/>
  <c r="H1139" i="16" s="1"/>
  <c r="B1140" i="16" s="1"/>
  <c r="H1140" i="16" s="1"/>
  <c r="B1141" i="16" s="1"/>
  <c r="H1141" i="16" s="1"/>
  <c r="B1142" i="16" s="1"/>
  <c r="H1142" i="16" s="1"/>
  <c r="B1143" i="16" s="1"/>
  <c r="H1143" i="16" s="1"/>
  <c r="B1144" i="16" s="1"/>
  <c r="H1144" i="16" s="1"/>
  <c r="B1145" i="16" s="1"/>
  <c r="H1145" i="16" s="1"/>
  <c r="B1146" i="16" s="1"/>
  <c r="H1146" i="16" s="1"/>
  <c r="B1147" i="16" s="1"/>
  <c r="H1147" i="16" s="1"/>
  <c r="B1148" i="16" s="1"/>
  <c r="H1148" i="16" s="1"/>
  <c r="B1149" i="16" s="1"/>
  <c r="H1149" i="16" s="1"/>
  <c r="B1150" i="16" s="1"/>
  <c r="H1150" i="16" s="1"/>
  <c r="B1151" i="16" s="1"/>
  <c r="H1151" i="16" s="1"/>
  <c r="B1152" i="16" s="1"/>
  <c r="H1152" i="16" s="1"/>
  <c r="B1153" i="16" s="1"/>
  <c r="H1153" i="16" s="1"/>
  <c r="B1154" i="16" s="1"/>
  <c r="H1154" i="16" s="1"/>
  <c r="B1155" i="16" s="1"/>
  <c r="H1155" i="16" s="1"/>
  <c r="B1156" i="16" s="1"/>
  <c r="H1156" i="16" s="1"/>
  <c r="B1157" i="16" s="1"/>
  <c r="H1157" i="16" s="1"/>
  <c r="B1158" i="16" s="1"/>
  <c r="H1158" i="16" s="1"/>
  <c r="C11" i="6"/>
  <c r="I11" i="6" l="1"/>
  <c r="C12" i="6" s="1"/>
  <c r="I12" i="6" s="1"/>
  <c r="C13" i="6" s="1"/>
  <c r="I13" i="6" l="1"/>
  <c r="C14" i="6" s="1"/>
  <c r="I14" i="6" l="1"/>
  <c r="C15" i="6" s="1"/>
  <c r="I15" i="6" l="1"/>
  <c r="C16" i="6" s="1"/>
  <c r="I16" i="6" s="1"/>
  <c r="C17" i="6" s="1"/>
  <c r="I17" i="6" s="1"/>
  <c r="C18" i="6" s="1"/>
  <c r="I18" i="6" s="1"/>
  <c r="C19" i="6" s="1"/>
  <c r="I19" i="6" s="1"/>
  <c r="C20" i="6" s="1"/>
  <c r="I20" i="6" s="1"/>
  <c r="C21" i="6" s="1"/>
  <c r="I21" i="6" s="1"/>
  <c r="C22" i="6" s="1"/>
  <c r="I22" i="6" s="1"/>
  <c r="C23" i="6" s="1"/>
  <c r="I23" i="6" s="1"/>
  <c r="C24" i="6" s="1"/>
  <c r="I24" i="6" s="1"/>
  <c r="C25" i="6" s="1"/>
  <c r="I25" i="6" s="1"/>
  <c r="C26" i="6" s="1"/>
  <c r="I26" i="6" s="1"/>
  <c r="C27" i="6" s="1"/>
  <c r="I27" i="6" s="1"/>
  <c r="C28" i="6" s="1"/>
  <c r="I28" i="6" s="1"/>
  <c r="C29" i="6" s="1"/>
  <c r="I29" i="6" s="1"/>
  <c r="C30" i="6" s="1"/>
  <c r="I30" i="6" s="1"/>
  <c r="C31" i="6" s="1"/>
  <c r="I31" i="6" s="1"/>
  <c r="C32" i="6" s="1"/>
  <c r="I32" i="6" s="1"/>
  <c r="C33" i="6" s="1"/>
  <c r="I33" i="6" s="1"/>
  <c r="C34" i="6" s="1"/>
  <c r="I34" i="6" s="1"/>
  <c r="C35" i="6" s="1"/>
  <c r="I35" i="6" s="1"/>
  <c r="C36" i="6" s="1"/>
  <c r="I36" i="6" s="1"/>
  <c r="C37" i="6" s="1"/>
  <c r="I37" i="6" s="1"/>
  <c r="C38" i="6" s="1"/>
  <c r="I38" i="6" s="1"/>
  <c r="C39" i="6" s="1"/>
  <c r="I39" i="6" s="1"/>
  <c r="C40" i="6" s="1"/>
  <c r="I40" i="6" s="1"/>
  <c r="C41" i="6" s="1"/>
  <c r="I41" i="6" s="1"/>
  <c r="C42" i="6" s="1"/>
  <c r="I42" i="6" s="1"/>
  <c r="C43" i="6" s="1"/>
  <c r="I43" i="6" s="1"/>
  <c r="C44" i="6" s="1"/>
  <c r="I44" i="6" s="1"/>
  <c r="C45" i="6" s="1"/>
  <c r="I45" i="6" s="1"/>
  <c r="C46" i="6" s="1"/>
  <c r="I46" i="6" s="1"/>
  <c r="C47" i="6" s="1"/>
  <c r="I47" i="6" s="1"/>
  <c r="C48" i="6" s="1"/>
  <c r="I48" i="6" s="1"/>
  <c r="C49" i="6" s="1"/>
  <c r="I49" i="6" s="1"/>
  <c r="C50" i="6" s="1"/>
  <c r="I50" i="6" s="1"/>
  <c r="C51" i="6" s="1"/>
  <c r="I51" i="6" s="1"/>
  <c r="C52" i="6" s="1"/>
  <c r="I52" i="6" s="1"/>
  <c r="C53" i="6" s="1"/>
  <c r="I53" i="6" s="1"/>
  <c r="C54" i="6" s="1"/>
  <c r="I54" i="6" s="1"/>
  <c r="C55" i="6" s="1"/>
  <c r="I55" i="6" s="1"/>
  <c r="C56" i="6" s="1"/>
  <c r="I56" i="6" s="1"/>
  <c r="C57" i="6" s="1"/>
  <c r="I57" i="6" s="1"/>
  <c r="C58" i="6" s="1"/>
  <c r="I58" i="6" s="1"/>
  <c r="C59" i="6" s="1"/>
  <c r="I59" i="6" s="1"/>
  <c r="C60" i="6" s="1"/>
  <c r="I60" i="6" s="1"/>
  <c r="C61" i="6" s="1"/>
  <c r="I61" i="6" s="1"/>
  <c r="C62" i="6" s="1"/>
  <c r="I62" i="6" s="1"/>
  <c r="C63" i="6" s="1"/>
  <c r="I63" i="6" s="1"/>
  <c r="C64" i="6" s="1"/>
  <c r="I64" i="6" s="1"/>
  <c r="C65" i="6" s="1"/>
  <c r="I65" i="6" s="1"/>
  <c r="C66" i="6" s="1"/>
  <c r="I66" i="6" s="1"/>
  <c r="C67" i="6" s="1"/>
  <c r="I67" i="6" s="1"/>
  <c r="C68" i="6" s="1"/>
  <c r="I68" i="6" s="1"/>
  <c r="C69" i="6" s="1"/>
  <c r="I69" i="6" s="1"/>
  <c r="C70" i="6" s="1"/>
  <c r="I70" i="6" s="1"/>
  <c r="C71" i="6" s="1"/>
  <c r="I71" i="6" s="1"/>
  <c r="C72" i="6" s="1"/>
  <c r="I72" i="6" s="1"/>
  <c r="C73" i="6" s="1"/>
  <c r="I73" i="6" s="1"/>
  <c r="C74" i="6" s="1"/>
  <c r="I74" i="6" s="1"/>
  <c r="C75" i="6" s="1"/>
  <c r="I75" i="6" s="1"/>
  <c r="C76" i="6" s="1"/>
  <c r="I76" i="6" s="1"/>
  <c r="C77" i="6" s="1"/>
  <c r="I77" i="6" s="1"/>
  <c r="C78" i="6" s="1"/>
  <c r="I78" i="6" s="1"/>
  <c r="C79" i="6" s="1"/>
  <c r="I79" i="6" s="1"/>
  <c r="C80" i="6" s="1"/>
  <c r="I80" i="6" s="1"/>
  <c r="C81" i="6" s="1"/>
  <c r="I81" i="6" s="1"/>
  <c r="C82" i="6" s="1"/>
  <c r="I82" i="6" s="1"/>
  <c r="C83" i="6" s="1"/>
  <c r="I83" i="6" s="1"/>
  <c r="C84" i="6" s="1"/>
  <c r="I84" i="6" s="1"/>
  <c r="C85" i="6" s="1"/>
  <c r="I85" i="6" s="1"/>
  <c r="C86" i="6" s="1"/>
  <c r="I86" i="6" s="1"/>
  <c r="C87" i="6" s="1"/>
  <c r="I87" i="6" s="1"/>
  <c r="C88" i="6" s="1"/>
  <c r="I88" i="6" s="1"/>
  <c r="C89" i="6" s="1"/>
  <c r="I89" i="6" s="1"/>
  <c r="C90" i="6" s="1"/>
  <c r="I90" i="6" s="1"/>
  <c r="C91" i="6" s="1"/>
  <c r="I91" i="6" s="1"/>
  <c r="C92" i="6" s="1"/>
  <c r="I92" i="6" s="1"/>
  <c r="C93" i="6" s="1"/>
  <c r="I93" i="6" s="1"/>
  <c r="C94" i="6" s="1"/>
  <c r="I94" i="6" s="1"/>
  <c r="C95" i="6" s="1"/>
  <c r="I95" i="6" s="1"/>
  <c r="C96" i="6" s="1"/>
  <c r="I96" i="6" s="1"/>
  <c r="C97" i="6" s="1"/>
  <c r="I97" i="6" s="1"/>
  <c r="C98" i="6" s="1"/>
  <c r="I98" i="6" s="1"/>
  <c r="C99" i="6" s="1"/>
  <c r="I99" i="6" s="1"/>
  <c r="C100" i="6" s="1"/>
  <c r="I100" i="6" s="1"/>
  <c r="C101" i="6" s="1"/>
  <c r="I101" i="6" s="1"/>
  <c r="C102" i="6" s="1"/>
  <c r="I102" i="6" s="1"/>
  <c r="C103" i="6" s="1"/>
  <c r="I103" i="6" s="1"/>
  <c r="C104" i="6" s="1"/>
  <c r="I104" i="6" s="1"/>
  <c r="C105" i="6" s="1"/>
  <c r="I105" i="6" s="1"/>
  <c r="C106" i="6" s="1"/>
  <c r="I106" i="6" s="1"/>
  <c r="C107" i="6" s="1"/>
  <c r="I107" i="6" s="1"/>
  <c r="C108" i="6" s="1"/>
  <c r="I108" i="6" s="1"/>
  <c r="C109" i="6" s="1"/>
  <c r="I109" i="6" s="1"/>
  <c r="C110" i="6" s="1"/>
  <c r="I110" i="6" s="1"/>
  <c r="C111" i="6" s="1"/>
  <c r="I111" i="6" s="1"/>
  <c r="C112" i="6" s="1"/>
  <c r="I112" i="6" s="1"/>
  <c r="C113" i="6" s="1"/>
  <c r="I113" i="6" s="1"/>
  <c r="C114" i="6" s="1"/>
  <c r="I114" i="6" s="1"/>
  <c r="C115" i="6" s="1"/>
  <c r="I115" i="6" s="1"/>
  <c r="C116" i="6" s="1"/>
  <c r="I116" i="6" s="1"/>
  <c r="C117" i="6" s="1"/>
  <c r="I117" i="6" s="1"/>
  <c r="C118" i="6" s="1"/>
  <c r="I118" i="6" s="1"/>
  <c r="C119" i="6" s="1"/>
  <c r="I119" i="6" s="1"/>
  <c r="C120" i="6" s="1"/>
  <c r="I120" i="6" s="1"/>
  <c r="C121" i="6" s="1"/>
  <c r="I121" i="6" s="1"/>
  <c r="C122" i="6" s="1"/>
  <c r="I122" i="6" s="1"/>
  <c r="C123" i="6" s="1"/>
  <c r="I123" i="6" s="1"/>
  <c r="C124" i="6" s="1"/>
  <c r="I124" i="6" s="1"/>
  <c r="C125" i="6" s="1"/>
  <c r="I125" i="6" s="1"/>
  <c r="C126" i="6" s="1"/>
  <c r="I126" i="6" s="1"/>
  <c r="C127" i="6" s="1"/>
  <c r="I127" i="6" s="1"/>
  <c r="C128" i="6" s="1"/>
  <c r="I128" i="6" s="1"/>
  <c r="C129" i="6" s="1"/>
  <c r="I129" i="6" s="1"/>
  <c r="C130" i="6" s="1"/>
  <c r="I130" i="6" s="1"/>
  <c r="C131" i="6" s="1"/>
  <c r="I131" i="6" s="1"/>
  <c r="C132" i="6" s="1"/>
  <c r="I132" i="6" s="1"/>
  <c r="C133" i="6" s="1"/>
  <c r="I133" i="6" s="1"/>
  <c r="C134" i="6" s="1"/>
  <c r="I134" i="6" s="1"/>
  <c r="C135" i="6" s="1"/>
  <c r="I135" i="6" s="1"/>
  <c r="C136" i="6" s="1"/>
  <c r="I136" i="6" s="1"/>
  <c r="C137" i="6" s="1"/>
  <c r="I137" i="6" s="1"/>
  <c r="C138" i="6" s="1"/>
  <c r="I138" i="6" s="1"/>
  <c r="C139" i="6" s="1"/>
  <c r="I139" i="6" s="1"/>
  <c r="C140" i="6" s="1"/>
  <c r="I140" i="6" s="1"/>
  <c r="C141" i="6" s="1"/>
  <c r="I141" i="6" s="1"/>
  <c r="C142" i="6" s="1"/>
  <c r="I142" i="6" s="1"/>
  <c r="C143" i="6" s="1"/>
  <c r="I143" i="6" s="1"/>
  <c r="C144" i="6" s="1"/>
  <c r="I144" i="6" s="1"/>
  <c r="C145" i="6" s="1"/>
  <c r="I145" i="6" s="1"/>
  <c r="C146" i="6" s="1"/>
  <c r="I146" i="6" s="1"/>
  <c r="C147" i="6" s="1"/>
  <c r="I147" i="6" s="1"/>
  <c r="C148" i="6" s="1"/>
  <c r="I148" i="6" s="1"/>
  <c r="C149" i="6" s="1"/>
  <c r="I149" i="6" s="1"/>
  <c r="C150" i="6" s="1"/>
  <c r="I150" i="6" s="1"/>
  <c r="C151" i="6" s="1"/>
  <c r="I151" i="6" s="1"/>
  <c r="C152" i="6" s="1"/>
  <c r="I152" i="6" s="1"/>
  <c r="C153" i="6" s="1"/>
  <c r="I153" i="6" s="1"/>
  <c r="C154" i="6" s="1"/>
  <c r="I154" i="6" s="1"/>
  <c r="C155" i="6" s="1"/>
  <c r="I155" i="6" s="1"/>
  <c r="C156" i="6" s="1"/>
  <c r="I156" i="6" s="1"/>
  <c r="C157" i="6" s="1"/>
  <c r="I157" i="6" s="1"/>
  <c r="C158" i="6" s="1"/>
  <c r="I158" i="6" s="1"/>
  <c r="C159" i="6" s="1"/>
  <c r="I159" i="6" s="1"/>
  <c r="C160" i="6" s="1"/>
  <c r="I160" i="6" s="1"/>
  <c r="C161" i="6" s="1"/>
  <c r="I161" i="6" s="1"/>
  <c r="C162" i="6" s="1"/>
  <c r="I162" i="6" s="1"/>
  <c r="C163" i="6" s="1"/>
  <c r="I163" i="6" s="1"/>
  <c r="C164" i="6" s="1"/>
  <c r="I164" i="6" s="1"/>
  <c r="C165" i="6" s="1"/>
  <c r="I165" i="6" s="1"/>
  <c r="C166" i="6" s="1"/>
  <c r="I166" i="6" s="1"/>
  <c r="C167" i="6" s="1"/>
  <c r="I167" i="6" s="1"/>
  <c r="C168" i="6" s="1"/>
  <c r="I168" i="6" s="1"/>
  <c r="C169" i="6" s="1"/>
  <c r="I169" i="6" s="1"/>
  <c r="C170" i="6" s="1"/>
  <c r="I170" i="6" s="1"/>
  <c r="C171" i="6" s="1"/>
  <c r="I171" i="6" s="1"/>
  <c r="C172" i="6" s="1"/>
  <c r="I172" i="6" s="1"/>
  <c r="C173" i="6" s="1"/>
  <c r="I173" i="6" s="1"/>
  <c r="C174" i="6" s="1"/>
  <c r="I174" i="6" s="1"/>
  <c r="C175" i="6" s="1"/>
  <c r="I175" i="6" s="1"/>
  <c r="C176" i="6" s="1"/>
  <c r="I176" i="6" s="1"/>
  <c r="C177" i="6" s="1"/>
  <c r="I177" i="6" s="1"/>
  <c r="C178" i="6" s="1"/>
  <c r="I178" i="6" s="1"/>
  <c r="C179" i="6" s="1"/>
  <c r="I179" i="6" s="1"/>
  <c r="C180" i="6" s="1"/>
  <c r="I180" i="6" s="1"/>
  <c r="C181" i="6" s="1"/>
  <c r="I181" i="6" s="1"/>
  <c r="C182" i="6" s="1"/>
  <c r="I182" i="6" s="1"/>
  <c r="C183" i="6" s="1"/>
  <c r="I183" i="6" s="1"/>
  <c r="C184" i="6" s="1"/>
  <c r="I184" i="6" s="1"/>
  <c r="C185" i="6" s="1"/>
  <c r="I185" i="6" s="1"/>
  <c r="C186" i="6" s="1"/>
  <c r="I186" i="6" s="1"/>
  <c r="C187" i="6" s="1"/>
  <c r="I187" i="6" s="1"/>
  <c r="C188" i="6" s="1"/>
  <c r="I188" i="6" s="1"/>
  <c r="C189" i="6" s="1"/>
  <c r="I189" i="6" s="1"/>
  <c r="C190" i="6" s="1"/>
  <c r="I190" i="6" s="1"/>
  <c r="C191" i="6" s="1"/>
  <c r="I191" i="6" s="1"/>
  <c r="C192" i="6" s="1"/>
  <c r="I192" i="6" s="1"/>
  <c r="C193" i="6" s="1"/>
  <c r="I193" i="6" s="1"/>
  <c r="C194" i="6" s="1"/>
  <c r="I194" i="6" s="1"/>
  <c r="C195" i="6" s="1"/>
  <c r="I195" i="6" s="1"/>
  <c r="C196" i="6" s="1"/>
  <c r="I196" i="6" s="1"/>
  <c r="C197" i="6" s="1"/>
  <c r="I197" i="6" s="1"/>
  <c r="C198" i="6" s="1"/>
  <c r="I198" i="6" s="1"/>
  <c r="C199" i="6" s="1"/>
  <c r="I199" i="6" s="1"/>
  <c r="C200" i="6" s="1"/>
  <c r="I200" i="6" s="1"/>
  <c r="C201" i="6" s="1"/>
  <c r="I201" i="6" s="1"/>
  <c r="C202" i="6" s="1"/>
  <c r="I202" i="6" s="1"/>
  <c r="C203" i="6" s="1"/>
  <c r="I203" i="6" s="1"/>
  <c r="C204" i="6" s="1"/>
  <c r="I204" i="6" s="1"/>
  <c r="C205" i="6" s="1"/>
  <c r="I205" i="6" s="1"/>
  <c r="C206" i="6" s="1"/>
  <c r="I206" i="6" s="1"/>
  <c r="C207" i="6" s="1"/>
  <c r="I207" i="6" s="1"/>
  <c r="C208" i="6" s="1"/>
  <c r="I208" i="6" s="1"/>
  <c r="C209" i="6" s="1"/>
  <c r="I209" i="6" s="1"/>
  <c r="C210" i="6" s="1"/>
  <c r="I210" i="6" s="1"/>
  <c r="C211" i="6" s="1"/>
  <c r="I211" i="6" s="1"/>
  <c r="C212" i="6" s="1"/>
  <c r="I212" i="6" s="1"/>
  <c r="C213" i="6" s="1"/>
  <c r="I213" i="6" s="1"/>
  <c r="C214" i="6" s="1"/>
  <c r="I214" i="6" s="1"/>
  <c r="C215" i="6" s="1"/>
  <c r="I215" i="6" s="1"/>
  <c r="C216" i="6" s="1"/>
  <c r="I216" i="6" s="1"/>
  <c r="C217" i="6" s="1"/>
  <c r="I217" i="6" s="1"/>
  <c r="C218" i="6" s="1"/>
  <c r="I218" i="6" s="1"/>
  <c r="C219" i="6" s="1"/>
  <c r="I219" i="6" s="1"/>
  <c r="C220" i="6" s="1"/>
  <c r="I220" i="6" s="1"/>
  <c r="C221" i="6" s="1"/>
  <c r="I221" i="6" s="1"/>
  <c r="C222" i="6" s="1"/>
  <c r="I222" i="6" s="1"/>
  <c r="C223" i="6" s="1"/>
  <c r="I223" i="6" s="1"/>
  <c r="C224" i="6" s="1"/>
  <c r="I224" i="6" s="1"/>
  <c r="C225" i="6" s="1"/>
  <c r="I225" i="6" s="1"/>
  <c r="C226" i="6" s="1"/>
  <c r="I226" i="6" s="1"/>
  <c r="C227" i="6" s="1"/>
  <c r="I227" i="6" s="1"/>
  <c r="C228" i="6" s="1"/>
  <c r="I228" i="6" s="1"/>
  <c r="C229" i="6" s="1"/>
  <c r="I229" i="6" s="1"/>
  <c r="C230" i="6" s="1"/>
  <c r="I230" i="6" s="1"/>
  <c r="C231" i="6" s="1"/>
  <c r="I231" i="6" s="1"/>
  <c r="C232" i="6" s="1"/>
  <c r="I232" i="6" s="1"/>
  <c r="C233" i="6" s="1"/>
  <c r="I233" i="6" s="1"/>
  <c r="C234" i="6" s="1"/>
  <c r="I234" i="6" s="1"/>
  <c r="C235" i="6" s="1"/>
  <c r="I235" i="6" s="1"/>
  <c r="C236" i="6" s="1"/>
  <c r="I236" i="6" s="1"/>
  <c r="C237" i="6" s="1"/>
  <c r="I237" i="6" s="1"/>
  <c r="C238" i="6" s="1"/>
  <c r="I238" i="6" s="1"/>
  <c r="C239" i="6" s="1"/>
  <c r="I239" i="6" s="1"/>
  <c r="C240" i="6" s="1"/>
  <c r="I240" i="6" s="1"/>
  <c r="C241" i="6" s="1"/>
  <c r="I241" i="6" s="1"/>
  <c r="C242" i="6" s="1"/>
  <c r="I242" i="6" s="1"/>
  <c r="C243" i="6" s="1"/>
  <c r="I243" i="6" s="1"/>
  <c r="C244" i="6" s="1"/>
  <c r="I244" i="6" s="1"/>
  <c r="C245" i="6" s="1"/>
  <c r="I245" i="6" s="1"/>
  <c r="C246" i="6" s="1"/>
  <c r="I246" i="6" s="1"/>
  <c r="C247" i="6" s="1"/>
  <c r="I247" i="6" s="1"/>
  <c r="C248" i="6" s="1"/>
  <c r="I248" i="6" s="1"/>
  <c r="C249" i="6" s="1"/>
  <c r="I249" i="6" s="1"/>
  <c r="C250" i="6" s="1"/>
  <c r="I250" i="6" s="1"/>
  <c r="C251" i="6" s="1"/>
  <c r="I251" i="6" s="1"/>
  <c r="C252" i="6" s="1"/>
  <c r="I252" i="6" s="1"/>
  <c r="C253" i="6" s="1"/>
  <c r="I253" i="6" s="1"/>
  <c r="C254" i="6" s="1"/>
  <c r="I254" i="6" s="1"/>
  <c r="C255" i="6" s="1"/>
  <c r="I255" i="6" s="1"/>
  <c r="C256" i="6" s="1"/>
  <c r="I256" i="6" s="1"/>
  <c r="C257" i="6" s="1"/>
  <c r="I257" i="6" s="1"/>
  <c r="C258" i="6" s="1"/>
  <c r="I258" i="6" s="1"/>
  <c r="C259" i="6" s="1"/>
  <c r="I259" i="6" s="1"/>
  <c r="C260" i="6" s="1"/>
  <c r="I260" i="6" s="1"/>
  <c r="C261" i="6" s="1"/>
  <c r="I261" i="6" s="1"/>
  <c r="C262" i="6" s="1"/>
  <c r="I262" i="6" s="1"/>
  <c r="C263" i="6" s="1"/>
  <c r="I263" i="6" s="1"/>
  <c r="C264" i="6" s="1"/>
  <c r="I264" i="6" s="1"/>
  <c r="C265" i="6" s="1"/>
  <c r="I265" i="6" s="1"/>
  <c r="C266" i="6" s="1"/>
  <c r="I266" i="6" s="1"/>
  <c r="C267" i="6" s="1"/>
  <c r="I267" i="6" s="1"/>
  <c r="C268" i="6" s="1"/>
  <c r="I268" i="6" s="1"/>
  <c r="C269" i="6" s="1"/>
  <c r="I269" i="6" s="1"/>
  <c r="C270" i="6" s="1"/>
  <c r="I270" i="6" s="1"/>
  <c r="C271" i="6" s="1"/>
  <c r="I271" i="6" s="1"/>
  <c r="C272" i="6" s="1"/>
  <c r="I272" i="6" s="1"/>
  <c r="C273" i="6" s="1"/>
  <c r="I273" i="6" s="1"/>
  <c r="C274" i="6" s="1"/>
  <c r="I274" i="6" s="1"/>
  <c r="C275" i="6" s="1"/>
  <c r="I275" i="6" s="1"/>
  <c r="C276" i="6" s="1"/>
  <c r="I276" i="6" s="1"/>
  <c r="C277" i="6" s="1"/>
  <c r="I277" i="6" s="1"/>
  <c r="C278" i="6" s="1"/>
  <c r="I278" i="6" s="1"/>
  <c r="C279" i="6" s="1"/>
  <c r="I279" i="6" s="1"/>
  <c r="C280" i="6" s="1"/>
  <c r="I280" i="6" s="1"/>
  <c r="C281" i="6" s="1"/>
  <c r="I281" i="6" s="1"/>
  <c r="C282" i="6" s="1"/>
  <c r="I282" i="6" s="1"/>
  <c r="C283" i="6" s="1"/>
  <c r="I283" i="6" s="1"/>
  <c r="C284" i="6" s="1"/>
  <c r="I284" i="6" s="1"/>
  <c r="C285" i="6" s="1"/>
  <c r="I285" i="6" s="1"/>
  <c r="C286" i="6" s="1"/>
  <c r="I286" i="6" s="1"/>
  <c r="C287" i="6" s="1"/>
  <c r="I287" i="6" s="1"/>
  <c r="C288" i="6" s="1"/>
  <c r="I288" i="6" s="1"/>
  <c r="C289" i="6" s="1"/>
  <c r="I289" i="6" s="1"/>
  <c r="C290" i="6" s="1"/>
  <c r="I290" i="6" s="1"/>
  <c r="C291" i="6" s="1"/>
  <c r="I291" i="6" s="1"/>
  <c r="C292" i="6" s="1"/>
  <c r="I292" i="6" s="1"/>
  <c r="C293" i="6" s="1"/>
  <c r="I293" i="6" s="1"/>
  <c r="C294" i="6" s="1"/>
  <c r="I294" i="6" s="1"/>
  <c r="C295" i="6" s="1"/>
  <c r="I295" i="6" s="1"/>
  <c r="C296" i="6" s="1"/>
  <c r="I296" i="6" s="1"/>
  <c r="C297" i="6" s="1"/>
  <c r="I297" i="6" s="1"/>
  <c r="C298" i="6" s="1"/>
  <c r="I298" i="6" s="1"/>
  <c r="C299" i="6" s="1"/>
  <c r="I299" i="6" s="1"/>
  <c r="C300" i="6" s="1"/>
  <c r="I300" i="6" s="1"/>
  <c r="C301" i="6" s="1"/>
  <c r="I301" i="6" s="1"/>
  <c r="C302" i="6" s="1"/>
  <c r="I302" i="6" s="1"/>
  <c r="C303" i="6" s="1"/>
  <c r="I303" i="6" s="1"/>
  <c r="C304" i="6" s="1"/>
  <c r="I304" i="6" s="1"/>
  <c r="C305" i="6" s="1"/>
  <c r="I305" i="6" s="1"/>
  <c r="C306" i="6" s="1"/>
  <c r="I306" i="6" s="1"/>
  <c r="C307" i="6" s="1"/>
  <c r="I307" i="6" s="1"/>
  <c r="C308" i="6" s="1"/>
  <c r="I308" i="6" s="1"/>
  <c r="C309" i="6" s="1"/>
  <c r="I309" i="6" s="1"/>
  <c r="C310" i="6" s="1"/>
  <c r="I310" i="6" s="1"/>
  <c r="C311" i="6" s="1"/>
  <c r="I311" i="6" s="1"/>
  <c r="C312" i="6" s="1"/>
  <c r="I312" i="6" s="1"/>
  <c r="C313" i="6" s="1"/>
  <c r="I313" i="6" s="1"/>
  <c r="C314" i="6" s="1"/>
  <c r="I314" i="6" s="1"/>
  <c r="C315" i="6" s="1"/>
  <c r="I315" i="6" s="1"/>
  <c r="C316" i="6" s="1"/>
  <c r="I316" i="6" s="1"/>
  <c r="C317" i="6" s="1"/>
  <c r="I317" i="6" s="1"/>
  <c r="C318" i="6" s="1"/>
  <c r="I318" i="6" s="1"/>
  <c r="C319" i="6" s="1"/>
  <c r="I319" i="6" s="1"/>
  <c r="C320" i="6" s="1"/>
  <c r="I320" i="6" s="1"/>
  <c r="C321" i="6" s="1"/>
  <c r="I321" i="6" s="1"/>
  <c r="C322" i="6" s="1"/>
  <c r="I322" i="6" s="1"/>
  <c r="C323" i="6" s="1"/>
  <c r="I323" i="6" s="1"/>
  <c r="C324" i="6" s="1"/>
  <c r="I324" i="6" s="1"/>
  <c r="C325" i="6" s="1"/>
  <c r="I325" i="6" s="1"/>
  <c r="C326" i="6" s="1"/>
  <c r="I326" i="6" s="1"/>
  <c r="C327" i="6" s="1"/>
  <c r="I327" i="6" s="1"/>
  <c r="C328" i="6" s="1"/>
  <c r="I328" i="6" s="1"/>
  <c r="C329" i="6" s="1"/>
  <c r="I329" i="6" s="1"/>
  <c r="C330" i="6" s="1"/>
  <c r="I330" i="6" s="1"/>
  <c r="C331" i="6" s="1"/>
  <c r="I331" i="6" s="1"/>
  <c r="C332" i="6" s="1"/>
  <c r="I332" i="6" s="1"/>
  <c r="C333" i="6" s="1"/>
  <c r="I333" i="6" s="1"/>
  <c r="C334" i="6" s="1"/>
  <c r="I334" i="6" s="1"/>
  <c r="C335" i="6" s="1"/>
  <c r="I335" i="6" s="1"/>
  <c r="C336" i="6" s="1"/>
  <c r="I336" i="6" s="1"/>
  <c r="C337" i="6" s="1"/>
  <c r="I337" i="6" s="1"/>
  <c r="C338" i="6" s="1"/>
  <c r="I338" i="6" s="1"/>
  <c r="C339" i="6" s="1"/>
  <c r="I339" i="6" s="1"/>
  <c r="C340" i="6" s="1"/>
  <c r="I340" i="6" s="1"/>
  <c r="C341" i="6" s="1"/>
  <c r="I341" i="6" s="1"/>
  <c r="C342" i="6" s="1"/>
  <c r="I342" i="6" s="1"/>
  <c r="C343" i="6" s="1"/>
  <c r="I343" i="6" s="1"/>
  <c r="C344" i="6" s="1"/>
  <c r="I344" i="6" s="1"/>
  <c r="C345" i="6" s="1"/>
  <c r="I345" i="6" s="1"/>
  <c r="C346" i="6" s="1"/>
  <c r="I346" i="6" s="1"/>
  <c r="C347" i="6" s="1"/>
  <c r="I347" i="6" s="1"/>
  <c r="C348" i="6" s="1"/>
  <c r="I348" i="6" s="1"/>
  <c r="C349" i="6" s="1"/>
  <c r="I349" i="6" s="1"/>
  <c r="C350" i="6" s="1"/>
  <c r="I350" i="6" s="1"/>
  <c r="C351" i="6" s="1"/>
  <c r="I351" i="6" s="1"/>
  <c r="C352" i="6" s="1"/>
  <c r="I352" i="6" s="1"/>
  <c r="C353" i="6" s="1"/>
  <c r="I353" i="6" s="1"/>
  <c r="C354" i="6" s="1"/>
  <c r="I354" i="6" s="1"/>
  <c r="C355" i="6" s="1"/>
  <c r="I355" i="6" s="1"/>
  <c r="C356" i="6" s="1"/>
  <c r="I356" i="6" s="1"/>
  <c r="C357" i="6" s="1"/>
  <c r="I357" i="6" s="1"/>
  <c r="C358" i="6" s="1"/>
  <c r="I358" i="6" s="1"/>
  <c r="C359" i="6" s="1"/>
  <c r="I359" i="6" s="1"/>
  <c r="C360" i="6" s="1"/>
  <c r="I360" i="6" s="1"/>
  <c r="C361" i="6" s="1"/>
  <c r="I361" i="6" s="1"/>
  <c r="C362" i="6" s="1"/>
  <c r="I362" i="6" s="1"/>
  <c r="C363" i="6" s="1"/>
  <c r="I363" i="6" s="1"/>
  <c r="C364" i="6" s="1"/>
  <c r="I364" i="6" s="1"/>
  <c r="C365" i="6" s="1"/>
  <c r="I365" i="6" s="1"/>
  <c r="C366" i="6" s="1"/>
  <c r="I366" i="6" s="1"/>
  <c r="C367" i="6" s="1"/>
  <c r="I367" i="6" s="1"/>
  <c r="C368" i="6" s="1"/>
  <c r="I368" i="6" s="1"/>
  <c r="C369" i="6" s="1"/>
  <c r="I369" i="6" s="1"/>
  <c r="C370" i="6" s="1"/>
  <c r="I370" i="6" s="1"/>
  <c r="C371" i="6" s="1"/>
  <c r="I371" i="6" s="1"/>
  <c r="C372" i="6" s="1"/>
  <c r="I372" i="6" s="1"/>
  <c r="C373" i="6" s="1"/>
  <c r="I373" i="6" s="1"/>
  <c r="C374" i="6" s="1"/>
  <c r="I374" i="6" s="1"/>
  <c r="C375" i="6" s="1"/>
  <c r="I375" i="6" s="1"/>
  <c r="C376" i="6" s="1"/>
  <c r="I376" i="6" s="1"/>
  <c r="C377" i="6" s="1"/>
  <c r="I377" i="6" s="1"/>
  <c r="C378" i="6" s="1"/>
  <c r="I378" i="6" s="1"/>
  <c r="C379" i="6" s="1"/>
  <c r="I379" i="6" s="1"/>
  <c r="C380" i="6" s="1"/>
  <c r="I380" i="6" s="1"/>
  <c r="C381" i="6" s="1"/>
  <c r="I381" i="6" s="1"/>
  <c r="C382" i="6" s="1"/>
  <c r="I382" i="6" s="1"/>
  <c r="C383" i="6" s="1"/>
  <c r="I383" i="6" s="1"/>
  <c r="C384" i="6" s="1"/>
  <c r="I384" i="6" s="1"/>
  <c r="C385" i="6" s="1"/>
  <c r="I385" i="6" s="1"/>
  <c r="C386" i="6" s="1"/>
  <c r="I386" i="6" s="1"/>
  <c r="C387" i="6" s="1"/>
  <c r="I387" i="6" s="1"/>
  <c r="C388" i="6" s="1"/>
  <c r="I388" i="6" s="1"/>
  <c r="C389" i="6" s="1"/>
  <c r="I389" i="6" s="1"/>
  <c r="C390" i="6" s="1"/>
  <c r="I390" i="6" s="1"/>
  <c r="C391" i="6" s="1"/>
  <c r="I391" i="6" s="1"/>
  <c r="C392" i="6" s="1"/>
  <c r="I392" i="6" s="1"/>
  <c r="C393" i="6" s="1"/>
  <c r="I393" i="6" s="1"/>
  <c r="C394" i="6" s="1"/>
  <c r="I394" i="6" s="1"/>
  <c r="C395" i="6" s="1"/>
  <c r="I395" i="6" s="1"/>
  <c r="C396" i="6" s="1"/>
  <c r="I396" i="6" s="1"/>
  <c r="C397" i="6" s="1"/>
  <c r="I397" i="6" s="1"/>
  <c r="C398" i="6" s="1"/>
  <c r="I398" i="6" s="1"/>
  <c r="C399" i="6" s="1"/>
  <c r="I399" i="6" s="1"/>
  <c r="C400" i="6" s="1"/>
  <c r="I400" i="6" s="1"/>
  <c r="C401" i="6" s="1"/>
  <c r="I401" i="6" s="1"/>
  <c r="C402" i="6" s="1"/>
  <c r="I402" i="6" s="1"/>
  <c r="C403" i="6" s="1"/>
  <c r="I403" i="6" s="1"/>
  <c r="C404" i="6" s="1"/>
  <c r="I404" i="6" s="1"/>
  <c r="C405" i="6" s="1"/>
  <c r="I405" i="6" s="1"/>
  <c r="C406" i="6" s="1"/>
  <c r="I406" i="6" s="1"/>
  <c r="C407" i="6" s="1"/>
  <c r="I407" i="6" s="1"/>
  <c r="C408" i="6" s="1"/>
  <c r="I408" i="6" s="1"/>
  <c r="C409" i="6" s="1"/>
  <c r="I409" i="6" s="1"/>
  <c r="C410" i="6" s="1"/>
  <c r="I410" i="6" s="1"/>
  <c r="C411" i="6" s="1"/>
  <c r="I411" i="6" s="1"/>
  <c r="C412" i="6" s="1"/>
  <c r="I412" i="6" s="1"/>
  <c r="C413" i="6" s="1"/>
  <c r="I413" i="6" s="1"/>
  <c r="C414" i="6" s="1"/>
  <c r="I414" i="6" s="1"/>
  <c r="C415" i="6" s="1"/>
  <c r="I415" i="6" s="1"/>
  <c r="C416" i="6" s="1"/>
  <c r="I416" i="6" s="1"/>
  <c r="C417" i="6" s="1"/>
  <c r="I417" i="6" s="1"/>
  <c r="C418" i="6" s="1"/>
  <c r="I418" i="6" s="1"/>
  <c r="C419" i="6" s="1"/>
  <c r="I419" i="6" s="1"/>
  <c r="C420" i="6" s="1"/>
  <c r="I420" i="6" s="1"/>
  <c r="C421" i="6" s="1"/>
  <c r="I421" i="6" s="1"/>
  <c r="C422" i="6" s="1"/>
  <c r="I422" i="6" s="1"/>
  <c r="C423" i="6" s="1"/>
  <c r="I423" i="6" s="1"/>
  <c r="C424" i="6" s="1"/>
  <c r="I424" i="6" s="1"/>
  <c r="C425" i="6" s="1"/>
  <c r="I425" i="6" s="1"/>
  <c r="C426" i="6" s="1"/>
  <c r="I426" i="6" s="1"/>
  <c r="C427" i="6" s="1"/>
  <c r="I427" i="6" s="1"/>
  <c r="C428" i="6" s="1"/>
  <c r="I428" i="6" s="1"/>
  <c r="C429" i="6" s="1"/>
  <c r="I429" i="6" s="1"/>
  <c r="C430" i="6" s="1"/>
  <c r="I430" i="6" s="1"/>
  <c r="C431" i="6" s="1"/>
  <c r="I431" i="6" s="1"/>
  <c r="C432" i="6" s="1"/>
  <c r="I432" i="6" s="1"/>
  <c r="C433" i="6" s="1"/>
  <c r="I433" i="6" s="1"/>
  <c r="C434" i="6" s="1"/>
  <c r="I434" i="6" s="1"/>
  <c r="C435" i="6" s="1"/>
  <c r="I435" i="6" s="1"/>
  <c r="C436" i="6" s="1"/>
  <c r="I436" i="6" s="1"/>
  <c r="C437" i="6" s="1"/>
  <c r="I437" i="6" s="1"/>
  <c r="C438" i="6" s="1"/>
  <c r="I438" i="6" s="1"/>
  <c r="C439" i="6" s="1"/>
  <c r="I439" i="6" s="1"/>
  <c r="C440" i="6" s="1"/>
  <c r="I440" i="6" s="1"/>
  <c r="C441" i="6" s="1"/>
  <c r="I441" i="6" s="1"/>
  <c r="C442" i="6" s="1"/>
  <c r="I442" i="6" s="1"/>
  <c r="C443" i="6" s="1"/>
  <c r="I443" i="6" s="1"/>
  <c r="C444" i="6" s="1"/>
  <c r="I444" i="6" s="1"/>
  <c r="C445" i="6" s="1"/>
  <c r="I445" i="6" s="1"/>
  <c r="C446" i="6" s="1"/>
  <c r="I446" i="6" s="1"/>
  <c r="C447" i="6" s="1"/>
  <c r="I447" i="6" s="1"/>
  <c r="C448" i="6" s="1"/>
  <c r="I448" i="6" s="1"/>
  <c r="C449" i="6" s="1"/>
  <c r="I449" i="6" s="1"/>
  <c r="C450" i="6" s="1"/>
  <c r="I450" i="6" s="1"/>
  <c r="C451" i="6" s="1"/>
  <c r="I451" i="6" s="1"/>
  <c r="C452" i="6" s="1"/>
  <c r="I452" i="6" s="1"/>
  <c r="C453" i="6" s="1"/>
  <c r="I453" i="6" s="1"/>
  <c r="C454" i="6" s="1"/>
  <c r="I454" i="6" s="1"/>
  <c r="C455" i="6" s="1"/>
  <c r="I455" i="6" s="1"/>
  <c r="C456" i="6" s="1"/>
  <c r="I456" i="6" s="1"/>
  <c r="C457" i="6" s="1"/>
  <c r="I457" i="6" s="1"/>
  <c r="C458" i="6" s="1"/>
  <c r="I458" i="6" s="1"/>
  <c r="C459" i="6" s="1"/>
  <c r="I459" i="6" s="1"/>
  <c r="C460" i="6" s="1"/>
  <c r="I460" i="6" s="1"/>
  <c r="C461" i="6" s="1"/>
  <c r="I461" i="6" s="1"/>
  <c r="C462" i="6" s="1"/>
  <c r="I462" i="6" s="1"/>
  <c r="C463" i="6" s="1"/>
  <c r="I463" i="6" s="1"/>
  <c r="C464" i="6" s="1"/>
  <c r="I464" i="6" s="1"/>
  <c r="C465" i="6" s="1"/>
  <c r="I465" i="6" s="1"/>
  <c r="C466" i="6" s="1"/>
  <c r="I466" i="6" s="1"/>
  <c r="C467" i="6" s="1"/>
  <c r="I467" i="6" s="1"/>
  <c r="C468" i="6" s="1"/>
  <c r="I468" i="6" s="1"/>
  <c r="C469" i="6" s="1"/>
  <c r="I469" i="6" s="1"/>
  <c r="C470" i="6" s="1"/>
  <c r="I470" i="6" s="1"/>
  <c r="C471" i="6" s="1"/>
  <c r="I471" i="6" s="1"/>
  <c r="C472" i="6" s="1"/>
  <c r="I472" i="6" s="1"/>
  <c r="C473" i="6" s="1"/>
  <c r="I473" i="6" s="1"/>
  <c r="C474" i="6" s="1"/>
  <c r="I474" i="6" s="1"/>
  <c r="C475" i="6" s="1"/>
  <c r="I475" i="6" s="1"/>
  <c r="C476" i="6" s="1"/>
  <c r="I476" i="6" s="1"/>
  <c r="C477" i="6" s="1"/>
  <c r="I477" i="6" s="1"/>
  <c r="C478" i="6" s="1"/>
  <c r="I478" i="6" s="1"/>
  <c r="C479" i="6" s="1"/>
  <c r="I479" i="6" s="1"/>
  <c r="C480" i="6" s="1"/>
  <c r="I480" i="6" s="1"/>
  <c r="C481" i="6" s="1"/>
  <c r="I481" i="6" s="1"/>
  <c r="C482" i="6" s="1"/>
  <c r="I482" i="6" s="1"/>
  <c r="C483" i="6" s="1"/>
  <c r="I483" i="6" s="1"/>
  <c r="C484" i="6" s="1"/>
  <c r="I484" i="6" s="1"/>
  <c r="C485" i="6" s="1"/>
  <c r="I485" i="6" s="1"/>
  <c r="C486" i="6" s="1"/>
  <c r="I486" i="6" s="1"/>
  <c r="C487" i="6" s="1"/>
  <c r="I487" i="6" s="1"/>
  <c r="C488" i="6" s="1"/>
  <c r="I488" i="6" s="1"/>
  <c r="C489" i="6" s="1"/>
  <c r="I489" i="6" s="1"/>
  <c r="C490" i="6" s="1"/>
  <c r="I490" i="6" s="1"/>
  <c r="C491" i="6" s="1"/>
  <c r="I491" i="6" s="1"/>
  <c r="C492" i="6" s="1"/>
  <c r="I492" i="6" s="1"/>
  <c r="C493" i="6" s="1"/>
  <c r="I493" i="6" s="1"/>
  <c r="C494" i="6" s="1"/>
  <c r="I494" i="6" s="1"/>
  <c r="C495" i="6" s="1"/>
  <c r="I495" i="6" s="1"/>
  <c r="C496" i="6" s="1"/>
  <c r="I496" i="6" s="1"/>
  <c r="C497" i="6" s="1"/>
  <c r="I497" i="6" s="1"/>
  <c r="C498" i="6" s="1"/>
  <c r="I498" i="6" s="1"/>
  <c r="C499" i="6" s="1"/>
  <c r="I499" i="6" s="1"/>
  <c r="C500" i="6" s="1"/>
  <c r="I500" i="6" s="1"/>
  <c r="C501" i="6" s="1"/>
  <c r="I501" i="6" s="1"/>
  <c r="C502" i="6" s="1"/>
  <c r="I502" i="6" s="1"/>
  <c r="C503" i="6" s="1"/>
  <c r="I503" i="6" s="1"/>
  <c r="C504" i="6" s="1"/>
  <c r="I504" i="6" s="1"/>
  <c r="C505" i="6" s="1"/>
  <c r="I505" i="6" s="1"/>
  <c r="C506" i="6" s="1"/>
  <c r="I506" i="6" s="1"/>
  <c r="C507" i="6" s="1"/>
  <c r="I507" i="6" s="1"/>
  <c r="C508" i="6" s="1"/>
  <c r="I508" i="6" s="1"/>
  <c r="C509" i="6" s="1"/>
  <c r="I509" i="6" s="1"/>
  <c r="C510" i="6" s="1"/>
  <c r="I510" i="6" s="1"/>
  <c r="C511" i="6" s="1"/>
  <c r="I511" i="6" s="1"/>
  <c r="C512" i="6" s="1"/>
  <c r="I512" i="6" s="1"/>
  <c r="C513" i="6" s="1"/>
  <c r="I513" i="6" s="1"/>
  <c r="C514" i="6" s="1"/>
  <c r="I514" i="6" s="1"/>
  <c r="C515" i="6" s="1"/>
  <c r="I515" i="6" s="1"/>
  <c r="C516" i="6" s="1"/>
  <c r="I516" i="6" s="1"/>
  <c r="C517" i="6" s="1"/>
  <c r="I517" i="6" s="1"/>
  <c r="C518" i="6" s="1"/>
  <c r="I518" i="6" s="1"/>
  <c r="C519" i="6" s="1"/>
  <c r="I519" i="6" s="1"/>
  <c r="C520" i="6" s="1"/>
  <c r="I520" i="6" s="1"/>
  <c r="C521" i="6" s="1"/>
  <c r="I521" i="6" s="1"/>
  <c r="C522" i="6" s="1"/>
  <c r="I522" i="6" s="1"/>
  <c r="C523" i="6" s="1"/>
  <c r="I523" i="6" s="1"/>
  <c r="C524" i="6" s="1"/>
  <c r="I524" i="6" s="1"/>
  <c r="C525" i="6" s="1"/>
  <c r="I525" i="6" s="1"/>
  <c r="C526" i="6" s="1"/>
  <c r="I526" i="6" s="1"/>
  <c r="C527" i="6" s="1"/>
  <c r="I527" i="6" s="1"/>
  <c r="C528" i="6" s="1"/>
  <c r="I528" i="6" s="1"/>
  <c r="C529" i="6" s="1"/>
  <c r="I529" i="6" s="1"/>
  <c r="C530" i="6" s="1"/>
  <c r="I530" i="6" s="1"/>
  <c r="C531" i="6" s="1"/>
  <c r="I531" i="6" s="1"/>
  <c r="C532" i="6" s="1"/>
  <c r="I532" i="6" s="1"/>
  <c r="C533" i="6" s="1"/>
  <c r="I533" i="6" s="1"/>
  <c r="C534" i="6" s="1"/>
  <c r="I534" i="6" s="1"/>
  <c r="C535" i="6" s="1"/>
  <c r="I535" i="6" s="1"/>
  <c r="C536" i="6" s="1"/>
  <c r="I536" i="6" s="1"/>
  <c r="C537" i="6" s="1"/>
  <c r="I537" i="6" s="1"/>
  <c r="C538" i="6" s="1"/>
  <c r="I538" i="6" s="1"/>
  <c r="C539" i="6" s="1"/>
  <c r="I539" i="6" s="1"/>
  <c r="C540" i="6" s="1"/>
  <c r="I540" i="6" s="1"/>
  <c r="C541" i="6" s="1"/>
  <c r="I541" i="6" s="1"/>
  <c r="C542" i="6" s="1"/>
  <c r="I542" i="6" s="1"/>
  <c r="C543" i="6" s="1"/>
  <c r="I543" i="6" s="1"/>
  <c r="C544" i="6" s="1"/>
  <c r="I544" i="6" s="1"/>
  <c r="C545" i="6" s="1"/>
  <c r="I545" i="6" s="1"/>
  <c r="C546" i="6" s="1"/>
  <c r="I546" i="6" s="1"/>
  <c r="C547" i="6" s="1"/>
  <c r="I547" i="6" s="1"/>
  <c r="C548" i="6" s="1"/>
  <c r="I548" i="6" s="1"/>
  <c r="C549" i="6" s="1"/>
  <c r="I549" i="6" s="1"/>
  <c r="C550" i="6" s="1"/>
  <c r="I550" i="6" s="1"/>
  <c r="C551" i="6" s="1"/>
  <c r="I551" i="6" s="1"/>
  <c r="C552" i="6" s="1"/>
  <c r="I552" i="6" s="1"/>
  <c r="C553" i="6" s="1"/>
  <c r="I553" i="6" s="1"/>
  <c r="C554" i="6" s="1"/>
  <c r="I554" i="6" s="1"/>
  <c r="C555" i="6" s="1"/>
  <c r="I555" i="6" s="1"/>
  <c r="C556" i="6" s="1"/>
  <c r="I556" i="6" s="1"/>
  <c r="C557" i="6" s="1"/>
  <c r="I557" i="6" s="1"/>
  <c r="C558" i="6" s="1"/>
  <c r="I558" i="6" s="1"/>
  <c r="C559" i="6" s="1"/>
  <c r="I559" i="6" s="1"/>
  <c r="C560" i="6" s="1"/>
  <c r="I560" i="6" s="1"/>
  <c r="C561" i="6" s="1"/>
  <c r="I561" i="6" s="1"/>
  <c r="C562" i="6" s="1"/>
  <c r="I562" i="6" s="1"/>
  <c r="C563" i="6" s="1"/>
  <c r="I563" i="6" s="1"/>
  <c r="C564" i="6" s="1"/>
  <c r="I564" i="6" s="1"/>
  <c r="C565" i="6" s="1"/>
  <c r="I565" i="6" s="1"/>
  <c r="C566" i="6" s="1"/>
  <c r="I566" i="6" s="1"/>
  <c r="C567" i="6" s="1"/>
  <c r="I567" i="6" s="1"/>
  <c r="C568" i="6" s="1"/>
  <c r="I568" i="6" s="1"/>
  <c r="C569" i="6" s="1"/>
  <c r="I569" i="6" s="1"/>
  <c r="C570" i="6" s="1"/>
  <c r="I570" i="6" s="1"/>
  <c r="C571" i="6" s="1"/>
  <c r="I571" i="6" s="1"/>
  <c r="C572" i="6" s="1"/>
  <c r="I572" i="6" s="1"/>
  <c r="C573" i="6" s="1"/>
  <c r="I573" i="6" s="1"/>
  <c r="C574" i="6" s="1"/>
  <c r="I574" i="6" s="1"/>
  <c r="C575" i="6" s="1"/>
  <c r="I575" i="6" s="1"/>
  <c r="C576" i="6" s="1"/>
  <c r="I576" i="6" s="1"/>
  <c r="C577" i="6" s="1"/>
  <c r="I577" i="6" s="1"/>
  <c r="C578" i="6" s="1"/>
  <c r="I578" i="6" s="1"/>
  <c r="C579" i="6" s="1"/>
  <c r="I579" i="6" s="1"/>
  <c r="C580" i="6" s="1"/>
  <c r="I580" i="6" s="1"/>
  <c r="C581" i="6" s="1"/>
  <c r="I581" i="6" s="1"/>
  <c r="C582" i="6" s="1"/>
  <c r="I582" i="6" s="1"/>
  <c r="C583" i="6" s="1"/>
  <c r="I583" i="6" s="1"/>
  <c r="C584" i="6" s="1"/>
  <c r="I584" i="6" s="1"/>
  <c r="C585" i="6" s="1"/>
  <c r="I585" i="6" s="1"/>
  <c r="C586" i="6" s="1"/>
  <c r="I586" i="6" s="1"/>
  <c r="C587" i="6" s="1"/>
  <c r="I587" i="6" s="1"/>
  <c r="C588" i="6" s="1"/>
  <c r="I588" i="6" s="1"/>
  <c r="C589" i="6" s="1"/>
  <c r="I589" i="6" s="1"/>
  <c r="C590" i="6" s="1"/>
  <c r="I590" i="6" s="1"/>
  <c r="C591" i="6" s="1"/>
  <c r="I591" i="6" s="1"/>
  <c r="C592" i="6" s="1"/>
  <c r="I592" i="6" s="1"/>
  <c r="C593" i="6" s="1"/>
  <c r="I593" i="6" s="1"/>
  <c r="C594" i="6" s="1"/>
  <c r="I594" i="6" s="1"/>
  <c r="C595" i="6" s="1"/>
  <c r="I595" i="6" s="1"/>
  <c r="C596" i="6" s="1"/>
  <c r="I596" i="6" s="1"/>
  <c r="C597" i="6" s="1"/>
  <c r="I597" i="6" s="1"/>
  <c r="C598" i="6" s="1"/>
  <c r="I598" i="6" s="1"/>
  <c r="C599" i="6" s="1"/>
  <c r="I599" i="6" s="1"/>
  <c r="C600" i="6" s="1"/>
  <c r="I600" i="6" s="1"/>
  <c r="C601" i="6" s="1"/>
  <c r="I601" i="6" s="1"/>
  <c r="C602" i="6" s="1"/>
  <c r="I602" i="6" s="1"/>
  <c r="C603" i="6" s="1"/>
  <c r="I603" i="6" s="1"/>
  <c r="C604" i="6" s="1"/>
  <c r="I604" i="6" s="1"/>
  <c r="C605" i="6" s="1"/>
  <c r="I605" i="6" s="1"/>
  <c r="C606" i="6" s="1"/>
  <c r="I606" i="6" s="1"/>
  <c r="C607" i="6" s="1"/>
  <c r="I607" i="6" s="1"/>
  <c r="C608" i="6" s="1"/>
  <c r="I608" i="6" s="1"/>
  <c r="C609" i="6" s="1"/>
  <c r="I609" i="6" s="1"/>
  <c r="C610" i="6" s="1"/>
  <c r="I610" i="6" s="1"/>
  <c r="C611" i="6" s="1"/>
  <c r="I611" i="6" s="1"/>
  <c r="C612" i="6" s="1"/>
  <c r="I612" i="6" s="1"/>
  <c r="C613" i="6" s="1"/>
  <c r="I613" i="6" s="1"/>
  <c r="C614" i="6" s="1"/>
  <c r="I614" i="6" s="1"/>
  <c r="C615" i="6" s="1"/>
  <c r="I615" i="6" s="1"/>
  <c r="C616" i="6" s="1"/>
  <c r="I616" i="6" s="1"/>
  <c r="C617" i="6" s="1"/>
  <c r="I617" i="6" s="1"/>
  <c r="C618" i="6" s="1"/>
  <c r="I618" i="6" s="1"/>
  <c r="C619" i="6" s="1"/>
  <c r="I619" i="6" s="1"/>
  <c r="C620" i="6" s="1"/>
  <c r="I620" i="6" s="1"/>
  <c r="C621" i="6" s="1"/>
  <c r="I621" i="6" s="1"/>
  <c r="C622" i="6" s="1"/>
  <c r="I622" i="6" s="1"/>
  <c r="C623" i="6" s="1"/>
  <c r="I623" i="6" s="1"/>
  <c r="C624" i="6" s="1"/>
  <c r="I624" i="6" s="1"/>
  <c r="C625" i="6" s="1"/>
  <c r="I625" i="6" s="1"/>
  <c r="C626" i="6" s="1"/>
  <c r="I626" i="6" s="1"/>
  <c r="C627" i="6" s="1"/>
  <c r="I627" i="6" s="1"/>
  <c r="C628" i="6" s="1"/>
  <c r="I628" i="6" s="1"/>
  <c r="C629" i="6" s="1"/>
  <c r="I629" i="6" s="1"/>
  <c r="C630" i="6" s="1"/>
  <c r="I630" i="6" s="1"/>
  <c r="C631" i="6" s="1"/>
  <c r="I631" i="6" s="1"/>
  <c r="C632" i="6" s="1"/>
  <c r="I632" i="6" s="1"/>
  <c r="C633" i="6" s="1"/>
  <c r="I633" i="6" s="1"/>
  <c r="C634" i="6" s="1"/>
  <c r="I634" i="6" s="1"/>
  <c r="C635" i="6" s="1"/>
  <c r="I635" i="6" s="1"/>
  <c r="C636" i="6" s="1"/>
  <c r="I636" i="6" s="1"/>
  <c r="C637" i="6" s="1"/>
  <c r="I637" i="6" s="1"/>
  <c r="C638" i="6" s="1"/>
  <c r="I638" i="6" s="1"/>
  <c r="C639" i="6" s="1"/>
  <c r="I639" i="6" s="1"/>
  <c r="C640" i="6" s="1"/>
  <c r="I640" i="6" s="1"/>
  <c r="C641" i="6" s="1"/>
  <c r="I641" i="6" s="1"/>
  <c r="C642" i="6" s="1"/>
  <c r="I642" i="6" s="1"/>
  <c r="C643" i="6" s="1"/>
  <c r="I643" i="6" s="1"/>
  <c r="C644" i="6" s="1"/>
  <c r="I644" i="6" s="1"/>
  <c r="C645" i="6" s="1"/>
  <c r="I645" i="6" s="1"/>
  <c r="C646" i="6" s="1"/>
  <c r="I646" i="6" s="1"/>
  <c r="C647" i="6" s="1"/>
  <c r="I647" i="6" s="1"/>
  <c r="C648" i="6" s="1"/>
  <c r="I648" i="6" s="1"/>
  <c r="C649" i="6" s="1"/>
  <c r="I649" i="6" s="1"/>
  <c r="C650" i="6" s="1"/>
  <c r="I650" i="6" s="1"/>
  <c r="C651" i="6" s="1"/>
  <c r="I651" i="6" s="1"/>
  <c r="C652" i="6" s="1"/>
  <c r="I652" i="6" s="1"/>
  <c r="C653" i="6" s="1"/>
  <c r="I653" i="6" s="1"/>
  <c r="C654" i="6" s="1"/>
  <c r="I654" i="6" s="1"/>
  <c r="C655" i="6" s="1"/>
  <c r="I655" i="6" s="1"/>
  <c r="C656" i="6" s="1"/>
  <c r="I656" i="6" s="1"/>
  <c r="C657" i="6" s="1"/>
  <c r="I657" i="6" s="1"/>
  <c r="C658" i="6" s="1"/>
  <c r="I658" i="6" s="1"/>
  <c r="C659" i="6" s="1"/>
  <c r="I659" i="6" s="1"/>
  <c r="C660" i="6" s="1"/>
  <c r="I660" i="6" s="1"/>
  <c r="C661" i="6" s="1"/>
  <c r="I661" i="6" s="1"/>
  <c r="C662" i="6" s="1"/>
  <c r="I662" i="6" s="1"/>
  <c r="C663" i="6" s="1"/>
  <c r="I663" i="6" s="1"/>
  <c r="C664" i="6" s="1"/>
  <c r="I664" i="6" s="1"/>
  <c r="C665" i="6" s="1"/>
  <c r="I665" i="6" s="1"/>
  <c r="C666" i="6" s="1"/>
  <c r="I666" i="6" s="1"/>
  <c r="C667" i="6" s="1"/>
  <c r="I667" i="6" s="1"/>
  <c r="C668" i="6" s="1"/>
  <c r="I668" i="6" s="1"/>
  <c r="C669" i="6" s="1"/>
  <c r="I669" i="6" s="1"/>
  <c r="C670" i="6" s="1"/>
  <c r="I670" i="6" s="1"/>
  <c r="C671" i="6" s="1"/>
  <c r="I671" i="6" s="1"/>
  <c r="C672" i="6" s="1"/>
  <c r="I672" i="6" s="1"/>
  <c r="C673" i="6" s="1"/>
  <c r="I673" i="6" s="1"/>
  <c r="C674" i="6" s="1"/>
  <c r="I674" i="6" s="1"/>
  <c r="C675" i="6" s="1"/>
  <c r="I675" i="6" s="1"/>
  <c r="C676" i="6" s="1"/>
  <c r="I676" i="6" s="1"/>
  <c r="C677" i="6" s="1"/>
  <c r="I677" i="6" s="1"/>
  <c r="C678" i="6" s="1"/>
  <c r="I678" i="6" s="1"/>
  <c r="C679" i="6" s="1"/>
  <c r="I679" i="6" s="1"/>
  <c r="C680" i="6" s="1"/>
  <c r="I680" i="6" s="1"/>
  <c r="C681" i="6" s="1"/>
  <c r="I681" i="6" s="1"/>
  <c r="C682" i="6" s="1"/>
  <c r="I682" i="6" s="1"/>
  <c r="C683" i="6" s="1"/>
  <c r="I683" i="6" s="1"/>
  <c r="C684" i="6" s="1"/>
  <c r="I684" i="6" s="1"/>
  <c r="C685" i="6" s="1"/>
  <c r="I685" i="6" s="1"/>
  <c r="C686" i="6" s="1"/>
  <c r="I686" i="6" s="1"/>
  <c r="C687" i="6" s="1"/>
  <c r="I687" i="6" s="1"/>
  <c r="C688" i="6" s="1"/>
  <c r="I688" i="6" s="1"/>
  <c r="C689" i="6" s="1"/>
  <c r="I689" i="6" s="1"/>
  <c r="C690" i="6" s="1"/>
  <c r="I690" i="6" s="1"/>
  <c r="C691" i="6" s="1"/>
  <c r="I691" i="6" s="1"/>
  <c r="C692" i="6" s="1"/>
  <c r="I692" i="6" s="1"/>
  <c r="C693" i="6" s="1"/>
  <c r="I693" i="6" s="1"/>
  <c r="C694" i="6" s="1"/>
  <c r="I694" i="6" s="1"/>
  <c r="C695" i="6" s="1"/>
  <c r="I695" i="6" s="1"/>
  <c r="C696" i="6" s="1"/>
  <c r="I696" i="6" s="1"/>
  <c r="C697" i="6" s="1"/>
  <c r="I697" i="6" s="1"/>
  <c r="C698" i="6" s="1"/>
  <c r="I698" i="6" s="1"/>
  <c r="C699" i="6" s="1"/>
  <c r="I699" i="6" s="1"/>
  <c r="C700" i="6" s="1"/>
  <c r="I700" i="6" s="1"/>
  <c r="C701" i="6" s="1"/>
  <c r="I701" i="6" s="1"/>
  <c r="C702" i="6" s="1"/>
  <c r="I702" i="6" s="1"/>
  <c r="C703" i="6" s="1"/>
  <c r="I703" i="6" s="1"/>
  <c r="C704" i="6" s="1"/>
  <c r="I704" i="6" s="1"/>
  <c r="C705" i="6" s="1"/>
  <c r="I705" i="6" s="1"/>
  <c r="C706" i="6" s="1"/>
  <c r="I706" i="6" s="1"/>
  <c r="C707" i="6" s="1"/>
  <c r="I707" i="6" s="1"/>
  <c r="C708" i="6" s="1"/>
  <c r="I708" i="6" s="1"/>
  <c r="C709" i="6" s="1"/>
  <c r="I709" i="6" s="1"/>
  <c r="C710" i="6" s="1"/>
  <c r="I710" i="6" s="1"/>
  <c r="C711" i="6" s="1"/>
  <c r="I711" i="6" s="1"/>
  <c r="C712" i="6" s="1"/>
  <c r="I712" i="6" s="1"/>
  <c r="C713" i="6" s="1"/>
  <c r="I713" i="6" s="1"/>
  <c r="C714" i="6" s="1"/>
  <c r="I714" i="6" s="1"/>
  <c r="C715" i="6" s="1"/>
  <c r="I715" i="6" s="1"/>
  <c r="C716" i="6" s="1"/>
  <c r="I716" i="6" s="1"/>
  <c r="C717" i="6" s="1"/>
  <c r="I717" i="6" s="1"/>
  <c r="C718" i="6" s="1"/>
  <c r="I718" i="6" s="1"/>
  <c r="C719" i="6" s="1"/>
  <c r="I719" i="6" s="1"/>
  <c r="C720" i="6" s="1"/>
  <c r="I720" i="6" s="1"/>
  <c r="C721" i="6" s="1"/>
  <c r="I721" i="6" s="1"/>
  <c r="C722" i="6" s="1"/>
  <c r="I722" i="6" s="1"/>
  <c r="C723" i="6" s="1"/>
  <c r="I723" i="6" s="1"/>
  <c r="C724" i="6" s="1"/>
  <c r="I724" i="6" s="1"/>
  <c r="C725" i="6" s="1"/>
  <c r="I725" i="6" s="1"/>
  <c r="C726" i="6" s="1"/>
  <c r="I726" i="6" s="1"/>
  <c r="C727" i="6" s="1"/>
  <c r="I727" i="6" s="1"/>
  <c r="C728" i="6" s="1"/>
  <c r="I728" i="6" s="1"/>
  <c r="C729" i="6" s="1"/>
  <c r="I729" i="6" s="1"/>
  <c r="C730" i="6" s="1"/>
  <c r="I730" i="6" s="1"/>
  <c r="C731" i="6" s="1"/>
  <c r="I731" i="6" s="1"/>
  <c r="C732" i="6" s="1"/>
  <c r="I732" i="6" s="1"/>
  <c r="C733" i="6" s="1"/>
  <c r="I733" i="6" s="1"/>
  <c r="C734" i="6" s="1"/>
  <c r="I734" i="6" s="1"/>
  <c r="C735" i="6" s="1"/>
  <c r="I735" i="6" s="1"/>
  <c r="C736" i="6" s="1"/>
  <c r="I736" i="6" s="1"/>
  <c r="C737" i="6" s="1"/>
  <c r="I737" i="6" s="1"/>
  <c r="C738" i="6" s="1"/>
  <c r="I738" i="6" s="1"/>
  <c r="C739" i="6" s="1"/>
  <c r="I739" i="6" s="1"/>
  <c r="C740" i="6" s="1"/>
  <c r="I740" i="6" s="1"/>
  <c r="C741" i="6" s="1"/>
  <c r="I741" i="6" s="1"/>
  <c r="C742" i="6" s="1"/>
  <c r="I742" i="6" s="1"/>
  <c r="C743" i="6" s="1"/>
  <c r="I743" i="6" s="1"/>
  <c r="C744" i="6" s="1"/>
  <c r="I744" i="6" s="1"/>
  <c r="C745" i="6" s="1"/>
  <c r="I745" i="6" s="1"/>
  <c r="C746" i="6" s="1"/>
  <c r="I746" i="6" s="1"/>
  <c r="C747" i="6" s="1"/>
  <c r="I747" i="6" s="1"/>
  <c r="C748" i="6" s="1"/>
  <c r="I748" i="6" s="1"/>
  <c r="C749" i="6" s="1"/>
  <c r="I749" i="6" s="1"/>
  <c r="C750" i="6" s="1"/>
  <c r="I750" i="6" s="1"/>
  <c r="C751" i="6" s="1"/>
  <c r="I751" i="6" s="1"/>
  <c r="C752" i="6" s="1"/>
  <c r="I752" i="6" s="1"/>
  <c r="C753" i="6" s="1"/>
  <c r="I753" i="6" s="1"/>
  <c r="C754" i="6" s="1"/>
  <c r="I754" i="6" s="1"/>
  <c r="C755" i="6" s="1"/>
  <c r="I755" i="6" s="1"/>
  <c r="C756" i="6" s="1"/>
  <c r="I756" i="6" s="1"/>
  <c r="C757" i="6" s="1"/>
  <c r="I757" i="6" s="1"/>
  <c r="C758" i="6" s="1"/>
  <c r="I758" i="6" s="1"/>
  <c r="C759" i="6" s="1"/>
  <c r="I759" i="6" s="1"/>
  <c r="C760" i="6" s="1"/>
  <c r="I760" i="6" s="1"/>
  <c r="C761" i="6" s="1"/>
  <c r="I761" i="6" s="1"/>
  <c r="C762" i="6" s="1"/>
  <c r="I762" i="6" s="1"/>
  <c r="C763" i="6" s="1"/>
  <c r="I763" i="6" s="1"/>
  <c r="C764" i="6" s="1"/>
  <c r="I764" i="6" s="1"/>
  <c r="C765" i="6" s="1"/>
  <c r="I765" i="6" s="1"/>
  <c r="C766" i="6" s="1"/>
  <c r="I766" i="6" s="1"/>
  <c r="C767" i="6" s="1"/>
  <c r="I767" i="6" s="1"/>
  <c r="C768" i="6" s="1"/>
  <c r="I768" i="6" s="1"/>
  <c r="C769" i="6" s="1"/>
  <c r="I769" i="6" s="1"/>
  <c r="C770" i="6" s="1"/>
  <c r="I770" i="6" s="1"/>
  <c r="C771" i="6" s="1"/>
  <c r="I771" i="6" s="1"/>
  <c r="C772" i="6" s="1"/>
  <c r="I772" i="6" s="1"/>
  <c r="C773" i="6" s="1"/>
  <c r="I773" i="6" s="1"/>
  <c r="C774" i="6" s="1"/>
  <c r="I774" i="6" s="1"/>
  <c r="C775" i="6" s="1"/>
  <c r="I775" i="6" s="1"/>
  <c r="C776" i="6" s="1"/>
  <c r="I776" i="6" s="1"/>
  <c r="C777" i="6" s="1"/>
  <c r="I777" i="6" s="1"/>
  <c r="C778" i="6" s="1"/>
  <c r="I778" i="6" s="1"/>
  <c r="C779" i="6" s="1"/>
  <c r="I779" i="6" s="1"/>
  <c r="C780" i="6" s="1"/>
  <c r="I780" i="6" s="1"/>
  <c r="C781" i="6" s="1"/>
  <c r="I781" i="6" s="1"/>
  <c r="C782" i="6" s="1"/>
  <c r="I782" i="6" s="1"/>
  <c r="C783" i="6" s="1"/>
  <c r="I783" i="6" s="1"/>
  <c r="C784" i="6" s="1"/>
  <c r="I784" i="6" s="1"/>
  <c r="C785" i="6" s="1"/>
  <c r="I785" i="6" s="1"/>
  <c r="C786" i="6" s="1"/>
  <c r="I786" i="6" s="1"/>
  <c r="C787" i="6" s="1"/>
  <c r="I787" i="6" s="1"/>
  <c r="C788" i="6" s="1"/>
  <c r="I788" i="6" s="1"/>
  <c r="C789" i="6" s="1"/>
  <c r="I789" i="6" s="1"/>
  <c r="C790" i="6" s="1"/>
  <c r="I790" i="6" s="1"/>
  <c r="C791" i="6" s="1"/>
  <c r="I791" i="6" s="1"/>
  <c r="C792" i="6" s="1"/>
  <c r="I792" i="6" s="1"/>
  <c r="C793" i="6" s="1"/>
  <c r="I793" i="6" s="1"/>
  <c r="C794" i="6" s="1"/>
  <c r="I794" i="6" s="1"/>
  <c r="C795" i="6" s="1"/>
  <c r="I795" i="6" s="1"/>
  <c r="C796" i="6" s="1"/>
  <c r="I796" i="6" s="1"/>
  <c r="C797" i="6" s="1"/>
  <c r="I797" i="6" s="1"/>
  <c r="C798" i="6" s="1"/>
  <c r="I798" i="6" s="1"/>
  <c r="C799" i="6" s="1"/>
  <c r="I799" i="6" s="1"/>
  <c r="C800" i="6" s="1"/>
  <c r="I800" i="6" s="1"/>
  <c r="C801" i="6" s="1"/>
  <c r="I801" i="6" s="1"/>
  <c r="C802" i="6" s="1"/>
  <c r="I802" i="6" s="1"/>
  <c r="C803" i="6" s="1"/>
  <c r="I803" i="6" s="1"/>
  <c r="C804" i="6" s="1"/>
  <c r="I804" i="6" s="1"/>
  <c r="C805" i="6" s="1"/>
  <c r="I805" i="6" s="1"/>
  <c r="C806" i="6" s="1"/>
  <c r="I806" i="6" s="1"/>
  <c r="C807" i="6" s="1"/>
  <c r="I807" i="6" s="1"/>
  <c r="C808" i="6" s="1"/>
  <c r="I808" i="6" s="1"/>
  <c r="C809" i="6" s="1"/>
  <c r="I809" i="6" s="1"/>
  <c r="C810" i="6" s="1"/>
  <c r="I810" i="6" s="1"/>
  <c r="C811" i="6" s="1"/>
  <c r="I811" i="6" s="1"/>
  <c r="C812" i="6" s="1"/>
  <c r="I812" i="6" s="1"/>
  <c r="C813" i="6" s="1"/>
  <c r="I813" i="6" s="1"/>
  <c r="C814" i="6" s="1"/>
  <c r="I814" i="6" s="1"/>
  <c r="C815" i="6" s="1"/>
  <c r="I815" i="6" s="1"/>
  <c r="C816" i="6" s="1"/>
  <c r="I816" i="6" s="1"/>
  <c r="C817" i="6" s="1"/>
  <c r="I817" i="6" s="1"/>
  <c r="C818" i="6" s="1"/>
  <c r="I818" i="6" s="1"/>
  <c r="C819" i="6" s="1"/>
  <c r="I819" i="6" s="1"/>
  <c r="C820" i="6" s="1"/>
  <c r="I820" i="6" s="1"/>
  <c r="C821" i="6" s="1"/>
  <c r="I821" i="6" s="1"/>
  <c r="C822" i="6" s="1"/>
  <c r="I822" i="6" s="1"/>
  <c r="C823" i="6" s="1"/>
  <c r="I823" i="6" s="1"/>
  <c r="C824" i="6" s="1"/>
  <c r="I824" i="6" s="1"/>
  <c r="C825" i="6" s="1"/>
  <c r="I825" i="6" s="1"/>
  <c r="C826" i="6" s="1"/>
  <c r="I826" i="6" s="1"/>
  <c r="C827" i="6" s="1"/>
  <c r="I827" i="6" s="1"/>
  <c r="C828" i="6" s="1"/>
  <c r="I828" i="6" s="1"/>
  <c r="C829" i="6" s="1"/>
  <c r="I829" i="6" s="1"/>
  <c r="C830" i="6" s="1"/>
  <c r="I830" i="6" s="1"/>
  <c r="C831" i="6" s="1"/>
  <c r="I831" i="6" s="1"/>
  <c r="C832" i="6" s="1"/>
  <c r="I832" i="6" s="1"/>
  <c r="C833" i="6" s="1"/>
  <c r="I833" i="6" s="1"/>
  <c r="C834" i="6" s="1"/>
  <c r="I834" i="6" s="1"/>
  <c r="C835" i="6" s="1"/>
  <c r="I835" i="6" s="1"/>
  <c r="C836" i="6" s="1"/>
  <c r="I836" i="6" s="1"/>
  <c r="C837" i="6" s="1"/>
  <c r="I837" i="6" s="1"/>
  <c r="C838" i="6" s="1"/>
  <c r="I838" i="6" s="1"/>
  <c r="C839" i="6" s="1"/>
  <c r="I839" i="6" s="1"/>
  <c r="C840" i="6" s="1"/>
  <c r="I840" i="6" s="1"/>
  <c r="C841" i="6" s="1"/>
  <c r="I841" i="6" s="1"/>
  <c r="C842" i="6" s="1"/>
  <c r="I842" i="6" s="1"/>
  <c r="C843" i="6" s="1"/>
  <c r="I843" i="6" s="1"/>
  <c r="C844" i="6" s="1"/>
  <c r="I844" i="6" s="1"/>
  <c r="C845" i="6" s="1"/>
  <c r="I845" i="6" s="1"/>
  <c r="C846" i="6" s="1"/>
  <c r="I846" i="6" s="1"/>
  <c r="C847" i="6" s="1"/>
  <c r="I847" i="6" s="1"/>
  <c r="C848" i="6" s="1"/>
  <c r="I848" i="6" s="1"/>
  <c r="C849" i="6" s="1"/>
  <c r="I849" i="6" s="1"/>
  <c r="C850" i="6" s="1"/>
  <c r="I850" i="6" s="1"/>
  <c r="C851" i="6" s="1"/>
  <c r="I851" i="6" s="1"/>
  <c r="C852" i="6" s="1"/>
  <c r="I852" i="6" s="1"/>
  <c r="C853" i="6" s="1"/>
  <c r="I853" i="6" s="1"/>
  <c r="C854" i="6" s="1"/>
  <c r="I854" i="6" s="1"/>
  <c r="C855" i="6" s="1"/>
  <c r="I855" i="6" s="1"/>
  <c r="C856" i="6" s="1"/>
  <c r="I856" i="6" s="1"/>
  <c r="C857" i="6" s="1"/>
  <c r="I857" i="6" s="1"/>
  <c r="C858" i="6" s="1"/>
  <c r="I858" i="6" s="1"/>
  <c r="C859" i="6" s="1"/>
  <c r="I859" i="6" s="1"/>
  <c r="C860" i="6" s="1"/>
  <c r="I860" i="6" s="1"/>
  <c r="C861" i="6" s="1"/>
  <c r="I861" i="6" s="1"/>
  <c r="C862" i="6" s="1"/>
  <c r="I862" i="6" s="1"/>
  <c r="C863" i="6" s="1"/>
  <c r="I863" i="6" s="1"/>
  <c r="C864" i="6" s="1"/>
  <c r="I864" i="6" s="1"/>
  <c r="C865" i="6" s="1"/>
  <c r="I865" i="6" s="1"/>
  <c r="C866" i="6" s="1"/>
  <c r="I866" i="6" s="1"/>
  <c r="C867" i="6" s="1"/>
  <c r="I867" i="6" s="1"/>
  <c r="C868" i="6" s="1"/>
  <c r="I868" i="6" s="1"/>
  <c r="C869" i="6" s="1"/>
  <c r="I869" i="6" s="1"/>
  <c r="C870" i="6" s="1"/>
  <c r="I870" i="6" s="1"/>
  <c r="C871" i="6" s="1"/>
  <c r="I871" i="6" s="1"/>
  <c r="C872" i="6" s="1"/>
  <c r="I872" i="6" s="1"/>
  <c r="C873" i="6" s="1"/>
  <c r="I873" i="6" s="1"/>
  <c r="C874" i="6" s="1"/>
  <c r="I874" i="6" s="1"/>
  <c r="C875" i="6" s="1"/>
  <c r="I875" i="6" s="1"/>
  <c r="C876" i="6" s="1"/>
  <c r="I876" i="6" s="1"/>
  <c r="C877" i="6" s="1"/>
  <c r="I877" i="6" s="1"/>
  <c r="C878" i="6" s="1"/>
  <c r="I878" i="6" s="1"/>
  <c r="C879" i="6" s="1"/>
  <c r="I879" i="6" s="1"/>
  <c r="C880" i="6" s="1"/>
  <c r="I880" i="6" s="1"/>
  <c r="C881" i="6" s="1"/>
  <c r="I881" i="6" s="1"/>
  <c r="C882" i="6" s="1"/>
  <c r="I882" i="6" s="1"/>
  <c r="C883" i="6" s="1"/>
  <c r="I883" i="6" s="1"/>
  <c r="C884" i="6" s="1"/>
  <c r="I884" i="6" s="1"/>
  <c r="C885" i="6" s="1"/>
  <c r="I885" i="6" s="1"/>
  <c r="C886" i="6" s="1"/>
  <c r="I886" i="6" s="1"/>
  <c r="C887" i="6" s="1"/>
  <c r="I887" i="6" s="1"/>
  <c r="C888" i="6" s="1"/>
  <c r="I888" i="6" s="1"/>
  <c r="C889" i="6" s="1"/>
  <c r="I889" i="6" s="1"/>
  <c r="C890" i="6" s="1"/>
  <c r="I890" i="6" s="1"/>
  <c r="C891" i="6" s="1"/>
  <c r="I891" i="6" s="1"/>
  <c r="C892" i="6" s="1"/>
  <c r="I892" i="6" s="1"/>
  <c r="C893" i="6" s="1"/>
  <c r="I893" i="6" s="1"/>
  <c r="C894" i="6" s="1"/>
  <c r="I894" i="6" s="1"/>
  <c r="C895" i="6" s="1"/>
  <c r="I895" i="6" s="1"/>
  <c r="C896" i="6" s="1"/>
  <c r="I896" i="6" s="1"/>
  <c r="C897" i="6" s="1"/>
  <c r="I897" i="6" s="1"/>
  <c r="C898" i="6" s="1"/>
  <c r="I898" i="6" s="1"/>
  <c r="C899" i="6" s="1"/>
  <c r="I899" i="6" s="1"/>
  <c r="C900" i="6" s="1"/>
  <c r="I900" i="6" s="1"/>
  <c r="C901" i="6" s="1"/>
  <c r="I901" i="6" s="1"/>
  <c r="C902" i="6" s="1"/>
  <c r="I902" i="6" s="1"/>
  <c r="C903" i="6" s="1"/>
  <c r="I903" i="6" s="1"/>
  <c r="C904" i="6" s="1"/>
  <c r="I904" i="6" s="1"/>
  <c r="C905" i="6" s="1"/>
  <c r="I905" i="6" s="1"/>
  <c r="C906" i="6" s="1"/>
  <c r="I906" i="6" s="1"/>
  <c r="C907" i="6" s="1"/>
  <c r="I907" i="6" s="1"/>
  <c r="C908" i="6" s="1"/>
  <c r="I908" i="6" s="1"/>
  <c r="C909" i="6" s="1"/>
  <c r="I909" i="6" s="1"/>
  <c r="C910" i="6" s="1"/>
  <c r="I910" i="6" s="1"/>
  <c r="C911" i="6" s="1"/>
  <c r="I911" i="6" s="1"/>
  <c r="C912" i="6" s="1"/>
  <c r="I912" i="6" s="1"/>
  <c r="C913" i="6" s="1"/>
  <c r="I913" i="6" s="1"/>
  <c r="C914" i="6" s="1"/>
  <c r="I914" i="6" s="1"/>
  <c r="C915" i="6" s="1"/>
  <c r="I915" i="6" s="1"/>
  <c r="C916" i="6" s="1"/>
  <c r="I916" i="6" s="1"/>
  <c r="C917" i="6" s="1"/>
  <c r="I917" i="6" s="1"/>
  <c r="C918" i="6" s="1"/>
  <c r="I918" i="6" s="1"/>
  <c r="C919" i="6" s="1"/>
  <c r="I919" i="6" s="1"/>
  <c r="C920" i="6" s="1"/>
  <c r="I920" i="6" s="1"/>
  <c r="C921" i="6" s="1"/>
  <c r="I921" i="6" s="1"/>
  <c r="C922" i="6" s="1"/>
  <c r="I922" i="6" s="1"/>
  <c r="C923" i="6" s="1"/>
  <c r="I923" i="6" s="1"/>
  <c r="C924" i="6" s="1"/>
  <c r="I924" i="6" s="1"/>
  <c r="C925" i="6" s="1"/>
  <c r="I925" i="6" s="1"/>
  <c r="C926" i="6" s="1"/>
  <c r="I926" i="6" s="1"/>
  <c r="C927" i="6" s="1"/>
  <c r="I927" i="6" s="1"/>
  <c r="C928" i="6" s="1"/>
  <c r="I928" i="6" s="1"/>
  <c r="C929" i="6" s="1"/>
  <c r="I929" i="6" s="1"/>
  <c r="C930" i="6" s="1"/>
  <c r="I930" i="6" s="1"/>
  <c r="C931" i="6" s="1"/>
  <c r="I931" i="6" s="1"/>
  <c r="C932" i="6" s="1"/>
  <c r="I932" i="6" s="1"/>
  <c r="C933" i="6" s="1"/>
  <c r="I933" i="6" s="1"/>
  <c r="C934" i="6" s="1"/>
  <c r="I934" i="6" s="1"/>
  <c r="C935" i="6" s="1"/>
  <c r="I935" i="6" s="1"/>
  <c r="C936" i="6" s="1"/>
  <c r="I936" i="6" s="1"/>
  <c r="C937" i="6" s="1"/>
  <c r="I937" i="6" s="1"/>
  <c r="C938" i="6" s="1"/>
  <c r="I938" i="6" s="1"/>
  <c r="C939" i="6" s="1"/>
  <c r="I939" i="6" s="1"/>
  <c r="C940" i="6" s="1"/>
  <c r="I940" i="6" s="1"/>
  <c r="C941" i="6" s="1"/>
  <c r="I941" i="6" s="1"/>
  <c r="C942" i="6" s="1"/>
  <c r="I942" i="6" s="1"/>
  <c r="C943" i="6" s="1"/>
  <c r="I943" i="6" s="1"/>
  <c r="C944" i="6" s="1"/>
  <c r="I944" i="6" s="1"/>
  <c r="C945" i="6" s="1"/>
  <c r="I945" i="6" s="1"/>
  <c r="C946" i="6" s="1"/>
  <c r="I946" i="6" s="1"/>
  <c r="C947" i="6" s="1"/>
  <c r="I947" i="6" s="1"/>
  <c r="C948" i="6" s="1"/>
  <c r="I948" i="6" s="1"/>
  <c r="C949" i="6" s="1"/>
  <c r="I949" i="6" s="1"/>
  <c r="C950" i="6" s="1"/>
  <c r="I950" i="6" s="1"/>
  <c r="C951" i="6" s="1"/>
  <c r="I951" i="6" s="1"/>
  <c r="C952" i="6" s="1"/>
  <c r="I952" i="6" s="1"/>
  <c r="C953" i="6" s="1"/>
  <c r="I953" i="6" s="1"/>
  <c r="C954" i="6" s="1"/>
  <c r="I954" i="6" s="1"/>
  <c r="C955" i="6" s="1"/>
  <c r="I955" i="6" s="1"/>
  <c r="C956" i="6" s="1"/>
  <c r="I956" i="6" s="1"/>
  <c r="C957" i="6" s="1"/>
  <c r="I957" i="6" s="1"/>
  <c r="C958" i="6" s="1"/>
  <c r="I958" i="6" s="1"/>
  <c r="C959" i="6" s="1"/>
  <c r="I959" i="6" s="1"/>
  <c r="C960" i="6" s="1"/>
  <c r="I960" i="6" s="1"/>
  <c r="C961" i="6" s="1"/>
  <c r="I961" i="6" s="1"/>
  <c r="C962" i="6" s="1"/>
  <c r="I962" i="6" s="1"/>
  <c r="C963" i="6" s="1"/>
  <c r="I963" i="6" s="1"/>
  <c r="C964" i="6" s="1"/>
  <c r="I964" i="6" s="1"/>
  <c r="C965" i="6" s="1"/>
  <c r="I965" i="6" s="1"/>
  <c r="C966" i="6" s="1"/>
  <c r="I966" i="6" s="1"/>
  <c r="C967" i="6" s="1"/>
  <c r="I967" i="6" s="1"/>
  <c r="C968" i="6" s="1"/>
  <c r="I968" i="6" s="1"/>
  <c r="C969" i="6" s="1"/>
  <c r="I969" i="6" s="1"/>
  <c r="C970" i="6" s="1"/>
  <c r="I970" i="6" s="1"/>
  <c r="C971" i="6" s="1"/>
  <c r="I971" i="6" s="1"/>
  <c r="C972" i="6" s="1"/>
  <c r="I972" i="6" s="1"/>
  <c r="C973" i="6" s="1"/>
  <c r="I973" i="6" s="1"/>
  <c r="C974" i="6" s="1"/>
  <c r="I974" i="6" s="1"/>
  <c r="C975" i="6" s="1"/>
  <c r="I975" i="6" s="1"/>
  <c r="C976" i="6" s="1"/>
  <c r="I976" i="6" s="1"/>
  <c r="C977" i="6" s="1"/>
  <c r="I977" i="6" s="1"/>
  <c r="C978" i="6" s="1"/>
  <c r="I978" i="6" s="1"/>
  <c r="C979" i="6" s="1"/>
  <c r="I979" i="6" s="1"/>
  <c r="C980" i="6" s="1"/>
  <c r="I980" i="6" s="1"/>
  <c r="C981" i="6" s="1"/>
  <c r="I981" i="6" s="1"/>
  <c r="C982" i="6" s="1"/>
  <c r="I982" i="6" s="1"/>
  <c r="C983" i="6" s="1"/>
  <c r="I983" i="6" s="1"/>
  <c r="C984" i="6" s="1"/>
  <c r="I984" i="6" s="1"/>
  <c r="C985" i="6" s="1"/>
  <c r="I985" i="6" s="1"/>
  <c r="C986" i="6" s="1"/>
  <c r="I986" i="6" s="1"/>
  <c r="C987" i="6" s="1"/>
  <c r="I987" i="6" s="1"/>
  <c r="C988" i="6" s="1"/>
  <c r="I988" i="6" s="1"/>
  <c r="C989" i="6" s="1"/>
  <c r="I989" i="6" s="1"/>
  <c r="C990" i="6" s="1"/>
  <c r="I990" i="6" s="1"/>
  <c r="C991" i="6" s="1"/>
  <c r="I991" i="6" s="1"/>
  <c r="C992" i="6" s="1"/>
  <c r="I992" i="6" s="1"/>
  <c r="C993" i="6" s="1"/>
  <c r="I993" i="6" s="1"/>
  <c r="C994" i="6" s="1"/>
  <c r="I994" i="6" s="1"/>
  <c r="C995" i="6" s="1"/>
  <c r="I995" i="6" s="1"/>
  <c r="C996" i="6" s="1"/>
  <c r="I996" i="6" s="1"/>
  <c r="C997" i="6" s="1"/>
  <c r="I997" i="6" s="1"/>
  <c r="C998" i="6" s="1"/>
  <c r="I998" i="6" s="1"/>
  <c r="C999" i="6" s="1"/>
  <c r="I999" i="6" s="1"/>
  <c r="C1000" i="6" s="1"/>
  <c r="I1000" i="6" s="1"/>
  <c r="C1001" i="6" s="1"/>
  <c r="I1001" i="6" s="1"/>
  <c r="C1002" i="6" s="1"/>
  <c r="I1002" i="6" s="1"/>
  <c r="C1003" i="6" s="1"/>
  <c r="I1003" i="6" s="1"/>
  <c r="C1004" i="6" s="1"/>
  <c r="I1004" i="6" s="1"/>
  <c r="C1005" i="6" s="1"/>
  <c r="I1005" i="6" s="1"/>
  <c r="C1006" i="6" s="1"/>
  <c r="I1006" i="6" s="1"/>
  <c r="C1007" i="6" s="1"/>
  <c r="I1007" i="6" s="1"/>
  <c r="C1008" i="6" s="1"/>
  <c r="I1008" i="6" s="1"/>
  <c r="C1009" i="6" s="1"/>
  <c r="I1009" i="6" s="1"/>
  <c r="C1010" i="6" s="1"/>
  <c r="I1010" i="6" s="1"/>
  <c r="C1011" i="6" s="1"/>
  <c r="I1011" i="6" s="1"/>
  <c r="C1012" i="6" s="1"/>
  <c r="I1012" i="6" s="1"/>
  <c r="C1013" i="6" s="1"/>
  <c r="I1013" i="6" s="1"/>
  <c r="C1014" i="6" s="1"/>
  <c r="I1014" i="6" s="1"/>
  <c r="C1015" i="6" s="1"/>
  <c r="I1015" i="6" s="1"/>
  <c r="C1016" i="6" s="1"/>
  <c r="I1016" i="6" s="1"/>
  <c r="C1017" i="6" s="1"/>
  <c r="I1017" i="6" s="1"/>
  <c r="C1018" i="6" s="1"/>
  <c r="I1018" i="6" s="1"/>
  <c r="C1019" i="6" s="1"/>
  <c r="I1019" i="6" s="1"/>
  <c r="C1020" i="6" s="1"/>
  <c r="I1020" i="6" s="1"/>
  <c r="C1021" i="6" s="1"/>
  <c r="I1021" i="6" s="1"/>
  <c r="C1022" i="6" s="1"/>
  <c r="I1022" i="6" s="1"/>
  <c r="C1023" i="6" s="1"/>
  <c r="I1023" i="6" s="1"/>
  <c r="C1024" i="6" s="1"/>
  <c r="I1024" i="6" s="1"/>
  <c r="C1025" i="6" s="1"/>
  <c r="I1025" i="6" s="1"/>
  <c r="C1026" i="6" s="1"/>
  <c r="I1026" i="6" s="1"/>
  <c r="C1027" i="6" s="1"/>
  <c r="I1027" i="6" s="1"/>
  <c r="C1028" i="6" s="1"/>
  <c r="I1028" i="6" s="1"/>
  <c r="C1029" i="6" s="1"/>
  <c r="I1029" i="6" s="1"/>
  <c r="C1030" i="6" s="1"/>
  <c r="I1030" i="6" s="1"/>
  <c r="C1031" i="6" s="1"/>
  <c r="I1031" i="6" s="1"/>
  <c r="C1032" i="6" s="1"/>
  <c r="I1032" i="6" s="1"/>
  <c r="C1033" i="6" s="1"/>
  <c r="I1033" i="6" s="1"/>
  <c r="C1034" i="6" s="1"/>
  <c r="I1034" i="6" s="1"/>
  <c r="C1035" i="6" s="1"/>
  <c r="I1035" i="6" s="1"/>
  <c r="C1036" i="6" s="1"/>
  <c r="I1036" i="6" s="1"/>
  <c r="C1037" i="6" s="1"/>
  <c r="I1037" i="6" s="1"/>
  <c r="C1038" i="6" s="1"/>
  <c r="I1038" i="6" s="1"/>
  <c r="C1039" i="6" s="1"/>
  <c r="I1039" i="6" s="1"/>
  <c r="C1040" i="6" s="1"/>
  <c r="I1040" i="6" s="1"/>
  <c r="C1041" i="6" s="1"/>
  <c r="I1041" i="6" s="1"/>
  <c r="C1042" i="6" s="1"/>
  <c r="I1042" i="6" s="1"/>
  <c r="C1043" i="6" s="1"/>
  <c r="I1043" i="6" s="1"/>
  <c r="C1044" i="6" s="1"/>
  <c r="I1044" i="6" s="1"/>
  <c r="C1045" i="6" s="1"/>
  <c r="I1045" i="6" s="1"/>
  <c r="C1046" i="6" s="1"/>
  <c r="I1046" i="6" s="1"/>
  <c r="C1047" i="6" s="1"/>
  <c r="I1047" i="6" s="1"/>
  <c r="C1048" i="6" s="1"/>
  <c r="I1048" i="6" s="1"/>
  <c r="C1049" i="6" s="1"/>
  <c r="I1049" i="6" s="1"/>
  <c r="C1050" i="6" s="1"/>
  <c r="I1050" i="6" s="1"/>
  <c r="C1051" i="6" s="1"/>
  <c r="I1051" i="6" s="1"/>
  <c r="C1052" i="6" s="1"/>
  <c r="I1052" i="6" s="1"/>
  <c r="C1053" i="6" s="1"/>
  <c r="I1053" i="6" s="1"/>
  <c r="C1054" i="6" s="1"/>
  <c r="I1054" i="6" s="1"/>
  <c r="C1055" i="6" s="1"/>
  <c r="I1055" i="6" s="1"/>
  <c r="C1056" i="6" s="1"/>
  <c r="I1056" i="6" s="1"/>
  <c r="C1057" i="6" s="1"/>
  <c r="I1057" i="6" s="1"/>
  <c r="C1058" i="6" s="1"/>
  <c r="I1058" i="6" s="1"/>
  <c r="C1059" i="6" s="1"/>
  <c r="I1059" i="6" s="1"/>
  <c r="C1060" i="6" s="1"/>
  <c r="I1060" i="6" s="1"/>
  <c r="C1061" i="6" s="1"/>
  <c r="I1061" i="6" s="1"/>
  <c r="C1062" i="6" s="1"/>
  <c r="I1062" i="6" s="1"/>
  <c r="C1063" i="6" s="1"/>
  <c r="I1063" i="6" s="1"/>
  <c r="C1064" i="6" s="1"/>
  <c r="I1064" i="6" s="1"/>
  <c r="C1065" i="6" s="1"/>
  <c r="I1065" i="6" s="1"/>
  <c r="C1066" i="6" s="1"/>
  <c r="I1066" i="6" s="1"/>
  <c r="C1067" i="6" s="1"/>
  <c r="I1067" i="6" s="1"/>
  <c r="C1068" i="6" s="1"/>
  <c r="I1068" i="6" s="1"/>
  <c r="C1069" i="6" s="1"/>
  <c r="I1069" i="6" s="1"/>
  <c r="C1070" i="6" s="1"/>
  <c r="I1070" i="6" s="1"/>
  <c r="C1071" i="6" s="1"/>
  <c r="I1071" i="6" s="1"/>
  <c r="C1072" i="6" s="1"/>
  <c r="I1072" i="6" s="1"/>
  <c r="C1073" i="6" s="1"/>
  <c r="I1073" i="6" s="1"/>
  <c r="C1074" i="6" s="1"/>
  <c r="I1074" i="6" s="1"/>
  <c r="C1075" i="6" s="1"/>
  <c r="I1075" i="6" s="1"/>
  <c r="C1076" i="6" s="1"/>
  <c r="I1076" i="6" s="1"/>
  <c r="C1077" i="6" s="1"/>
  <c r="I1077" i="6" s="1"/>
  <c r="C1078" i="6" s="1"/>
  <c r="I1078" i="6" s="1"/>
  <c r="C1079" i="6" s="1"/>
  <c r="I1079" i="6" s="1"/>
  <c r="C1080" i="6" s="1"/>
  <c r="I1080" i="6" s="1"/>
  <c r="C1081" i="6" s="1"/>
  <c r="I1081" i="6" s="1"/>
  <c r="C1082" i="6" s="1"/>
  <c r="I1082" i="6" s="1"/>
  <c r="C1083" i="6" s="1"/>
  <c r="I1083" i="6" s="1"/>
  <c r="C1084" i="6" s="1"/>
  <c r="I1084" i="6" s="1"/>
  <c r="C1085" i="6" s="1"/>
  <c r="I1085" i="6" s="1"/>
  <c r="C1086" i="6" s="1"/>
  <c r="I1086" i="6" s="1"/>
  <c r="C1087" i="6" s="1"/>
  <c r="I1087" i="6" s="1"/>
  <c r="C1088" i="6" s="1"/>
  <c r="I1088" i="6" s="1"/>
  <c r="C1089" i="6" s="1"/>
  <c r="I1089" i="6" s="1"/>
  <c r="C1090" i="6" s="1"/>
  <c r="I1090" i="6" s="1"/>
  <c r="C1091" i="6" s="1"/>
  <c r="I1091" i="6" s="1"/>
  <c r="C1092" i="6" s="1"/>
  <c r="I1092" i="6" s="1"/>
  <c r="C1093" i="6" s="1"/>
  <c r="I1093" i="6" s="1"/>
  <c r="C1094" i="6" s="1"/>
  <c r="I1094" i="6" s="1"/>
  <c r="C1095" i="6" s="1"/>
  <c r="I1095" i="6" s="1"/>
  <c r="C1096" i="6" s="1"/>
  <c r="I1096" i="6" s="1"/>
  <c r="C1097" i="6" s="1"/>
  <c r="I1097" i="6" s="1"/>
  <c r="C1098" i="6" s="1"/>
  <c r="I1098" i="6" s="1"/>
  <c r="C1099" i="6" s="1"/>
  <c r="I1099" i="6" s="1"/>
  <c r="C1100" i="6" s="1"/>
  <c r="I1100" i="6" s="1"/>
  <c r="C1101" i="6" s="1"/>
  <c r="I1101" i="6" s="1"/>
  <c r="C1102" i="6" s="1"/>
  <c r="I1102" i="6" s="1"/>
  <c r="C1103" i="6" s="1"/>
  <c r="I1103" i="6" s="1"/>
  <c r="C1104" i="6" s="1"/>
  <c r="I1104" i="6" s="1"/>
  <c r="C1105" i="6" s="1"/>
  <c r="I1105" i="6" s="1"/>
  <c r="C1106" i="6" s="1"/>
  <c r="I1106" i="6" s="1"/>
  <c r="C1107" i="6" s="1"/>
  <c r="I1107" i="6" s="1"/>
  <c r="C1108" i="6" s="1"/>
  <c r="I1108" i="6" s="1"/>
  <c r="C1109" i="6" s="1"/>
  <c r="I1109" i="6" s="1"/>
  <c r="C1110" i="6" s="1"/>
  <c r="I1110" i="6" s="1"/>
  <c r="C1111" i="6" s="1"/>
  <c r="I1111" i="6" s="1"/>
  <c r="C1112" i="6" s="1"/>
  <c r="I1112" i="6" s="1"/>
  <c r="C1113" i="6" s="1"/>
  <c r="I1113" i="6" s="1"/>
  <c r="C1114" i="6" s="1"/>
  <c r="I1114" i="6" s="1"/>
  <c r="C1115" i="6" s="1"/>
  <c r="I1115" i="6" s="1"/>
  <c r="C1116" i="6" s="1"/>
  <c r="I1116" i="6" s="1"/>
  <c r="C1117" i="6" s="1"/>
  <c r="I1117" i="6" s="1"/>
  <c r="C1118" i="6" s="1"/>
  <c r="I1118" i="6" s="1"/>
  <c r="C1119" i="6" s="1"/>
  <c r="I1119" i="6" s="1"/>
  <c r="C1120" i="6" s="1"/>
  <c r="I1120" i="6" s="1"/>
  <c r="C1121" i="6" s="1"/>
  <c r="I1121" i="6" s="1"/>
  <c r="C1122" i="6" s="1"/>
  <c r="I1122" i="6" s="1"/>
  <c r="C1123" i="6" s="1"/>
  <c r="I1123" i="6" s="1"/>
  <c r="C1124" i="6" s="1"/>
  <c r="I1124" i="6" s="1"/>
  <c r="C1125" i="6" s="1"/>
  <c r="I1125" i="6" s="1"/>
  <c r="C1126" i="6" s="1"/>
  <c r="I1126" i="6" s="1"/>
  <c r="C1127" i="6" s="1"/>
  <c r="I1127" i="6" s="1"/>
  <c r="C1128" i="6" s="1"/>
  <c r="I1128" i="6" s="1"/>
  <c r="C1129" i="6" s="1"/>
  <c r="I1129" i="6" s="1"/>
  <c r="C1130" i="6" s="1"/>
  <c r="I1130" i="6" s="1"/>
  <c r="C1131" i="6" s="1"/>
  <c r="I1131" i="6" s="1"/>
  <c r="C1132" i="6" s="1"/>
  <c r="I1132" i="6" s="1"/>
  <c r="C1133" i="6" s="1"/>
  <c r="I1133" i="6" s="1"/>
  <c r="C1134" i="6" s="1"/>
  <c r="I1134" i="6" s="1"/>
  <c r="C1135" i="6" s="1"/>
  <c r="I1135" i="6" s="1"/>
  <c r="C1136" i="6" s="1"/>
  <c r="I1136" i="6" s="1"/>
  <c r="C1137" i="6" s="1"/>
  <c r="I1137" i="6" s="1"/>
  <c r="C1138" i="6" s="1"/>
  <c r="I1138" i="6" s="1"/>
  <c r="C1139" i="6" s="1"/>
  <c r="I1139" i="6" s="1"/>
  <c r="C1140" i="6" s="1"/>
  <c r="I1140" i="6" s="1"/>
  <c r="C1141" i="6" s="1"/>
  <c r="I1141" i="6" s="1"/>
  <c r="C1142" i="6" s="1"/>
  <c r="I1142" i="6" s="1"/>
  <c r="C1143" i="6" s="1"/>
  <c r="I1143" i="6" s="1"/>
  <c r="C1144" i="6" s="1"/>
  <c r="I1144" i="6" s="1"/>
  <c r="C1145" i="6" s="1"/>
  <c r="I1145" i="6" s="1"/>
  <c r="C1146" i="6" s="1"/>
  <c r="I1146" i="6" s="1"/>
  <c r="C1147" i="6" s="1"/>
  <c r="I1147" i="6" s="1"/>
  <c r="C1148" i="6" s="1"/>
  <c r="I1148" i="6" s="1"/>
  <c r="C1149" i="6" s="1"/>
  <c r="I1149" i="6" s="1"/>
  <c r="C1150" i="6" s="1"/>
  <c r="I1150" i="6" s="1"/>
  <c r="C1151" i="6" s="1"/>
  <c r="I1151" i="6" s="1"/>
  <c r="C1152" i="6" s="1"/>
  <c r="I1152" i="6" s="1"/>
  <c r="C1153" i="6" s="1"/>
  <c r="I1153" i="6" s="1"/>
  <c r="C1154" i="6" s="1"/>
  <c r="I1154" i="6" s="1"/>
  <c r="C1155" i="6" s="1"/>
  <c r="I1155" i="6" s="1"/>
  <c r="C1156" i="6" s="1"/>
  <c r="I1156" i="6" s="1"/>
  <c r="C1157" i="6" s="1"/>
  <c r="I1157" i="6" s="1"/>
  <c r="C1158" i="6" s="1"/>
  <c r="I1158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D9C2C6-659E-4AC4-9A96-706863543EAC}" keepAlive="1" name="Query - ind" description="Connection to the 'ind' query in the workbook." type="5" refreshedVersion="0" background="1">
    <dbPr connection="Provider=Microsoft.Mashup.OleDb.1;Data Source=$Workbook$;Location=ind;Extended Properties=&quot;&quot;" command="SELECT * FROM [ind]"/>
  </connection>
  <connection id="2" xr16:uid="{F1C428E0-F1B4-4DC4-B0EA-DBD16B6CAB19}" keepAlive="1" name="Query - Purchase" description="Connection to the 'Purchase' query in the workbook." type="5" refreshedVersion="8" background="1" saveData="1">
    <dbPr connection="Provider=Microsoft.Mashup.OleDb.1;Data Source=$Workbook$;Location=Purchase;Extended Properties=&quot;&quot;" command="SELECT * FROM [Purchase]"/>
  </connection>
  <connection id="3" xr16:uid="{289284E5-282A-4D63-9577-0E5AB610534C}" keepAlive="1" name="Query - Purchase (2)" description="Connection to the 'Purchase (2)' query in the workbook." type="5" refreshedVersion="8" background="1" saveData="1">
    <dbPr connection="Provider=Microsoft.Mashup.OleDb.1;Data Source=$Workbook$;Location=&quot;Purchase (2)&quot;;Extended Properties=&quot;&quot;" command="SELECT * FROM [Purchase (2)]"/>
  </connection>
  <connection id="4" xr16:uid="{A7C29581-5096-46D9-8AF1-0A6D8EE85C58}" keepAlive="1" name="Query - Stock Register" description="Connection to the 'Stock Register' query in the workbook." type="5" refreshedVersion="8" background="1" saveData="1">
    <dbPr connection="Provider=Microsoft.Mashup.OleDb.1;Data Source=$Workbook$;Location=&quot;Stock Register&quot;;Extended Properties=&quot;&quot;" command="SELECT * FROM [Stock Register]"/>
  </connection>
  <connection id="5" xr16:uid="{91678E6D-B337-4292-92BD-7D883053F7F6}" keepAlive="1" name="Query - Stock Register (2)" description="Connection to the 'Stock Register (2)' query in the workbook." type="5" refreshedVersion="8" background="1" saveData="1">
    <dbPr connection="Provider=Microsoft.Mashup.OleDb.1;Data Source=$Workbook$;Location=&quot;Stock Register (2)&quot;;Extended Properties=&quot;&quot;" command="SELECT * FROM [Stock Register (2)]"/>
  </connection>
  <connection id="6" xr16:uid="{B9FE33B6-E174-44BE-87AA-79628B82BB10}" keepAlive="1" name="Query - Stock Register (3)" description="Connection to the 'Stock Register (3)' query in the workbook." type="5" refreshedVersion="8" background="1" saveData="1">
    <dbPr connection="Provider=Microsoft.Mashup.OleDb.1;Data Source=$Workbook$;Location=&quot;Stock Register (3)&quot;;Extended Properties=&quot;&quot;" command="SELECT * FROM [Stock Register (3)]"/>
  </connection>
  <connection id="7" xr16:uid="{BB41FE0E-D2E9-4010-ABBA-1DAA25205D8B}" keepAlive="1" name="Query - Stock Register (4)" description="Connection to the 'Stock Register (4)' query in the workbook." type="5" refreshedVersion="8" background="1" saveData="1">
    <dbPr connection="Provider=Microsoft.Mashup.OleDb.1;Data Source=$Workbook$;Location=&quot;Stock Register (4)&quot;;Extended Properties=&quot;&quot;" command="SELECT * FROM [Stock Register (4)]"/>
  </connection>
  <connection id="8" xr16:uid="{54059B1C-C328-44D1-B320-3AE4C6EF6451}" keepAlive="1" name="Query - Stock Register (5)" description="Connection to the 'Stock Register (5)' query in the workbook." type="5" refreshedVersion="8" background="1" saveData="1">
    <dbPr connection="Provider=Microsoft.Mashup.OleDb.1;Data Source=$Workbook$;Location=&quot;Stock Register (5)&quot;;Extended Properties=&quot;&quot;" command="SELECT * FROM [Stock Register (5)]"/>
  </connection>
  <connection id="9" xr16:uid="{9FC43545-F734-41E8-8FA7-B2E94521C271}" keepAlive="1" name="Query - Stock Register (6)" description="Connection to the 'Stock Register (6)' query in the workbook." type="5" refreshedVersion="8" background="1" saveData="1">
    <dbPr connection="Provider=Microsoft.Mashup.OleDb.1;Data Source=$Workbook$;Location=&quot;Stock Register (6)&quot;;Extended Properties=&quot;&quot;" command="SELECT * FROM [Stock Register (6)]"/>
  </connection>
  <connection id="10" xr16:uid="{191C9410-1E1A-4223-8E5C-42A0D82889B6}" keepAlive="1" name="Query - Stock Register (7)" description="Connection to the 'Stock Register (7)' query in the workbook." type="5" refreshedVersion="8" background="1" saveData="1">
    <dbPr connection="Provider=Microsoft.Mashup.OleDb.1;Data Source=$Workbook$;Location=&quot;Stock Register (7)&quot;;Extended Properties=&quot;&quot;" command="SELECT * FROM [Stock Register (7)]"/>
  </connection>
  <connection id="11" xr16:uid="{BE97BBA0-FA67-45CC-A9E6-FE29C35911AD}" keepAlive="1" name="Query - Stock Register (8)" description="Connection to the 'Stock Register (8)' query in the workbook." type="5" refreshedVersion="8" background="1" saveData="1">
    <dbPr connection="Provider=Microsoft.Mashup.OleDb.1;Data Source=$Workbook$;Location=&quot;Stock Register (8)&quot;;Extended Properties=&quot;&quot;" command="SELECT * FROM [Stock Register (8)]"/>
  </connection>
  <connection id="12" xr16:uid="{EA651D54-6D05-4A1B-AEB8-45D630AF7A6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3" xr16:uid="{A788507A-6BCE-4E44-9F1D-9A5546AC3438}" name="WorksheetConnection_Consumption regi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Consumptionregi.xlsxTable11"/>
        </x15:connection>
      </ext>
    </extLst>
  </connection>
  <connection id="14" xr16:uid="{3801A71A-0328-481D-8F0B-5C64EE6E0587}" name="WorksheetConnection_Consumption regi.xlsx!Table13" type="102" refreshedVersion="8" minRefreshableVersion="5">
    <extLst>
      <ext xmlns:x15="http://schemas.microsoft.com/office/spreadsheetml/2010/11/main" uri="{DE250136-89BD-433C-8126-D09CA5730AF9}">
        <x15:connection id="Table13">
          <x15:rangePr sourceName="_xlcn.WorksheetConnection_Consumptionregi.xlsxTable131"/>
        </x15:connection>
      </ext>
    </extLst>
  </connection>
  <connection id="15" xr16:uid="{CD707F79-3123-4086-A614-2C846B9AF778}" name="WorksheetConnection_Consumption regi.xlsx!Table14" type="102" refreshedVersion="8" minRefreshableVersion="5">
    <extLst>
      <ext xmlns:x15="http://schemas.microsoft.com/office/spreadsheetml/2010/11/main" uri="{DE250136-89BD-433C-8126-D09CA5730AF9}">
        <x15:connection id="Table14">
          <x15:rangePr sourceName="_xlcn.WorksheetConnection_Consumptionregi.xlsxTable141"/>
        </x15:connection>
      </ext>
    </extLst>
  </connection>
</connections>
</file>

<file path=xl/sharedStrings.xml><?xml version="1.0" encoding="utf-8"?>
<sst xmlns="http://schemas.openxmlformats.org/spreadsheetml/2006/main" count="3197" uniqueCount="56">
  <si>
    <t>Date</t>
  </si>
  <si>
    <t>opening_imported</t>
  </si>
  <si>
    <t>opening_indigenous</t>
  </si>
  <si>
    <t>purchased_imported</t>
  </si>
  <si>
    <t>purchased_indigenous</t>
  </si>
  <si>
    <t>issued_indigenous</t>
  </si>
  <si>
    <t>issued_imported</t>
  </si>
  <si>
    <t>closing_imported</t>
  </si>
  <si>
    <t>closing_indigenous</t>
  </si>
  <si>
    <t>Quality</t>
  </si>
  <si>
    <t>Imported</t>
  </si>
  <si>
    <t>Suplier</t>
  </si>
  <si>
    <t>Baro Corp</t>
  </si>
  <si>
    <t>Baro associates</t>
  </si>
  <si>
    <t>Bikash Corp</t>
  </si>
  <si>
    <t>Purchase</t>
  </si>
  <si>
    <t>indigenous</t>
  </si>
  <si>
    <t>Number of reels issued</t>
  </si>
  <si>
    <t>Weight</t>
  </si>
  <si>
    <t>Consumed</t>
  </si>
  <si>
    <t>Wastage</t>
  </si>
  <si>
    <t>Opening</t>
  </si>
  <si>
    <t>Consumption</t>
  </si>
  <si>
    <t>Closing</t>
  </si>
  <si>
    <t>Category</t>
  </si>
  <si>
    <t>Plate</t>
  </si>
  <si>
    <t>Rate Unit</t>
  </si>
  <si>
    <t>opening_black</t>
  </si>
  <si>
    <t>opening_cyan</t>
  </si>
  <si>
    <t>opening_yellow</t>
  </si>
  <si>
    <t>opening_magenta</t>
  </si>
  <si>
    <t>Purchase_black</t>
  </si>
  <si>
    <t>Purchase_cyan</t>
  </si>
  <si>
    <t>Purchase_yellow</t>
  </si>
  <si>
    <t>Purchase_magenta</t>
  </si>
  <si>
    <t>Issued_Black</t>
  </si>
  <si>
    <t>Issued_cyan</t>
  </si>
  <si>
    <t>Issued_yellow</t>
  </si>
  <si>
    <t>Issued_magenta</t>
  </si>
  <si>
    <t>closing_black</t>
  </si>
  <si>
    <t>closing_cyan</t>
  </si>
  <si>
    <t>closing_yellow</t>
  </si>
  <si>
    <t>closing_magenta</t>
  </si>
  <si>
    <t>Ink</t>
  </si>
  <si>
    <t>Supplier</t>
  </si>
  <si>
    <t>BKB INKS</t>
  </si>
  <si>
    <t>opening_Wash solution</t>
  </si>
  <si>
    <t>opening_Fount solution</t>
  </si>
  <si>
    <t>purchased_Wash solution</t>
  </si>
  <si>
    <t>issued_Wash solution</t>
  </si>
  <si>
    <t>closing_Wash solution</t>
  </si>
  <si>
    <t>purchased_Fount solution</t>
  </si>
  <si>
    <t>issued_Fount solution</t>
  </si>
  <si>
    <t>closing_Fount solution</t>
  </si>
  <si>
    <t>Abc Group</t>
  </si>
  <si>
    <t>Chemicals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</si>
</sst>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3" tint="0.249977111117893"/>
      <name val="Aptos Narrow"/>
      <family val="2"/>
      <scheme val="minor"/>
    </font>
    <font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22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3" borderId="0" xfId="0" applyFill="1"/>
    <xf numFmtId="0" fontId="3" fillId="4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4" borderId="1" xfId="0" applyFont="1" applyFill="1" applyBorder="1"/>
    <xf numFmtId="14" fontId="0" fillId="7" borderId="0" xfId="0" applyNumberFormat="1" applyFill="1"/>
    <xf numFmtId="14" fontId="2" fillId="7" borderId="1" xfId="0" applyNumberFormat="1" applyFont="1" applyFill="1" applyBorder="1"/>
    <xf numFmtId="0" fontId="2" fillId="3" borderId="1" xfId="0" applyFont="1" applyFill="1" applyBorder="1"/>
    <xf numFmtId="0" fontId="2" fillId="6" borderId="1" xfId="0" applyFont="1" applyFill="1" applyBorder="1"/>
    <xf numFmtId="0" fontId="2" fillId="5" borderId="1" xfId="0" applyFont="1" applyFill="1" applyBorder="1"/>
    <xf numFmtId="0" fontId="4" fillId="2" borderId="1" xfId="0" applyFont="1" applyFill="1" applyBorder="1"/>
    <xf numFmtId="0" fontId="4" fillId="2" borderId="0" xfId="0" applyFont="1" applyFill="1"/>
  </cellXfs>
  <cellStyles count="1">
    <cellStyle name="Normal" xfId="0" builtinId="0"/>
  </cellStyles>
  <dxfs count="40">
    <dxf>
      <numFmt numFmtId="0" formatCode="General"/>
    </dxf>
    <dxf>
      <numFmt numFmtId="19" formatCode="m/d/yyyy"/>
    </dxf>
    <dxf>
      <numFmt numFmtId="19" formatCode="m/d/yyyy"/>
    </dxf>
    <dxf>
      <numFmt numFmtId="1" formatCode="0"/>
    </dxf>
    <dxf>
      <numFmt numFmtId="1" formatCode="0"/>
    </dxf>
    <dxf>
      <numFmt numFmtId="19" formatCode="m/d/yyyy"/>
    </dxf>
    <dxf>
      <numFmt numFmtId="19" formatCode="m/d/yyyy"/>
    </dxf>
    <dxf>
      <numFmt numFmtId="27" formatCode="m/d/yyyy\ h:mm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9" formatCode="m/d/yyyy"/>
    </dxf>
    <dxf>
      <numFmt numFmtId="27" formatCode="m/d/yyyy\ h:mm"/>
    </dxf>
    <dxf>
      <font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indexed="64"/>
          <bgColor rgb="FFFF00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indexed="64"/>
          <bgColor theme="3" tint="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indexed="64"/>
          <bgColor rgb="FFFF00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indexed="64"/>
          <bgColor theme="3" tint="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FF00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3" tint="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FF00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3" tint="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19" formatCode="m/d/yyyy"/>
      <fill>
        <patternFill patternType="solid">
          <fgColor indexed="64"/>
          <bgColor theme="6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indexed="64"/>
          <bgColor rgb="FFFF00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FF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FF00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3" tint="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19" formatCode="m/d/yyyy"/>
      <fill>
        <patternFill patternType="solid">
          <fgColor indexed="64"/>
          <bgColor theme="6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FFFFFF"/>
        <name val="Aptos Narrow"/>
        <family val="2"/>
        <scheme val="none"/>
      </font>
    </dxf>
  </dxfs>
  <tableStyles count="1" defaultTableStyle="TableStyleMedium2" defaultPivotStyle="PivotStyleLight16">
    <tableStyle name="Invisible" pivot="0" table="0" count="0" xr9:uid="{820AFA33-DCB6-4E3D-8CDB-60DBD837BF2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8" Type="http://schemas.openxmlformats.org/officeDocument/2006/relationships/worksheet" Target="worksheets/sheet8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F33129AF-7A08-43E9-B1C7-B1610443DA9E}" autoFormatId="16" applyNumberFormats="0" applyBorderFormats="0" applyFontFormats="0" applyPatternFormats="0" applyAlignmentFormats="0" applyWidthHeightFormats="0">
  <queryTableRefresh nextId="18" unboundColumnsRight="2">
    <queryTableFields count="5">
      <queryTableField id="1" name="Date" tableColumnId="1"/>
      <queryTableField id="4" name="purchased_imported" tableColumnId="4"/>
      <queryTableField id="5" name="purchased_indigenous" tableColumnId="5"/>
      <queryTableField id="17" dataBound="0" tableColumnId="18"/>
      <queryTableField id="14" dataBound="0" tableColumnId="15"/>
    </queryTableFields>
    <queryTableDeletedFields count="6">
      <deletedField name="opening_imported"/>
      <deletedField name="opening_indigenous"/>
      <deletedField name="issued_imported"/>
      <deletedField name="issued_indigenous"/>
      <deletedField name="closing_imported"/>
      <deletedField name="closing_indigenous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1175B0F3-367A-4CB7-A2DD-C1D96FD92019}" autoFormatId="16" applyNumberFormats="0" applyBorderFormats="0" applyFontFormats="0" applyPatternFormats="0" applyAlignmentFormats="0" applyWidthHeightFormats="0">
  <queryTableRefresh nextId="13">
    <queryTableFields count="9">
      <queryTableField id="1" name="Date" tableColumnId="1"/>
      <queryTableField id="2" name="opening_imported" tableColumnId="2"/>
      <queryTableField id="3" name="opening_indigenous" tableColumnId="3"/>
      <queryTableField id="4" name="purchased_imported" tableColumnId="4"/>
      <queryTableField id="5" name="purchased_indigenous" tableColumnId="5"/>
      <queryTableField id="6" name="issued_imported" tableColumnId="6"/>
      <queryTableField id="7" name="issued_indigenous" tableColumnId="7"/>
      <queryTableField id="8" name="closing_imported" tableColumnId="8"/>
      <queryTableField id="9" name="closing_indigenous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E7BB7958-F33F-4F6C-AF99-471617EC84F1}" autoFormatId="16" applyNumberFormats="0" applyBorderFormats="0" applyFontFormats="0" applyPatternFormats="0" applyAlignmentFormats="0" applyWidthHeightFormats="0">
  <queryTableRefresh nextId="19" unboundColumnsRight="2">
    <queryTableFields count="7">
      <queryTableField id="1" name="Date" tableColumnId="1"/>
      <queryTableField id="6" name="issued_imported" tableColumnId="6"/>
      <queryTableField id="7" name="issued_indigenous" tableColumnId="7"/>
      <queryTableField id="8" name="closing_imported" tableColumnId="8"/>
      <queryTableField id="9" name="closing_indigenous" tableColumnId="9"/>
      <queryTableField id="18" dataBound="0" tableColumnId="18"/>
      <queryTableField id="17" dataBound="0" tableColumnId="17"/>
    </queryTableFields>
    <queryTableDeletedFields count="4">
      <deletedField name="opening_imported"/>
      <deletedField name="opening_indigenous"/>
      <deletedField name="purchased_imported"/>
      <deletedField name="purchased_indigenous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78AD61E2-D311-450A-BA76-54105BEA1463}" autoFormatId="16" applyNumberFormats="0" applyBorderFormats="0" applyFontFormats="0" applyPatternFormats="0" applyAlignmentFormats="0" applyWidthHeightFormats="0">
  <queryTableRefresh nextId="18" unboundColumnsRight="8">
    <queryTableFields count="17">
      <queryTableField id="1" name="Date" tableColumnId="1"/>
      <queryTableField id="2" name="opening_imported" tableColumnId="2"/>
      <queryTableField id="3" name="opening_indigenous" tableColumnId="3"/>
      <queryTableField id="4" name="purchased_imported" tableColumnId="4"/>
      <queryTableField id="5" name="purchased_indigenous" tableColumnId="5"/>
      <queryTableField id="6" name="issued_imported" tableColumnId="6"/>
      <queryTableField id="7" name="issued_indigenous" tableColumnId="7"/>
      <queryTableField id="8" name="closing_imported" tableColumnId="8"/>
      <queryTableField id="9" name="closing_indigenous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B2F30C41-5E26-490B-9324-B049E414A5A4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Purchase" tableColumnId="2"/>
      <queryTableField id="3" name="Quality" tableColumnId="3"/>
      <queryTableField id="5" dataBound="0" tableColumnId="5"/>
      <queryTableField id="4" name="Suplier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672A609E-EBCB-4DBB-B903-6754ABE3CC07}" autoFormatId="16" applyNumberFormats="0" applyBorderFormats="0" applyFontFormats="0" applyPatternFormats="0" applyAlignmentFormats="0" applyWidthHeightFormats="0">
  <queryTableRefresh nextId="27" unboundColumnsRight="1">
    <queryTableFields count="5">
      <queryTableField id="1" name="Date" tableColumnId="1"/>
      <queryTableField id="24" dataBound="0" tableColumnId="4"/>
      <queryTableField id="23" dataBound="0" tableColumnId="3"/>
      <queryTableField id="6" name="issued_imported" tableColumnId="6"/>
      <queryTableField id="25" dataBound="0" tableColumnId="5"/>
    </queryTableFields>
    <queryTableDeletedFields count="7">
      <deletedField name="purchased_indigenous"/>
      <deletedField name="opening_imported"/>
      <deletedField name="opening_indigenous"/>
      <deletedField name="purchased_imported"/>
      <deletedField name="closing_imported"/>
      <deletedField name="closing_indigenous"/>
      <deletedField name="issued_indigenous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60024D8C-328B-4B88-B1EE-B4C2F9484687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Purchase" tableColumnId="2"/>
      <queryTableField id="5" dataBound="0" tableColumnId="5"/>
      <queryTableField id="3" name="Quality" tableColumnId="3"/>
      <queryTableField id="4" name="Suplier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2A9B5676-159F-4263-9A4B-F954FA08A9A9}" autoFormatId="16" applyNumberFormats="0" applyBorderFormats="0" applyFontFormats="0" applyPatternFormats="0" applyAlignmentFormats="0" applyWidthHeightFormats="0">
  <queryTableRefresh nextId="10">
    <queryTableFields count="9">
      <queryTableField id="1" name="Date" tableColumnId="1"/>
      <queryTableField id="2" name="opening_imported" tableColumnId="2"/>
      <queryTableField id="3" name="opening_indigenous" tableColumnId="3"/>
      <queryTableField id="4" name="purchased_imported" tableColumnId="4"/>
      <queryTableField id="5" name="purchased_indigenous" tableColumnId="5"/>
      <queryTableField id="6" name="issued_imported" tableColumnId="6"/>
      <queryTableField id="7" name="issued_indigenous" tableColumnId="7"/>
      <queryTableField id="8" name="closing_imported" tableColumnId="8"/>
      <queryTableField id="9" name="closing_indigenous" tableColumnId="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BCAC61DE-055C-4DCE-BC1E-1329CE7B5D99}" autoFormatId="16" applyNumberFormats="0" applyBorderFormats="0" applyFontFormats="0" applyPatternFormats="0" applyAlignmentFormats="0" applyWidthHeightFormats="0">
  <queryTableRefresh nextId="22" unboundColumnsRight="3">
    <queryTableFields count="5">
      <queryTableField id="1" name="Date" tableColumnId="1"/>
      <queryTableField id="6" name="issued_imported" tableColumnId="6"/>
      <queryTableField id="16" dataBound="0" tableColumnId="10"/>
      <queryTableField id="20" dataBound="0" tableColumnId="14"/>
      <queryTableField id="21" dataBound="0" tableColumnId="15"/>
    </queryTableFields>
    <queryTableDeletedFields count="7">
      <deletedField name="purchased_indigenous"/>
      <deletedField name="opening_imported"/>
      <deletedField name="opening_indigenous"/>
      <deletedField name="purchased_imported"/>
      <deletedField name="closing_imported"/>
      <deletedField name="closing_indigenous"/>
      <deletedField name="issued_indigenou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70CDB13-B6BF-4CF3-9342-033027DBBFCD}" name="Stock_Register911" displayName="Stock_Register911" ref="A1:E115" tableType="queryTable" totalsRowShown="0">
  <autoFilter ref="A1:E115" xr:uid="{61283B88-C25A-415C-947C-B80E2D7DC842}"/>
  <tableColumns count="5">
    <tableColumn id="1" xr3:uid="{CC75BFF0-A40B-4EF3-AD91-AD92B732BD65}" uniqueName="1" name="Date" queryTableFieldId="1" dataDxfId="1"/>
    <tableColumn id="4" xr3:uid="{BBBF0DF6-4960-4456-BC9D-2F7CAB6B5C1C}" uniqueName="4" name="purchased_Wash solution" queryTableFieldId="4"/>
    <tableColumn id="5" xr3:uid="{340A5566-EF9C-41E9-BC35-330F2CE38424}" uniqueName="5" name="purchased_Fount solution" queryTableFieldId="5"/>
    <tableColumn id="18" xr3:uid="{9031591C-B229-4EBB-87A9-4F1C1013A1B6}" uniqueName="18" name="Supplier" queryTableFieldId="17"/>
    <tableColumn id="15" xr3:uid="{63A811B0-5F43-43BF-8CCF-1C6F2BC873A1}" uniqueName="15" name="Category" queryTableFieldId="14" dataDxfId="0">
      <calculatedColumnFormula>Stock_Register911[[#This Row],[purchased_Wash solution]]+Stock_Register911[[#This Row],[purchased_Fount solution]]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3120CC0-C85B-4CB4-A65C-E9C2B3C8D5F8}" name="Stock_Register9" displayName="Stock_Register9" ref="A1:I1158" tableType="queryTable" totalsRowShown="0">
  <autoFilter ref="A1:I1158" xr:uid="{61283B88-C25A-415C-947C-B80E2D7DC842}"/>
  <tableColumns count="9">
    <tableColumn id="1" xr3:uid="{0178F6EA-B813-4E99-9684-68719C2EE408}" uniqueName="1" name="Date" queryTableFieldId="1" dataDxfId="2"/>
    <tableColumn id="2" xr3:uid="{7D2A3D59-647D-4099-96BE-F6EF39944C7D}" uniqueName="2" name="opening_Wash solution" queryTableFieldId="2"/>
    <tableColumn id="3" xr3:uid="{C1B629A9-79BE-4FE3-90FC-E0E04D06D82B}" uniqueName="3" name="opening_Fount solution" queryTableFieldId="3"/>
    <tableColumn id="4" xr3:uid="{B36B6A84-A46A-4A9C-AEAA-BCF020EAD100}" uniqueName="4" name="purchased_Wash solution" queryTableFieldId="4"/>
    <tableColumn id="5" xr3:uid="{60A79665-EE57-4603-808C-108D5C939979}" uniqueName="5" name="purchased_Fount solution" queryTableFieldId="5"/>
    <tableColumn id="6" xr3:uid="{A93AF894-EC12-4536-BD99-27D21F8D3817}" uniqueName="6" name="issued_Wash solution" queryTableFieldId="6"/>
    <tableColumn id="7" xr3:uid="{3CF0B52A-CA91-4D61-B6E9-D2C77E6C4DF8}" uniqueName="7" name="issued_Fount solution" queryTableFieldId="7"/>
    <tableColumn id="8" xr3:uid="{36F30399-3558-4F19-A121-21D1A69C8773}" uniqueName="8" name="closing_Wash solution" queryTableFieldId="8"/>
    <tableColumn id="9" xr3:uid="{8B587BD9-4FD2-477F-9A9C-E0E19E1E6E77}" uniqueName="9" name="closing_Fount solution" queryTableFieldId="9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FD44C1E-30BA-4739-8602-A00E36B2BF4A}" name="Stock_Register68" displayName="Stock_Register68" ref="A1:G1158" tableType="queryTable" totalsRowShown="0" dataDxfId="39">
  <autoFilter ref="A1:G1158" xr:uid="{61283B88-C25A-415C-947C-B80E2D7DC842}"/>
  <tableColumns count="7">
    <tableColumn id="1" xr3:uid="{5D911FCF-8BE3-4AE2-96C3-4AE3317E7BB3}" uniqueName="1" name="Date" queryTableFieldId="1" dataDxfId="38"/>
    <tableColumn id="6" xr3:uid="{D179BCC1-2D3E-4BDC-95AA-422821B61792}" uniqueName="6" name="Purchase_black" queryTableFieldId="6" dataDxfId="37"/>
    <tableColumn id="7" xr3:uid="{B44E7240-57F9-4376-A7B7-161BBA82E2A8}" uniqueName="7" name="Purchase_cyan" queryTableFieldId="7" dataDxfId="36"/>
    <tableColumn id="8" xr3:uid="{BAF61402-EA7D-4347-BC61-38F3114E2FFE}" uniqueName="8" name="Purchase_yellow" queryTableFieldId="8" dataDxfId="35"/>
    <tableColumn id="9" xr3:uid="{E28AF018-076A-47E3-93F6-5EF49872E8EE}" uniqueName="9" name="Purchase_magenta" queryTableFieldId="9" dataDxfId="34"/>
    <tableColumn id="18" xr3:uid="{B57236B7-343B-4B6A-83D7-B57A900C94C7}" uniqueName="18" name="Supplier" queryTableFieldId="18" dataDxfId="33"/>
    <tableColumn id="17" xr3:uid="{D7C4FBEE-266B-45C5-92F6-72B6B11C8B6D}" uniqueName="17" name="Category" queryTableFieldId="17" dataDxfId="32">
      <calculatedColumnFormula>#REF!+Stock_Register68[[#This Row],[Purchase_magenta]]-#REF!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0378AD-716C-431F-9506-99EC95988038}" name="Stock_Register6" displayName="Stock_Register6" ref="A1:Q1158" tableType="queryTable" totalsRowShown="0" dataDxfId="31">
  <autoFilter ref="A1:Q1158" xr:uid="{61283B88-C25A-415C-947C-B80E2D7DC842}"/>
  <tableColumns count="17">
    <tableColumn id="1" xr3:uid="{D95FC682-0C33-4FA5-93E7-9DE4066AF4A9}" uniqueName="1" name="Date" queryTableFieldId="1" dataDxfId="30"/>
    <tableColumn id="2" xr3:uid="{1B5A9E4A-2209-40B8-BA00-2F015C4FB3AA}" uniqueName="2" name="opening_black" queryTableFieldId="2" dataDxfId="29"/>
    <tableColumn id="3" xr3:uid="{D031199C-4025-4A65-8918-D2FF64B1F264}" uniqueName="3" name="opening_cyan" queryTableFieldId="3" dataDxfId="28"/>
    <tableColumn id="4" xr3:uid="{B3355BAB-A58B-414A-A952-9B0D416771C1}" uniqueName="4" name="opening_yellow" queryTableFieldId="4" dataDxfId="27"/>
    <tableColumn id="5" xr3:uid="{B3C7646A-8F0D-4412-8DDF-E973880CBD5D}" uniqueName="5" name="opening_magenta" queryTableFieldId="5" dataDxfId="26"/>
    <tableColumn id="6" xr3:uid="{69822BD2-B8FF-457C-A6F8-274314AFFA4C}" uniqueName="6" name="Purchase_black" queryTableFieldId="6" dataDxfId="25"/>
    <tableColumn id="7" xr3:uid="{980D7983-574C-4FB2-A06A-6110E5202C34}" uniqueName="7" name="Purchase_cyan" queryTableFieldId="7" dataDxfId="24"/>
    <tableColumn id="8" xr3:uid="{7DFCF080-AD18-4363-AB0F-11F5D1079AA0}" uniqueName="8" name="Purchase_yellow" queryTableFieldId="8" dataDxfId="23"/>
    <tableColumn id="9" xr3:uid="{337F94E0-7C62-479E-A1EF-74C344431422}" uniqueName="9" name="Purchase_magenta" queryTableFieldId="9" dataDxfId="22"/>
    <tableColumn id="10" xr3:uid="{1D1245A2-C184-4288-9802-B15E38DF0BFE}" uniqueName="10" name="Issued_Black" queryTableFieldId="10" dataDxfId="21"/>
    <tableColumn id="11" xr3:uid="{718A402E-E295-4BA7-80BB-E56558ACC5F6}" uniqueName="11" name="Issued_cyan" queryTableFieldId="11" dataDxfId="20"/>
    <tableColumn id="12" xr3:uid="{EA72635B-3392-4FFA-94D2-E95F639C9892}" uniqueName="12" name="Issued_yellow" queryTableFieldId="12" dataDxfId="19"/>
    <tableColumn id="13" xr3:uid="{F0636328-77CA-4B9D-8B0E-329CD6A9824A}" uniqueName="13" name="Issued_magenta" queryTableFieldId="13" dataDxfId="18"/>
    <tableColumn id="14" xr3:uid="{FD57A0D9-58F4-4DC7-9423-BA759914541D}" uniqueName="14" name="closing_black" queryTableFieldId="14" dataDxfId="17">
      <calculatedColumnFormula>Stock_Register6[[#This Row],[opening_black]]+Stock_Register6[[#This Row],[Purchase_black]]-Stock_Register6[[#This Row],[Issued_Black]]</calculatedColumnFormula>
    </tableColumn>
    <tableColumn id="15" xr3:uid="{33D1E07F-40A5-496B-A4E0-3D9EF496A3D1}" uniqueName="15" name="closing_cyan" queryTableFieldId="15" dataDxfId="16">
      <calculatedColumnFormula>Stock_Register6[[#This Row],[opening_cyan]]+Stock_Register6[[#This Row],[Purchase_cyan]]-Stock_Register6[[#This Row],[Issued_cyan]]</calculatedColumnFormula>
    </tableColumn>
    <tableColumn id="16" xr3:uid="{0B035FBF-18DD-4882-96F9-92427EEB6770}" uniqueName="16" name="closing_yellow" queryTableFieldId="16" dataDxfId="15">
      <calculatedColumnFormula>Stock_Register6[[#This Row],[opening_yellow]]+Stock_Register6[[#This Row],[Purchase_yellow]]-Stock_Register6[[#This Row],[Issued_yellow]]</calculatedColumnFormula>
    </tableColumn>
    <tableColumn id="17" xr3:uid="{84062433-5D53-44BF-8834-CD5EE97E325E}" uniqueName="17" name="closing_magenta" queryTableFieldId="17" dataDxfId="14">
      <calculatedColumnFormula>Stock_Register6[[#This Row],[opening_magenta]]+Stock_Register6[[#This Row],[Purchase_magenta]]-Stock_Register6[[#This Row],[Issued_magenta]]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1E16F4-2ADD-4B12-A099-89D2D6406213}" name="Purchase3" displayName="Purchase3" ref="A1:E63" tableType="queryTable" totalsRowShown="0">
  <autoFilter ref="A1:E63" xr:uid="{6E40992F-18AF-40C7-A849-AC57365206BE}"/>
  <tableColumns count="5">
    <tableColumn id="1" xr3:uid="{8A5BD20F-5A3A-428D-9099-2413C55DDAA1}" uniqueName="1" name="Date" queryTableFieldId="1" dataDxfId="13"/>
    <tableColumn id="2" xr3:uid="{EA2839F5-03A7-4911-B631-7900DF26A074}" uniqueName="2" name="Purchase" queryTableFieldId="2"/>
    <tableColumn id="3" xr3:uid="{700F803B-E528-4CB5-9ABB-33E98EF557DD}" uniqueName="3" name="Category" queryTableFieldId="3"/>
    <tableColumn id="5" xr3:uid="{C0DB2D65-F39D-405C-BFC0-EEC4FBFF9AE8}" uniqueName="5" name="Rate Unit" queryTableFieldId="5"/>
    <tableColumn id="4" xr3:uid="{D72CA1E5-4163-4EF4-90C8-ABAC51460DF9}" uniqueName="4" name="Suplier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49CCAA-A495-4824-A0E0-926A58953008}" name="Stock_Register52" displayName="Stock_Register52" ref="A1:E1158" tableType="queryTable" totalsRowShown="0">
  <autoFilter ref="A1:E1158" xr:uid="{61283B88-C25A-415C-947C-B80E2D7DC842}"/>
  <sortState xmlns:xlrd2="http://schemas.microsoft.com/office/spreadsheetml/2017/richdata2" ref="A2:D1158">
    <sortCondition ref="A1:A1158"/>
  </sortState>
  <tableColumns count="5">
    <tableColumn id="1" xr3:uid="{9430C635-5D93-4906-9F11-A72549F8BF2D}" uniqueName="1" name="Date" queryTableFieldId="1" dataDxfId="12"/>
    <tableColumn id="4" xr3:uid="{A3780D6A-9886-4DF7-9A65-5207BB9A3200}" uniqueName="4" name="Opening" queryTableFieldId="24" dataDxfId="11">
      <calculatedColumnFormula>E1</calculatedColumnFormula>
    </tableColumn>
    <tableColumn id="3" xr3:uid="{27EB470C-F860-4AD8-9703-8F7B40D45FBE}" uniqueName="3" name="Purchase" queryTableFieldId="23" dataDxfId="10"/>
    <tableColumn id="6" xr3:uid="{A9FAB631-3CCF-40BB-B907-94AA62667839}" uniqueName="6" name="Consumption" queryTableFieldId="6" dataDxfId="9"/>
    <tableColumn id="5" xr3:uid="{29C6FA50-EE78-40F4-9EDC-2464A69697D6}" uniqueName="5" name="Closing" queryTableFieldId="25" dataDxfId="8">
      <calculatedColumnFormula>Stock_Register52[[#This Row],[Opening]]+Stock_Register52[[#This Row],[Purchase]]-Stock_Register52[[#This Row],[Consumption]]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40992F-18AF-40C7-A849-AC57365206BE}" name="Purchase" displayName="Purchase" ref="A1:E264" tableType="queryTable" totalsRowShown="0">
  <autoFilter ref="A1:E264" xr:uid="{6E40992F-18AF-40C7-A849-AC57365206BE}"/>
  <tableColumns count="5">
    <tableColumn id="1" xr3:uid="{97135C98-5241-44D8-B11D-9BB2A5E25300}" uniqueName="1" name="Date" queryTableFieldId="1" dataDxfId="7"/>
    <tableColumn id="2" xr3:uid="{3EEBC45F-8DDF-483A-A308-66255372595A}" uniqueName="2" name="Purchase" queryTableFieldId="2"/>
    <tableColumn id="5" xr3:uid="{20F4BE66-624B-459E-8E0C-740E5F2E8492}" uniqueName="5" name="Rate Unit" queryTableFieldId="5"/>
    <tableColumn id="3" xr3:uid="{73E57DEC-DF51-49D4-B20C-D22B6AE8FD7A}" uniqueName="3" name="Quality" queryTableFieldId="3"/>
    <tableColumn id="4" xr3:uid="{A0BEEAD8-58D0-4E1F-9F07-57392310E0B9}" uniqueName="4" name="Suplier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283B88-C25A-415C-947C-B80E2D7DC842}" name="Stock_Register" displayName="Stock_Register" ref="A1:I1158" tableType="queryTable" totalsRowShown="0">
  <autoFilter ref="A1:I1158" xr:uid="{61283B88-C25A-415C-947C-B80E2D7DC842}"/>
  <tableColumns count="9">
    <tableColumn id="1" xr3:uid="{2A2E2D67-75DD-4162-91B4-134CD256A03E}" uniqueName="1" name="Date" queryTableFieldId="1" dataDxfId="6"/>
    <tableColumn id="2" xr3:uid="{054DB640-1668-42C7-B922-C8C5C3E48745}" uniqueName="2" name="opening_imported" queryTableFieldId="2"/>
    <tableColumn id="3" xr3:uid="{44183637-B0E0-4C1A-B4EA-A33F942D724B}" uniqueName="3" name="opening_indigenous" queryTableFieldId="3"/>
    <tableColumn id="4" xr3:uid="{42A4B8BC-E623-4FC7-B489-B18EE8E89013}" uniqueName="4" name="purchased_imported" queryTableFieldId="4"/>
    <tableColumn id="5" xr3:uid="{8656D4A5-45BF-466A-ACDB-D6F9DB48C165}" uniqueName="5" name="purchased_indigenous" queryTableFieldId="5"/>
    <tableColumn id="6" xr3:uid="{2DEB6E28-AA0B-4E18-9345-DFA26FBBDC75}" uniqueName="6" name="issued_imported" queryTableFieldId="6"/>
    <tableColumn id="7" xr3:uid="{DB40BA83-E471-45AD-BE4E-3BBF729AF5BC}" uniqueName="7" name="issued_indigenous" queryTableFieldId="7"/>
    <tableColumn id="8" xr3:uid="{99F7F15E-0CE5-4D88-AC8E-EA82D48928C6}" uniqueName="8" name="closing_imported" queryTableFieldId="8"/>
    <tableColumn id="9" xr3:uid="{CAEFE543-A625-4BB5-97A8-5CF9A8ACEE54}" uniqueName="9" name="closing_indigenous" queryTableFieldId="9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F8FA51-6076-4226-BC4F-75227EB9B51B}" name="Stock_Register5" displayName="Stock_Register5" ref="A1:E1158" tableType="queryTable" totalsRowShown="0">
  <autoFilter ref="A1:E1158" xr:uid="{61283B88-C25A-415C-947C-B80E2D7DC842}"/>
  <sortState xmlns:xlrd2="http://schemas.microsoft.com/office/spreadsheetml/2017/richdata2" ref="A2:E1158">
    <sortCondition ref="A1:A1158"/>
  </sortState>
  <tableColumns count="5">
    <tableColumn id="1" xr3:uid="{0F674518-2088-421B-9385-B80A5AC76EDF}" uniqueName="1" name="Date" queryTableFieldId="1" dataDxfId="5"/>
    <tableColumn id="6" xr3:uid="{43AEC1AF-E610-47B8-AF8B-6BD07C57733A}" uniqueName="6" name="Number of reels issued" queryTableFieldId="6"/>
    <tableColumn id="10" xr3:uid="{3D05E05D-B960-4E2E-86C6-69509C63923D}" uniqueName="10" name="Weight" queryTableFieldId="16" dataDxfId="4">
      <calculatedColumnFormula>#REF!*Stock_Register5[[#This Row],[Number of reels issued]]</calculatedColumnFormula>
    </tableColumn>
    <tableColumn id="14" xr3:uid="{154E29C8-FBDD-45C2-BC99-D63B00F7A070}" uniqueName="14" name="Consumed" queryTableFieldId="20"/>
    <tableColumn id="15" xr3:uid="{6903FCD4-4DC3-45D7-B2A5-D9BC48FF3251}" uniqueName="15" name="Wastage" queryTableFieldId="21" dataDxfId="3">
      <calculatedColumnFormula>Stock_Register5[[#This Row],[Weight]]-Stock_Register5[[#This Row],[Consumed]]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8208B-3D5C-4632-8E0F-4236FBB6B187}">
  <dimension ref="A1:E115"/>
  <sheetViews>
    <sheetView zoomScale="70" zoomScaleNormal="70" workbookViewId="0">
      <selection activeCell="C4" sqref="C4"/>
    </sheetView>
  </sheetViews>
  <sheetFormatPr defaultRowHeight="15" x14ac:dyDescent="0.25"/>
  <cols>
    <col min="1" max="1" width="14.5703125" style="1" bestFit="1" customWidth="1"/>
    <col min="2" max="2" width="30.28515625" customWidth="1"/>
    <col min="3" max="5" width="28.85546875" customWidth="1"/>
    <col min="6" max="6" width="16.140625" customWidth="1"/>
  </cols>
  <sheetData>
    <row r="1" spans="1:5" x14ac:dyDescent="0.25">
      <c r="A1" s="1" t="s">
        <v>0</v>
      </c>
      <c r="B1" t="s">
        <v>48</v>
      </c>
      <c r="C1" t="s">
        <v>51</v>
      </c>
      <c r="D1" t="s">
        <v>44</v>
      </c>
      <c r="E1" t="s">
        <v>24</v>
      </c>
    </row>
    <row r="2" spans="1:5" x14ac:dyDescent="0.25">
      <c r="A2" s="1">
        <v>44660</v>
      </c>
      <c r="B2">
        <v>200</v>
      </c>
      <c r="C2">
        <v>200</v>
      </c>
      <c r="D2" t="s">
        <v>54</v>
      </c>
      <c r="E2" t="s">
        <v>55</v>
      </c>
    </row>
    <row r="3" spans="1:5" x14ac:dyDescent="0.25">
      <c r="A3" s="1">
        <v>44665</v>
      </c>
      <c r="B3">
        <v>400</v>
      </c>
      <c r="C3">
        <v>200</v>
      </c>
      <c r="D3" t="s">
        <v>54</v>
      </c>
      <c r="E3" t="s">
        <v>55</v>
      </c>
    </row>
    <row r="4" spans="1:5" x14ac:dyDescent="0.25">
      <c r="A4" s="1">
        <v>44669</v>
      </c>
      <c r="B4">
        <v>200</v>
      </c>
      <c r="C4">
        <v>200</v>
      </c>
      <c r="D4" t="s">
        <v>54</v>
      </c>
      <c r="E4" t="s">
        <v>55</v>
      </c>
    </row>
    <row r="5" spans="1:5" x14ac:dyDescent="0.25">
      <c r="A5" s="1">
        <v>44675</v>
      </c>
      <c r="B5">
        <v>200</v>
      </c>
      <c r="C5">
        <v>200</v>
      </c>
      <c r="D5" t="s">
        <v>54</v>
      </c>
      <c r="E5" t="s">
        <v>55</v>
      </c>
    </row>
    <row r="6" spans="1:5" x14ac:dyDescent="0.25">
      <c r="A6" s="1">
        <v>44685</v>
      </c>
      <c r="C6">
        <v>200</v>
      </c>
      <c r="D6" t="s">
        <v>54</v>
      </c>
      <c r="E6" t="s">
        <v>55</v>
      </c>
    </row>
    <row r="7" spans="1:5" x14ac:dyDescent="0.25">
      <c r="A7" s="1">
        <v>44689</v>
      </c>
      <c r="B7">
        <v>200</v>
      </c>
      <c r="C7">
        <v>200</v>
      </c>
      <c r="D7" t="s">
        <v>54</v>
      </c>
      <c r="E7" t="s">
        <v>55</v>
      </c>
    </row>
    <row r="8" spans="1:5" x14ac:dyDescent="0.25">
      <c r="A8" s="1">
        <v>44693</v>
      </c>
      <c r="B8">
        <v>200</v>
      </c>
      <c r="C8">
        <v>100</v>
      </c>
      <c r="D8" t="s">
        <v>54</v>
      </c>
      <c r="E8" t="s">
        <v>55</v>
      </c>
    </row>
    <row r="9" spans="1:5" x14ac:dyDescent="0.25">
      <c r="A9" s="1">
        <v>44706</v>
      </c>
      <c r="C9">
        <v>200</v>
      </c>
      <c r="D9" t="s">
        <v>54</v>
      </c>
      <c r="E9" t="s">
        <v>55</v>
      </c>
    </row>
    <row r="10" spans="1:5" x14ac:dyDescent="0.25">
      <c r="A10" s="1">
        <v>44709</v>
      </c>
      <c r="B10">
        <v>200</v>
      </c>
      <c r="D10" t="s">
        <v>54</v>
      </c>
      <c r="E10" t="s">
        <v>55</v>
      </c>
    </row>
    <row r="11" spans="1:5" x14ac:dyDescent="0.25">
      <c r="A11" s="1">
        <v>44711</v>
      </c>
      <c r="B11">
        <v>200</v>
      </c>
      <c r="D11" t="s">
        <v>54</v>
      </c>
      <c r="E11" t="s">
        <v>55</v>
      </c>
    </row>
    <row r="12" spans="1:5" x14ac:dyDescent="0.25">
      <c r="A12" s="1">
        <v>44720</v>
      </c>
      <c r="B12">
        <v>400</v>
      </c>
      <c r="C12">
        <v>200</v>
      </c>
      <c r="D12" t="s">
        <v>54</v>
      </c>
      <c r="E12" t="s">
        <v>55</v>
      </c>
    </row>
    <row r="13" spans="1:5" x14ac:dyDescent="0.25">
      <c r="A13" s="1">
        <v>44726</v>
      </c>
      <c r="C13">
        <v>200</v>
      </c>
      <c r="D13" t="s">
        <v>54</v>
      </c>
      <c r="E13" t="s">
        <v>55</v>
      </c>
    </row>
    <row r="14" spans="1:5" x14ac:dyDescent="0.25">
      <c r="A14" s="1">
        <v>44731</v>
      </c>
      <c r="B14">
        <v>200</v>
      </c>
      <c r="D14" t="s">
        <v>54</v>
      </c>
      <c r="E14" t="s">
        <v>55</v>
      </c>
    </row>
    <row r="15" spans="1:5" x14ac:dyDescent="0.25">
      <c r="A15" s="1">
        <v>44734</v>
      </c>
      <c r="B15">
        <v>200</v>
      </c>
      <c r="D15" t="s">
        <v>54</v>
      </c>
      <c r="E15" t="s">
        <v>55</v>
      </c>
    </row>
    <row r="16" spans="1:5" x14ac:dyDescent="0.25">
      <c r="A16" s="1">
        <v>44743</v>
      </c>
      <c r="C16">
        <v>200</v>
      </c>
      <c r="D16" t="s">
        <v>54</v>
      </c>
      <c r="E16" t="s">
        <v>55</v>
      </c>
    </row>
    <row r="17" spans="1:5" x14ac:dyDescent="0.25">
      <c r="A17" s="1">
        <v>44745</v>
      </c>
      <c r="B17">
        <v>200</v>
      </c>
      <c r="D17" t="s">
        <v>54</v>
      </c>
      <c r="E17" t="s">
        <v>55</v>
      </c>
    </row>
    <row r="18" spans="1:5" x14ac:dyDescent="0.25">
      <c r="A18" s="1">
        <v>44749</v>
      </c>
      <c r="B18">
        <v>200</v>
      </c>
      <c r="D18" t="s">
        <v>54</v>
      </c>
      <c r="E18" t="s">
        <v>55</v>
      </c>
    </row>
    <row r="19" spans="1:5" x14ac:dyDescent="0.25">
      <c r="A19" s="1">
        <v>44751</v>
      </c>
      <c r="B19">
        <v>200</v>
      </c>
      <c r="C19">
        <v>200</v>
      </c>
      <c r="D19" t="s">
        <v>54</v>
      </c>
      <c r="E19" t="s">
        <v>55</v>
      </c>
    </row>
    <row r="20" spans="1:5" x14ac:dyDescent="0.25">
      <c r="A20" s="1">
        <v>44756</v>
      </c>
      <c r="C20">
        <v>200</v>
      </c>
      <c r="D20" t="s">
        <v>54</v>
      </c>
      <c r="E20" t="s">
        <v>55</v>
      </c>
    </row>
    <row r="21" spans="1:5" x14ac:dyDescent="0.25">
      <c r="A21" s="1">
        <v>44765</v>
      </c>
      <c r="B21">
        <v>200</v>
      </c>
      <c r="D21" t="s">
        <v>54</v>
      </c>
      <c r="E21" t="s">
        <v>55</v>
      </c>
    </row>
    <row r="22" spans="1:5" x14ac:dyDescent="0.25">
      <c r="A22" s="1">
        <v>44782</v>
      </c>
      <c r="B22">
        <v>400</v>
      </c>
      <c r="D22" t="s">
        <v>54</v>
      </c>
      <c r="E22" t="s">
        <v>55</v>
      </c>
    </row>
    <row r="23" spans="1:5" x14ac:dyDescent="0.25">
      <c r="A23" s="1">
        <v>44788</v>
      </c>
      <c r="C23">
        <v>200</v>
      </c>
      <c r="D23" t="s">
        <v>54</v>
      </c>
      <c r="E23" t="s">
        <v>55</v>
      </c>
    </row>
    <row r="24" spans="1:5" x14ac:dyDescent="0.25">
      <c r="A24" s="1">
        <v>44793</v>
      </c>
      <c r="C24">
        <v>200</v>
      </c>
      <c r="D24" t="s">
        <v>54</v>
      </c>
      <c r="E24" t="s">
        <v>55</v>
      </c>
    </row>
    <row r="25" spans="1:5" x14ac:dyDescent="0.25">
      <c r="A25" s="1">
        <v>44798</v>
      </c>
      <c r="B25">
        <v>200</v>
      </c>
      <c r="D25" t="s">
        <v>54</v>
      </c>
      <c r="E25" t="s">
        <v>55</v>
      </c>
    </row>
    <row r="26" spans="1:5" x14ac:dyDescent="0.25">
      <c r="A26" s="1">
        <v>44802</v>
      </c>
      <c r="B26">
        <v>200</v>
      </c>
      <c r="D26" t="s">
        <v>54</v>
      </c>
      <c r="E26" t="s">
        <v>55</v>
      </c>
    </row>
    <row r="27" spans="1:5" x14ac:dyDescent="0.25">
      <c r="A27" s="1">
        <v>44815</v>
      </c>
      <c r="B27">
        <v>200</v>
      </c>
      <c r="D27" t="s">
        <v>54</v>
      </c>
      <c r="E27" t="s">
        <v>55</v>
      </c>
    </row>
    <row r="28" spans="1:5" x14ac:dyDescent="0.25">
      <c r="A28" s="1">
        <v>44820</v>
      </c>
      <c r="C28">
        <v>200</v>
      </c>
      <c r="D28" t="s">
        <v>54</v>
      </c>
      <c r="E28" t="s">
        <v>55</v>
      </c>
    </row>
    <row r="29" spans="1:5" x14ac:dyDescent="0.25">
      <c r="A29" s="1">
        <v>44829</v>
      </c>
      <c r="B29">
        <v>200</v>
      </c>
      <c r="D29" t="s">
        <v>54</v>
      </c>
      <c r="E29" t="s">
        <v>55</v>
      </c>
    </row>
    <row r="30" spans="1:5" x14ac:dyDescent="0.25">
      <c r="A30" s="1">
        <v>44834</v>
      </c>
      <c r="C30">
        <v>165</v>
      </c>
      <c r="D30" t="s">
        <v>54</v>
      </c>
      <c r="E30" t="s">
        <v>55</v>
      </c>
    </row>
    <row r="31" spans="1:5" x14ac:dyDescent="0.25">
      <c r="A31" s="1">
        <v>44840</v>
      </c>
      <c r="B31">
        <v>400</v>
      </c>
      <c r="D31" t="s">
        <v>54</v>
      </c>
      <c r="E31" t="s">
        <v>55</v>
      </c>
    </row>
    <row r="32" spans="1:5" x14ac:dyDescent="0.25">
      <c r="A32" s="1">
        <v>44845</v>
      </c>
      <c r="B32">
        <v>200</v>
      </c>
      <c r="D32" t="s">
        <v>54</v>
      </c>
      <c r="E32" t="s">
        <v>55</v>
      </c>
    </row>
    <row r="33" spans="1:5" x14ac:dyDescent="0.25">
      <c r="A33" s="1">
        <v>44849</v>
      </c>
      <c r="B33">
        <v>200</v>
      </c>
      <c r="D33" t="s">
        <v>54</v>
      </c>
      <c r="E33" t="s">
        <v>55</v>
      </c>
    </row>
    <row r="34" spans="1:5" x14ac:dyDescent="0.25">
      <c r="A34" s="1">
        <v>44855</v>
      </c>
      <c r="B34">
        <v>400</v>
      </c>
      <c r="C34">
        <v>200</v>
      </c>
      <c r="D34" t="s">
        <v>54</v>
      </c>
      <c r="E34" t="s">
        <v>55</v>
      </c>
    </row>
    <row r="35" spans="1:5" x14ac:dyDescent="0.25">
      <c r="A35" s="1">
        <v>44867</v>
      </c>
      <c r="C35">
        <v>200</v>
      </c>
      <c r="D35" t="s">
        <v>54</v>
      </c>
      <c r="E35" t="s">
        <v>55</v>
      </c>
    </row>
    <row r="36" spans="1:5" x14ac:dyDescent="0.25">
      <c r="A36" s="1">
        <v>44873</v>
      </c>
      <c r="B36">
        <v>200</v>
      </c>
      <c r="C36">
        <v>200</v>
      </c>
      <c r="D36" t="s">
        <v>54</v>
      </c>
      <c r="E36" t="s">
        <v>55</v>
      </c>
    </row>
    <row r="37" spans="1:5" x14ac:dyDescent="0.25">
      <c r="A37" s="1">
        <v>44880</v>
      </c>
      <c r="C37">
        <v>200</v>
      </c>
      <c r="D37" t="s">
        <v>54</v>
      </c>
      <c r="E37" t="s">
        <v>55</v>
      </c>
    </row>
    <row r="38" spans="1:5" x14ac:dyDescent="0.25">
      <c r="A38" s="1">
        <v>44888</v>
      </c>
      <c r="C38">
        <v>200</v>
      </c>
      <c r="D38" t="s">
        <v>54</v>
      </c>
      <c r="E38" t="s">
        <v>55</v>
      </c>
    </row>
    <row r="39" spans="1:5" x14ac:dyDescent="0.25">
      <c r="A39" s="1">
        <v>44891</v>
      </c>
      <c r="B39">
        <v>400</v>
      </c>
      <c r="D39" t="s">
        <v>54</v>
      </c>
      <c r="E39" t="s">
        <v>55</v>
      </c>
    </row>
    <row r="40" spans="1:5" x14ac:dyDescent="0.25">
      <c r="A40" s="1">
        <v>44900</v>
      </c>
      <c r="B40">
        <v>200</v>
      </c>
      <c r="D40" t="s">
        <v>54</v>
      </c>
      <c r="E40" t="s">
        <v>55</v>
      </c>
    </row>
    <row r="41" spans="1:5" x14ac:dyDescent="0.25">
      <c r="A41" s="1">
        <v>44914</v>
      </c>
      <c r="B41">
        <v>400</v>
      </c>
      <c r="C41">
        <v>200</v>
      </c>
      <c r="D41" t="s">
        <v>54</v>
      </c>
      <c r="E41" t="s">
        <v>55</v>
      </c>
    </row>
    <row r="42" spans="1:5" x14ac:dyDescent="0.25">
      <c r="A42" s="1">
        <v>44926</v>
      </c>
      <c r="C42">
        <v>200</v>
      </c>
      <c r="D42" t="s">
        <v>54</v>
      </c>
      <c r="E42" t="s">
        <v>55</v>
      </c>
    </row>
    <row r="43" spans="1:5" x14ac:dyDescent="0.25">
      <c r="A43" s="1">
        <v>44931</v>
      </c>
      <c r="B43">
        <v>200</v>
      </c>
      <c r="C43">
        <v>200</v>
      </c>
      <c r="D43" t="s">
        <v>54</v>
      </c>
      <c r="E43" t="s">
        <v>55</v>
      </c>
    </row>
    <row r="44" spans="1:5" x14ac:dyDescent="0.25">
      <c r="A44" s="1">
        <v>44945</v>
      </c>
      <c r="B44">
        <v>200</v>
      </c>
      <c r="D44" t="s">
        <v>54</v>
      </c>
      <c r="E44" t="s">
        <v>55</v>
      </c>
    </row>
    <row r="45" spans="1:5" x14ac:dyDescent="0.25">
      <c r="A45" s="1">
        <v>44962</v>
      </c>
      <c r="B45">
        <v>200</v>
      </c>
      <c r="D45" t="s">
        <v>54</v>
      </c>
      <c r="E45" t="s">
        <v>55</v>
      </c>
    </row>
    <row r="46" spans="1:5" x14ac:dyDescent="0.25">
      <c r="A46" s="1">
        <v>44978</v>
      </c>
      <c r="B46">
        <v>400</v>
      </c>
      <c r="D46" t="s">
        <v>54</v>
      </c>
      <c r="E46" t="s">
        <v>55</v>
      </c>
    </row>
    <row r="47" spans="1:5" x14ac:dyDescent="0.25">
      <c r="A47" s="1">
        <v>44995</v>
      </c>
      <c r="B47">
        <v>200</v>
      </c>
      <c r="D47" t="s">
        <v>54</v>
      </c>
      <c r="E47" t="s">
        <v>55</v>
      </c>
    </row>
    <row r="48" spans="1:5" x14ac:dyDescent="0.25">
      <c r="A48" s="1">
        <v>45010</v>
      </c>
      <c r="B48">
        <v>200</v>
      </c>
      <c r="C48">
        <v>100</v>
      </c>
      <c r="D48" t="s">
        <v>54</v>
      </c>
      <c r="E48" t="s">
        <v>55</v>
      </c>
    </row>
    <row r="49" spans="1:5" x14ac:dyDescent="0.25">
      <c r="A49" s="1">
        <v>45012</v>
      </c>
      <c r="C49">
        <v>200</v>
      </c>
      <c r="D49" t="s">
        <v>54</v>
      </c>
      <c r="E49" t="s">
        <v>55</v>
      </c>
    </row>
    <row r="50" spans="1:5" x14ac:dyDescent="0.25">
      <c r="A50" s="1">
        <v>45018</v>
      </c>
      <c r="C50">
        <v>200</v>
      </c>
      <c r="D50" t="s">
        <v>54</v>
      </c>
      <c r="E50" t="s">
        <v>55</v>
      </c>
    </row>
    <row r="51" spans="1:5" x14ac:dyDescent="0.25">
      <c r="A51" s="1">
        <v>45021</v>
      </c>
      <c r="B51">
        <v>200</v>
      </c>
      <c r="C51">
        <v>100</v>
      </c>
      <c r="D51" t="s">
        <v>54</v>
      </c>
      <c r="E51" t="s">
        <v>55</v>
      </c>
    </row>
    <row r="52" spans="1:5" x14ac:dyDescent="0.25">
      <c r="A52" s="1">
        <v>45026</v>
      </c>
      <c r="B52">
        <v>400</v>
      </c>
      <c r="D52" t="s">
        <v>54</v>
      </c>
      <c r="E52" t="s">
        <v>55</v>
      </c>
    </row>
    <row r="53" spans="1:5" x14ac:dyDescent="0.25">
      <c r="A53" s="1">
        <v>45030</v>
      </c>
      <c r="B53">
        <v>200</v>
      </c>
      <c r="D53" t="s">
        <v>54</v>
      </c>
      <c r="E53" t="s">
        <v>55</v>
      </c>
    </row>
    <row r="54" spans="1:5" x14ac:dyDescent="0.25">
      <c r="A54" s="1">
        <v>45036</v>
      </c>
      <c r="B54">
        <v>200</v>
      </c>
      <c r="D54" t="s">
        <v>54</v>
      </c>
      <c r="E54" t="s">
        <v>55</v>
      </c>
    </row>
    <row r="55" spans="1:5" x14ac:dyDescent="0.25">
      <c r="A55" s="1">
        <v>45054</v>
      </c>
      <c r="B55">
        <v>200</v>
      </c>
      <c r="D55" t="s">
        <v>54</v>
      </c>
      <c r="E55" t="s">
        <v>55</v>
      </c>
    </row>
    <row r="56" spans="1:5" x14ac:dyDescent="0.25">
      <c r="A56" s="1">
        <v>45070</v>
      </c>
      <c r="B56">
        <v>400</v>
      </c>
      <c r="C56">
        <v>200</v>
      </c>
      <c r="D56" t="s">
        <v>54</v>
      </c>
      <c r="E56" t="s">
        <v>55</v>
      </c>
    </row>
    <row r="57" spans="1:5" x14ac:dyDescent="0.25">
      <c r="A57" s="1">
        <v>45081</v>
      </c>
      <c r="B57">
        <v>200</v>
      </c>
      <c r="C57">
        <v>200</v>
      </c>
      <c r="D57" t="s">
        <v>54</v>
      </c>
      <c r="E57" t="s">
        <v>55</v>
      </c>
    </row>
    <row r="58" spans="1:5" x14ac:dyDescent="0.25">
      <c r="A58" s="1">
        <v>45095</v>
      </c>
      <c r="B58">
        <v>200</v>
      </c>
      <c r="C58">
        <v>200</v>
      </c>
      <c r="D58" t="s">
        <v>54</v>
      </c>
      <c r="E58" t="s">
        <v>55</v>
      </c>
    </row>
    <row r="59" spans="1:5" x14ac:dyDescent="0.25">
      <c r="A59" s="1">
        <v>45108</v>
      </c>
      <c r="C59">
        <v>195</v>
      </c>
      <c r="D59" t="s">
        <v>54</v>
      </c>
      <c r="E59" t="s">
        <v>55</v>
      </c>
    </row>
    <row r="60" spans="1:5" x14ac:dyDescent="0.25">
      <c r="A60" s="1">
        <v>45112</v>
      </c>
      <c r="B60">
        <v>200</v>
      </c>
      <c r="D60" t="s">
        <v>54</v>
      </c>
      <c r="E60" t="s">
        <v>55</v>
      </c>
    </row>
    <row r="61" spans="1:5" x14ac:dyDescent="0.25">
      <c r="A61" s="1">
        <v>45125</v>
      </c>
      <c r="C61">
        <v>150</v>
      </c>
      <c r="D61" t="s">
        <v>54</v>
      </c>
      <c r="E61" t="s">
        <v>55</v>
      </c>
    </row>
    <row r="62" spans="1:5" x14ac:dyDescent="0.25">
      <c r="A62" s="1">
        <v>45126</v>
      </c>
      <c r="B62">
        <v>200</v>
      </c>
      <c r="C62">
        <v>100</v>
      </c>
      <c r="D62" t="s">
        <v>54</v>
      </c>
      <c r="E62" t="s">
        <v>55</v>
      </c>
    </row>
    <row r="63" spans="1:5" x14ac:dyDescent="0.25">
      <c r="A63" s="1">
        <v>45143</v>
      </c>
      <c r="B63">
        <v>400</v>
      </c>
      <c r="C63">
        <v>200</v>
      </c>
      <c r="D63" t="s">
        <v>54</v>
      </c>
      <c r="E63" t="s">
        <v>55</v>
      </c>
    </row>
    <row r="64" spans="1:5" x14ac:dyDescent="0.25">
      <c r="A64" s="1">
        <v>45159</v>
      </c>
      <c r="B64">
        <v>200</v>
      </c>
      <c r="C64">
        <v>200</v>
      </c>
      <c r="D64" t="s">
        <v>54</v>
      </c>
      <c r="E64" t="s">
        <v>55</v>
      </c>
    </row>
    <row r="65" spans="1:5" x14ac:dyDescent="0.25">
      <c r="A65" s="1">
        <v>45176</v>
      </c>
      <c r="B65">
        <v>200</v>
      </c>
      <c r="D65" t="s">
        <v>54</v>
      </c>
      <c r="E65" t="s">
        <v>55</v>
      </c>
    </row>
    <row r="66" spans="1:5" x14ac:dyDescent="0.25">
      <c r="A66" s="1">
        <v>45201</v>
      </c>
      <c r="B66">
        <v>200</v>
      </c>
      <c r="D66" t="s">
        <v>54</v>
      </c>
      <c r="E66" t="s">
        <v>55</v>
      </c>
    </row>
    <row r="67" spans="1:5" x14ac:dyDescent="0.25">
      <c r="A67" s="1">
        <v>45206</v>
      </c>
      <c r="B67">
        <v>400</v>
      </c>
      <c r="D67" t="s">
        <v>54</v>
      </c>
      <c r="E67" t="s">
        <v>55</v>
      </c>
    </row>
    <row r="68" spans="1:5" x14ac:dyDescent="0.25">
      <c r="A68" s="1">
        <v>45210</v>
      </c>
      <c r="B68">
        <v>200</v>
      </c>
      <c r="D68" t="s">
        <v>54</v>
      </c>
      <c r="E68" t="s">
        <v>55</v>
      </c>
    </row>
    <row r="69" spans="1:5" x14ac:dyDescent="0.25">
      <c r="A69" s="1">
        <v>45216</v>
      </c>
      <c r="B69">
        <v>400</v>
      </c>
      <c r="D69" t="s">
        <v>54</v>
      </c>
      <c r="E69" t="s">
        <v>55</v>
      </c>
    </row>
    <row r="70" spans="1:5" x14ac:dyDescent="0.25">
      <c r="A70" s="1">
        <v>45234</v>
      </c>
      <c r="B70">
        <v>400</v>
      </c>
      <c r="C70">
        <v>200</v>
      </c>
      <c r="D70" t="s">
        <v>54</v>
      </c>
      <c r="E70" t="s">
        <v>55</v>
      </c>
    </row>
    <row r="71" spans="1:5" x14ac:dyDescent="0.25">
      <c r="A71" s="1">
        <v>45252</v>
      </c>
      <c r="B71">
        <v>200</v>
      </c>
      <c r="C71">
        <v>200</v>
      </c>
      <c r="D71" t="s">
        <v>54</v>
      </c>
      <c r="E71" t="s">
        <v>55</v>
      </c>
    </row>
    <row r="72" spans="1:5" x14ac:dyDescent="0.25">
      <c r="A72" s="1">
        <v>45261</v>
      </c>
      <c r="B72">
        <v>200</v>
      </c>
      <c r="C72">
        <v>200</v>
      </c>
      <c r="D72" t="s">
        <v>54</v>
      </c>
      <c r="E72" t="s">
        <v>55</v>
      </c>
    </row>
    <row r="73" spans="1:5" x14ac:dyDescent="0.25">
      <c r="A73" s="1">
        <v>45275</v>
      </c>
      <c r="B73">
        <v>200</v>
      </c>
      <c r="C73">
        <v>200</v>
      </c>
      <c r="D73" t="s">
        <v>54</v>
      </c>
      <c r="E73" t="s">
        <v>55</v>
      </c>
    </row>
    <row r="74" spans="1:5" x14ac:dyDescent="0.25">
      <c r="A74" s="1">
        <v>45292</v>
      </c>
      <c r="B74">
        <v>200</v>
      </c>
      <c r="D74" t="s">
        <v>54</v>
      </c>
      <c r="E74" t="s">
        <v>55</v>
      </c>
    </row>
    <row r="75" spans="1:5" x14ac:dyDescent="0.25">
      <c r="A75" s="1">
        <v>45306</v>
      </c>
      <c r="B75">
        <v>200</v>
      </c>
      <c r="D75" t="s">
        <v>54</v>
      </c>
      <c r="E75" t="s">
        <v>55</v>
      </c>
    </row>
    <row r="76" spans="1:5" x14ac:dyDescent="0.25">
      <c r="A76" s="1">
        <v>45323</v>
      </c>
      <c r="B76">
        <v>200</v>
      </c>
      <c r="C76">
        <v>400</v>
      </c>
      <c r="D76" t="s">
        <v>54</v>
      </c>
      <c r="E76" t="s">
        <v>55</v>
      </c>
    </row>
    <row r="77" spans="1:5" x14ac:dyDescent="0.25">
      <c r="A77" s="1">
        <v>45339</v>
      </c>
      <c r="B77">
        <v>200</v>
      </c>
      <c r="D77" t="s">
        <v>54</v>
      </c>
      <c r="E77" t="s">
        <v>55</v>
      </c>
    </row>
    <row r="78" spans="1:5" x14ac:dyDescent="0.25">
      <c r="A78" s="1">
        <v>45356</v>
      </c>
      <c r="B78">
        <v>400</v>
      </c>
      <c r="D78" t="s">
        <v>54</v>
      </c>
      <c r="E78" t="s">
        <v>55</v>
      </c>
    </row>
    <row r="79" spans="1:5" x14ac:dyDescent="0.25">
      <c r="A79" s="1">
        <v>45366</v>
      </c>
      <c r="B79">
        <v>200</v>
      </c>
      <c r="C79">
        <v>200</v>
      </c>
      <c r="D79" t="s">
        <v>54</v>
      </c>
      <c r="E79" t="s">
        <v>55</v>
      </c>
    </row>
    <row r="80" spans="1:5" x14ac:dyDescent="0.25">
      <c r="A80" s="1">
        <v>45381</v>
      </c>
      <c r="B80">
        <v>200</v>
      </c>
      <c r="D80" t="s">
        <v>54</v>
      </c>
      <c r="E80" t="s">
        <v>55</v>
      </c>
    </row>
    <row r="81" spans="1:5" x14ac:dyDescent="0.25">
      <c r="A81" s="1">
        <v>45398</v>
      </c>
      <c r="B81">
        <v>400</v>
      </c>
      <c r="C81">
        <v>100</v>
      </c>
      <c r="D81" t="s">
        <v>54</v>
      </c>
      <c r="E81" t="s">
        <v>55</v>
      </c>
    </row>
    <row r="82" spans="1:5" x14ac:dyDescent="0.25">
      <c r="A82" s="1">
        <v>45413</v>
      </c>
      <c r="B82">
        <v>200</v>
      </c>
      <c r="C82">
        <v>200</v>
      </c>
      <c r="D82" t="s">
        <v>54</v>
      </c>
      <c r="E82" t="s">
        <v>55</v>
      </c>
    </row>
    <row r="83" spans="1:5" x14ac:dyDescent="0.25">
      <c r="A83" s="1">
        <v>45423</v>
      </c>
      <c r="B83">
        <v>200</v>
      </c>
      <c r="D83" t="s">
        <v>54</v>
      </c>
      <c r="E83" t="s">
        <v>55</v>
      </c>
    </row>
    <row r="84" spans="1:5" x14ac:dyDescent="0.25">
      <c r="A84" s="1">
        <v>45428</v>
      </c>
      <c r="B84">
        <v>200</v>
      </c>
      <c r="D84" t="s">
        <v>54</v>
      </c>
      <c r="E84" t="s">
        <v>55</v>
      </c>
    </row>
    <row r="85" spans="1:5" x14ac:dyDescent="0.25">
      <c r="A85" s="1">
        <v>45432</v>
      </c>
      <c r="B85">
        <v>200</v>
      </c>
      <c r="D85" t="s">
        <v>54</v>
      </c>
      <c r="E85" t="s">
        <v>55</v>
      </c>
    </row>
    <row r="86" spans="1:5" x14ac:dyDescent="0.25">
      <c r="A86" s="1">
        <v>45438</v>
      </c>
      <c r="B86">
        <v>400</v>
      </c>
      <c r="C86">
        <v>400</v>
      </c>
      <c r="D86" t="s">
        <v>54</v>
      </c>
      <c r="E86" t="s">
        <v>55</v>
      </c>
    </row>
    <row r="87" spans="1:5" x14ac:dyDescent="0.25">
      <c r="A87" s="1">
        <v>45456</v>
      </c>
      <c r="B87">
        <v>200</v>
      </c>
      <c r="D87" t="s">
        <v>54</v>
      </c>
      <c r="E87" t="s">
        <v>55</v>
      </c>
    </row>
    <row r="88" spans="1:5" x14ac:dyDescent="0.25">
      <c r="A88" s="1">
        <v>45474</v>
      </c>
      <c r="B88">
        <v>200</v>
      </c>
      <c r="C88">
        <v>200</v>
      </c>
      <c r="D88" t="s">
        <v>54</v>
      </c>
      <c r="E88" t="s">
        <v>55</v>
      </c>
    </row>
    <row r="89" spans="1:5" x14ac:dyDescent="0.25">
      <c r="A89" s="1">
        <v>45483</v>
      </c>
      <c r="B89">
        <v>200</v>
      </c>
      <c r="C89">
        <v>200</v>
      </c>
      <c r="D89" t="s">
        <v>54</v>
      </c>
      <c r="E89" t="s">
        <v>55</v>
      </c>
    </row>
    <row r="90" spans="1:5" x14ac:dyDescent="0.25">
      <c r="A90" s="1">
        <v>45497</v>
      </c>
      <c r="B90">
        <v>400</v>
      </c>
      <c r="C90">
        <v>200</v>
      </c>
      <c r="D90" t="s">
        <v>54</v>
      </c>
      <c r="E90" t="s">
        <v>55</v>
      </c>
    </row>
    <row r="91" spans="1:5" x14ac:dyDescent="0.25">
      <c r="A91" s="1">
        <v>45514</v>
      </c>
      <c r="B91">
        <v>200</v>
      </c>
      <c r="D91" t="s">
        <v>54</v>
      </c>
      <c r="E91" t="s">
        <v>55</v>
      </c>
    </row>
    <row r="92" spans="1:5" x14ac:dyDescent="0.25">
      <c r="A92" s="1">
        <v>45528</v>
      </c>
      <c r="B92">
        <v>400</v>
      </c>
      <c r="C92">
        <v>600</v>
      </c>
      <c r="D92" t="s">
        <v>54</v>
      </c>
      <c r="E92" t="s">
        <v>55</v>
      </c>
    </row>
    <row r="93" spans="1:5" x14ac:dyDescent="0.25">
      <c r="A93" s="1">
        <v>45545</v>
      </c>
      <c r="B93">
        <v>200</v>
      </c>
      <c r="D93" t="s">
        <v>54</v>
      </c>
      <c r="E93" t="s">
        <v>55</v>
      </c>
    </row>
    <row r="94" spans="1:5" x14ac:dyDescent="0.25">
      <c r="A94" s="1">
        <v>45561</v>
      </c>
      <c r="B94">
        <v>400</v>
      </c>
      <c r="C94">
        <v>200</v>
      </c>
      <c r="D94" t="s">
        <v>54</v>
      </c>
      <c r="E94" t="s">
        <v>55</v>
      </c>
    </row>
    <row r="95" spans="1:5" x14ac:dyDescent="0.25">
      <c r="A95" s="1">
        <v>45578</v>
      </c>
      <c r="B95">
        <v>200</v>
      </c>
      <c r="C95">
        <v>200</v>
      </c>
      <c r="D95" t="s">
        <v>54</v>
      </c>
      <c r="E95" t="s">
        <v>55</v>
      </c>
    </row>
    <row r="96" spans="1:5" x14ac:dyDescent="0.25">
      <c r="A96" s="1">
        <v>45585</v>
      </c>
      <c r="B96">
        <v>200</v>
      </c>
      <c r="D96" t="s">
        <v>54</v>
      </c>
      <c r="E96" t="s">
        <v>55</v>
      </c>
    </row>
    <row r="97" spans="1:5" x14ac:dyDescent="0.25">
      <c r="A97" s="1">
        <v>45589</v>
      </c>
      <c r="C97">
        <v>150</v>
      </c>
      <c r="D97" t="s">
        <v>54</v>
      </c>
      <c r="E97" t="s">
        <v>55</v>
      </c>
    </row>
    <row r="98" spans="1:5" x14ac:dyDescent="0.25">
      <c r="A98" s="1">
        <v>45592</v>
      </c>
      <c r="B98">
        <v>200</v>
      </c>
      <c r="D98" t="s">
        <v>54</v>
      </c>
      <c r="E98" t="s">
        <v>55</v>
      </c>
    </row>
    <row r="99" spans="1:5" x14ac:dyDescent="0.25">
      <c r="A99" s="1">
        <v>45604</v>
      </c>
      <c r="B99">
        <v>200</v>
      </c>
      <c r="D99" t="s">
        <v>54</v>
      </c>
      <c r="E99" t="s">
        <v>55</v>
      </c>
    </row>
    <row r="100" spans="1:5" x14ac:dyDescent="0.25">
      <c r="A100" s="1">
        <v>45609</v>
      </c>
      <c r="B100">
        <v>200</v>
      </c>
      <c r="D100" t="s">
        <v>54</v>
      </c>
      <c r="E100" t="s">
        <v>55</v>
      </c>
    </row>
    <row r="101" spans="1:5" x14ac:dyDescent="0.25">
      <c r="A101" s="1">
        <v>45613</v>
      </c>
      <c r="B101">
        <v>400</v>
      </c>
      <c r="D101" t="s">
        <v>54</v>
      </c>
      <c r="E101" t="s">
        <v>55</v>
      </c>
    </row>
    <row r="102" spans="1:5" x14ac:dyDescent="0.25">
      <c r="A102" s="1">
        <v>45619</v>
      </c>
      <c r="B102">
        <v>200</v>
      </c>
      <c r="D102" t="s">
        <v>54</v>
      </c>
      <c r="E102" t="s">
        <v>55</v>
      </c>
    </row>
    <row r="103" spans="1:5" x14ac:dyDescent="0.25">
      <c r="A103" s="1">
        <v>45637</v>
      </c>
      <c r="B103">
        <v>400</v>
      </c>
      <c r="D103" t="s">
        <v>54</v>
      </c>
      <c r="E103" t="s">
        <v>55</v>
      </c>
    </row>
    <row r="104" spans="1:5" x14ac:dyDescent="0.25">
      <c r="A104" s="1">
        <v>45653</v>
      </c>
      <c r="B104">
        <v>200</v>
      </c>
      <c r="D104" t="s">
        <v>54</v>
      </c>
      <c r="E104" t="s">
        <v>55</v>
      </c>
    </row>
    <row r="105" spans="1:5" x14ac:dyDescent="0.25">
      <c r="A105" s="1">
        <v>45664</v>
      </c>
      <c r="B105">
        <v>400</v>
      </c>
      <c r="D105" t="s">
        <v>54</v>
      </c>
      <c r="E105" t="s">
        <v>55</v>
      </c>
    </row>
    <row r="106" spans="1:5" x14ac:dyDescent="0.25">
      <c r="A106" s="1">
        <v>45678</v>
      </c>
      <c r="B106">
        <v>200</v>
      </c>
      <c r="D106" t="s">
        <v>54</v>
      </c>
      <c r="E106" t="s">
        <v>55</v>
      </c>
    </row>
    <row r="107" spans="1:5" x14ac:dyDescent="0.25">
      <c r="A107" s="1">
        <v>45691</v>
      </c>
      <c r="B107">
        <v>200</v>
      </c>
      <c r="D107" t="s">
        <v>54</v>
      </c>
      <c r="E107" t="s">
        <v>55</v>
      </c>
    </row>
    <row r="108" spans="1:5" x14ac:dyDescent="0.25">
      <c r="A108" s="1">
        <v>45695</v>
      </c>
      <c r="B108">
        <v>200</v>
      </c>
      <c r="D108" t="s">
        <v>54</v>
      </c>
      <c r="E108" t="s">
        <v>55</v>
      </c>
    </row>
    <row r="109" spans="1:5" x14ac:dyDescent="0.25">
      <c r="A109" s="1">
        <v>45709</v>
      </c>
      <c r="B109">
        <v>400</v>
      </c>
      <c r="D109" t="s">
        <v>54</v>
      </c>
      <c r="E109" t="s">
        <v>55</v>
      </c>
    </row>
    <row r="110" spans="1:5" x14ac:dyDescent="0.25">
      <c r="A110" s="1">
        <v>45742</v>
      </c>
      <c r="B110">
        <v>200</v>
      </c>
      <c r="D110" t="s">
        <v>54</v>
      </c>
      <c r="E110" t="s">
        <v>55</v>
      </c>
    </row>
    <row r="111" spans="1:5" x14ac:dyDescent="0.25">
      <c r="A111" s="1">
        <v>45747</v>
      </c>
      <c r="C111">
        <v>200</v>
      </c>
      <c r="D111" t="s">
        <v>54</v>
      </c>
      <c r="E111" t="s">
        <v>55</v>
      </c>
    </row>
    <row r="112" spans="1:5" x14ac:dyDescent="0.25">
      <c r="A112" s="1">
        <v>45752</v>
      </c>
      <c r="C112">
        <v>100</v>
      </c>
      <c r="D112" t="s">
        <v>54</v>
      </c>
      <c r="E112" t="s">
        <v>55</v>
      </c>
    </row>
    <row r="113" spans="1:5" x14ac:dyDescent="0.25">
      <c r="A113" s="1">
        <v>45785</v>
      </c>
      <c r="C113">
        <v>200</v>
      </c>
      <c r="D113" t="s">
        <v>54</v>
      </c>
      <c r="E113" t="s">
        <v>55</v>
      </c>
    </row>
    <row r="114" spans="1:5" x14ac:dyDescent="0.25">
      <c r="A114" s="1">
        <v>45793</v>
      </c>
      <c r="B114">
        <v>200</v>
      </c>
      <c r="D114" t="s">
        <v>54</v>
      </c>
      <c r="E114" t="s">
        <v>55</v>
      </c>
    </row>
    <row r="115" spans="1:5" x14ac:dyDescent="0.25">
      <c r="A115" s="1">
        <v>45804</v>
      </c>
      <c r="C115">
        <v>200</v>
      </c>
      <c r="D115" t="s">
        <v>54</v>
      </c>
      <c r="E115" t="s">
        <v>55</v>
      </c>
    </row>
  </sheetData>
  <phoneticPr fontId="1" type="noConversion"/>
  <pageMargins left="0.7" right="0.7" top="0.75" bottom="0.75" header="0.3" footer="0.3"/>
  <ignoredErrors>
    <ignoredError sqref="E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59CE1-1255-4417-963F-82B72C6E4ADE}">
  <dimension ref="A1:I1158"/>
  <sheetViews>
    <sheetView zoomScale="70" zoomScaleNormal="70" workbookViewId="0">
      <selection activeCell="D1158" sqref="D1:D1158"/>
    </sheetView>
  </sheetViews>
  <sheetFormatPr defaultRowHeight="15" x14ac:dyDescent="0.25"/>
  <cols>
    <col min="1" max="1" width="14.5703125" style="1" bestFit="1" customWidth="1"/>
    <col min="2" max="2" width="20" bestFit="1" customWidth="1"/>
    <col min="3" max="3" width="21.7109375" bestFit="1" customWidth="1"/>
    <col min="4" max="4" width="30.28515625" customWidth="1"/>
    <col min="5" max="5" width="28.85546875" customWidth="1"/>
    <col min="6" max="7" width="25.5703125" customWidth="1"/>
    <col min="8" max="8" width="25.7109375" customWidth="1"/>
    <col min="9" max="9" width="28.140625" customWidth="1"/>
  </cols>
  <sheetData>
    <row r="1" spans="1:9" x14ac:dyDescent="0.25">
      <c r="A1" s="1" t="s">
        <v>0</v>
      </c>
      <c r="B1" t="s">
        <v>46</v>
      </c>
      <c r="C1" t="s">
        <v>47</v>
      </c>
      <c r="D1" t="s">
        <v>48</v>
      </c>
      <c r="E1" t="s">
        <v>51</v>
      </c>
      <c r="F1" t="s">
        <v>49</v>
      </c>
      <c r="G1" t="s">
        <v>52</v>
      </c>
      <c r="H1" t="s">
        <v>50</v>
      </c>
      <c r="I1" t="s">
        <v>53</v>
      </c>
    </row>
    <row r="2" spans="1:9" x14ac:dyDescent="0.25">
      <c r="A2" s="1">
        <v>44652</v>
      </c>
      <c r="B2">
        <v>220</v>
      </c>
      <c r="C2">
        <v>80</v>
      </c>
      <c r="F2">
        <v>20</v>
      </c>
      <c r="G2">
        <v>5</v>
      </c>
      <c r="H2">
        <f>Stock_Register9[[#This Row],[opening_Wash solution]]+Stock_Register9[[#This Row],[purchased_Wash solution]]-Stock_Register9[[#This Row],[issued_Wash solution]]</f>
        <v>200</v>
      </c>
      <c r="I2">
        <f>Stock_Register9[[#This Row],[opening_Fount solution]]+Stock_Register9[[#This Row],[purchased_Fount solution]]-Stock_Register9[[#This Row],[issued_Fount solution]]</f>
        <v>75</v>
      </c>
    </row>
    <row r="3" spans="1:9" x14ac:dyDescent="0.25">
      <c r="A3" s="1">
        <v>44653</v>
      </c>
      <c r="B3">
        <f>H2</f>
        <v>200</v>
      </c>
      <c r="C3">
        <f>I2</f>
        <v>75</v>
      </c>
      <c r="F3">
        <v>20</v>
      </c>
      <c r="G3">
        <v>10</v>
      </c>
      <c r="H3">
        <f>Stock_Register9[[#This Row],[opening_Wash solution]]+Stock_Register9[[#This Row],[purchased_Wash solution]]-Stock_Register9[[#This Row],[issued_Wash solution]]</f>
        <v>180</v>
      </c>
      <c r="I3">
        <f>Stock_Register9[[#This Row],[opening_Fount solution]]+Stock_Register9[[#This Row],[purchased_Fount solution]]-Stock_Register9[[#This Row],[issued_Fount solution]]</f>
        <v>65</v>
      </c>
    </row>
    <row r="4" spans="1:9" x14ac:dyDescent="0.25">
      <c r="A4" s="1">
        <v>44654</v>
      </c>
      <c r="B4">
        <f t="shared" ref="B4:C67" si="0">H3</f>
        <v>180</v>
      </c>
      <c r="C4">
        <f t="shared" si="0"/>
        <v>65</v>
      </c>
      <c r="F4">
        <v>10</v>
      </c>
      <c r="G4">
        <v>5</v>
      </c>
      <c r="H4">
        <f>Stock_Register9[[#This Row],[opening_Wash solution]]+Stock_Register9[[#This Row],[purchased_Wash solution]]-Stock_Register9[[#This Row],[issued_Wash solution]]</f>
        <v>170</v>
      </c>
      <c r="I4">
        <f>Stock_Register9[[#This Row],[opening_Fount solution]]+Stock_Register9[[#This Row],[purchased_Fount solution]]-Stock_Register9[[#This Row],[issued_Fount solution]]</f>
        <v>60</v>
      </c>
    </row>
    <row r="5" spans="1:9" x14ac:dyDescent="0.25">
      <c r="A5" s="1">
        <v>44655</v>
      </c>
      <c r="B5">
        <f t="shared" si="0"/>
        <v>170</v>
      </c>
      <c r="C5">
        <f t="shared" si="0"/>
        <v>60</v>
      </c>
      <c r="F5">
        <v>20</v>
      </c>
      <c r="G5">
        <v>10</v>
      </c>
      <c r="H5">
        <f>Stock_Register9[[#This Row],[opening_Wash solution]]+Stock_Register9[[#This Row],[purchased_Wash solution]]-Stock_Register9[[#This Row],[issued_Wash solution]]</f>
        <v>150</v>
      </c>
      <c r="I5">
        <f>Stock_Register9[[#This Row],[opening_Fount solution]]+Stock_Register9[[#This Row],[purchased_Fount solution]]-Stock_Register9[[#This Row],[issued_Fount solution]]</f>
        <v>50</v>
      </c>
    </row>
    <row r="6" spans="1:9" x14ac:dyDescent="0.25">
      <c r="A6" s="1">
        <v>44656</v>
      </c>
      <c r="B6">
        <f t="shared" si="0"/>
        <v>150</v>
      </c>
      <c r="C6">
        <f t="shared" si="0"/>
        <v>50</v>
      </c>
      <c r="F6">
        <v>20</v>
      </c>
      <c r="G6">
        <v>15</v>
      </c>
      <c r="H6">
        <f>Stock_Register9[[#This Row],[opening_Wash solution]]+Stock_Register9[[#This Row],[purchased_Wash solution]]-Stock_Register9[[#This Row],[issued_Wash solution]]</f>
        <v>130</v>
      </c>
      <c r="I6">
        <f>Stock_Register9[[#This Row],[opening_Fount solution]]+Stock_Register9[[#This Row],[purchased_Fount solution]]-Stock_Register9[[#This Row],[issued_Fount solution]]</f>
        <v>35</v>
      </c>
    </row>
    <row r="7" spans="1:9" x14ac:dyDescent="0.25">
      <c r="A7" s="1">
        <v>44657</v>
      </c>
      <c r="B7">
        <f t="shared" si="0"/>
        <v>130</v>
      </c>
      <c r="C7">
        <f t="shared" si="0"/>
        <v>35</v>
      </c>
      <c r="F7">
        <v>10</v>
      </c>
      <c r="G7">
        <v>5</v>
      </c>
      <c r="H7">
        <f>Stock_Register9[[#This Row],[opening_Wash solution]]+Stock_Register9[[#This Row],[purchased_Wash solution]]-Stock_Register9[[#This Row],[issued_Wash solution]]</f>
        <v>120</v>
      </c>
      <c r="I7">
        <f>Stock_Register9[[#This Row],[opening_Fount solution]]+Stock_Register9[[#This Row],[purchased_Fount solution]]-Stock_Register9[[#This Row],[issued_Fount solution]]</f>
        <v>30</v>
      </c>
    </row>
    <row r="8" spans="1:9" x14ac:dyDescent="0.25">
      <c r="A8" s="1">
        <v>44658</v>
      </c>
      <c r="B8">
        <f t="shared" si="0"/>
        <v>120</v>
      </c>
      <c r="C8">
        <f t="shared" si="0"/>
        <v>30</v>
      </c>
      <c r="F8">
        <v>20</v>
      </c>
      <c r="G8">
        <v>10</v>
      </c>
      <c r="H8">
        <f>Stock_Register9[[#This Row],[opening_Wash solution]]+Stock_Register9[[#This Row],[purchased_Wash solution]]-Stock_Register9[[#This Row],[issued_Wash solution]]</f>
        <v>100</v>
      </c>
      <c r="I8">
        <f>Stock_Register9[[#This Row],[opening_Fount solution]]+Stock_Register9[[#This Row],[purchased_Fount solution]]-Stock_Register9[[#This Row],[issued_Fount solution]]</f>
        <v>20</v>
      </c>
    </row>
    <row r="9" spans="1:9" x14ac:dyDescent="0.25">
      <c r="A9" s="1">
        <v>44659</v>
      </c>
      <c r="B9">
        <f t="shared" si="0"/>
        <v>100</v>
      </c>
      <c r="C9">
        <f t="shared" si="0"/>
        <v>20</v>
      </c>
      <c r="F9">
        <v>20</v>
      </c>
      <c r="G9">
        <v>15</v>
      </c>
      <c r="H9">
        <f>Stock_Register9[[#This Row],[opening_Wash solution]]+Stock_Register9[[#This Row],[purchased_Wash solution]]-Stock_Register9[[#This Row],[issued_Wash solution]]</f>
        <v>80</v>
      </c>
      <c r="I9">
        <f>Stock_Register9[[#This Row],[opening_Fount solution]]+Stock_Register9[[#This Row],[purchased_Fount solution]]-Stock_Register9[[#This Row],[issued_Fount solution]]</f>
        <v>5</v>
      </c>
    </row>
    <row r="10" spans="1:9" x14ac:dyDescent="0.25">
      <c r="A10" s="1">
        <v>44660</v>
      </c>
      <c r="B10">
        <f t="shared" si="0"/>
        <v>80</v>
      </c>
      <c r="C10">
        <f t="shared" si="0"/>
        <v>5</v>
      </c>
      <c r="D10">
        <v>200</v>
      </c>
      <c r="E10">
        <v>200</v>
      </c>
      <c r="F10">
        <v>30</v>
      </c>
      <c r="G10">
        <v>10</v>
      </c>
      <c r="H10">
        <f>Stock_Register9[[#This Row],[opening_Wash solution]]+Stock_Register9[[#This Row],[purchased_Wash solution]]-Stock_Register9[[#This Row],[issued_Wash solution]]</f>
        <v>250</v>
      </c>
      <c r="I10">
        <f>Stock_Register9[[#This Row],[opening_Fount solution]]+Stock_Register9[[#This Row],[purchased_Fount solution]]-Stock_Register9[[#This Row],[issued_Fount solution]]</f>
        <v>195</v>
      </c>
    </row>
    <row r="11" spans="1:9" x14ac:dyDescent="0.25">
      <c r="A11" s="1">
        <v>44661</v>
      </c>
      <c r="B11">
        <f t="shared" si="0"/>
        <v>250</v>
      </c>
      <c r="C11">
        <f t="shared" si="0"/>
        <v>195</v>
      </c>
      <c r="F11">
        <v>10</v>
      </c>
      <c r="G11">
        <v>5</v>
      </c>
      <c r="H11">
        <f>Stock_Register9[[#This Row],[opening_Wash solution]]+Stock_Register9[[#This Row],[purchased_Wash solution]]-Stock_Register9[[#This Row],[issued_Wash solution]]</f>
        <v>240</v>
      </c>
      <c r="I11">
        <f>Stock_Register9[[#This Row],[opening_Fount solution]]+Stock_Register9[[#This Row],[purchased_Fount solution]]-Stock_Register9[[#This Row],[issued_Fount solution]]</f>
        <v>190</v>
      </c>
    </row>
    <row r="12" spans="1:9" x14ac:dyDescent="0.25">
      <c r="A12" s="1">
        <v>44662</v>
      </c>
      <c r="B12">
        <f t="shared" si="0"/>
        <v>240</v>
      </c>
      <c r="C12">
        <f t="shared" si="0"/>
        <v>190</v>
      </c>
      <c r="F12">
        <v>30</v>
      </c>
      <c r="G12">
        <v>15</v>
      </c>
      <c r="H12">
        <f>Stock_Register9[[#This Row],[opening_Wash solution]]+Stock_Register9[[#This Row],[purchased_Wash solution]]-Stock_Register9[[#This Row],[issued_Wash solution]]</f>
        <v>210</v>
      </c>
      <c r="I12">
        <f>Stock_Register9[[#This Row],[opening_Fount solution]]+Stock_Register9[[#This Row],[purchased_Fount solution]]-Stock_Register9[[#This Row],[issued_Fount solution]]</f>
        <v>175</v>
      </c>
    </row>
    <row r="13" spans="1:9" x14ac:dyDescent="0.25">
      <c r="A13" s="1">
        <v>44663</v>
      </c>
      <c r="B13">
        <f t="shared" si="0"/>
        <v>210</v>
      </c>
      <c r="C13">
        <f t="shared" si="0"/>
        <v>175</v>
      </c>
      <c r="F13">
        <v>10</v>
      </c>
      <c r="G13">
        <v>10</v>
      </c>
      <c r="H13">
        <f>Stock_Register9[[#This Row],[opening_Wash solution]]+Stock_Register9[[#This Row],[purchased_Wash solution]]-Stock_Register9[[#This Row],[issued_Wash solution]]</f>
        <v>200</v>
      </c>
      <c r="I13">
        <f>Stock_Register9[[#This Row],[opening_Fount solution]]+Stock_Register9[[#This Row],[purchased_Fount solution]]-Stock_Register9[[#This Row],[issued_Fount solution]]</f>
        <v>165</v>
      </c>
    </row>
    <row r="14" spans="1:9" x14ac:dyDescent="0.25">
      <c r="A14" s="1">
        <v>44664</v>
      </c>
      <c r="B14">
        <f t="shared" si="0"/>
        <v>200</v>
      </c>
      <c r="C14">
        <f t="shared" si="0"/>
        <v>165</v>
      </c>
      <c r="F14">
        <v>10</v>
      </c>
      <c r="G14">
        <v>5</v>
      </c>
      <c r="H14">
        <f>Stock_Register9[[#This Row],[opening_Wash solution]]+Stock_Register9[[#This Row],[purchased_Wash solution]]-Stock_Register9[[#This Row],[issued_Wash solution]]</f>
        <v>190</v>
      </c>
      <c r="I14">
        <f>Stock_Register9[[#This Row],[opening_Fount solution]]+Stock_Register9[[#This Row],[purchased_Fount solution]]-Stock_Register9[[#This Row],[issued_Fount solution]]</f>
        <v>160</v>
      </c>
    </row>
    <row r="15" spans="1:9" x14ac:dyDescent="0.25">
      <c r="A15" s="1">
        <v>44665</v>
      </c>
      <c r="B15">
        <f t="shared" si="0"/>
        <v>190</v>
      </c>
      <c r="C15">
        <f t="shared" si="0"/>
        <v>160</v>
      </c>
      <c r="D15">
        <v>400</v>
      </c>
      <c r="E15">
        <v>200</v>
      </c>
      <c r="F15">
        <v>30</v>
      </c>
      <c r="G15">
        <v>15</v>
      </c>
      <c r="H15">
        <f>Stock_Register9[[#This Row],[opening_Wash solution]]+Stock_Register9[[#This Row],[purchased_Wash solution]]-Stock_Register9[[#This Row],[issued_Wash solution]]</f>
        <v>560</v>
      </c>
      <c r="I15">
        <f>Stock_Register9[[#This Row],[opening_Fount solution]]+Stock_Register9[[#This Row],[purchased_Fount solution]]-Stock_Register9[[#This Row],[issued_Fount solution]]</f>
        <v>345</v>
      </c>
    </row>
    <row r="16" spans="1:9" x14ac:dyDescent="0.25">
      <c r="A16" s="1">
        <v>44666</v>
      </c>
      <c r="B16">
        <f t="shared" si="0"/>
        <v>560</v>
      </c>
      <c r="C16">
        <f t="shared" si="0"/>
        <v>345</v>
      </c>
      <c r="F16">
        <v>30</v>
      </c>
      <c r="G16">
        <v>5</v>
      </c>
      <c r="H16">
        <f>Stock_Register9[[#This Row],[opening_Wash solution]]+Stock_Register9[[#This Row],[purchased_Wash solution]]-Stock_Register9[[#This Row],[issued_Wash solution]]</f>
        <v>530</v>
      </c>
      <c r="I16">
        <f>Stock_Register9[[#This Row],[opening_Fount solution]]+Stock_Register9[[#This Row],[purchased_Fount solution]]-Stock_Register9[[#This Row],[issued_Fount solution]]</f>
        <v>340</v>
      </c>
    </row>
    <row r="17" spans="1:9" x14ac:dyDescent="0.25">
      <c r="A17" s="1">
        <v>44667</v>
      </c>
      <c r="B17">
        <f t="shared" si="0"/>
        <v>530</v>
      </c>
      <c r="C17">
        <f t="shared" si="0"/>
        <v>340</v>
      </c>
      <c r="F17">
        <v>10</v>
      </c>
      <c r="G17">
        <v>5</v>
      </c>
      <c r="H17">
        <f>Stock_Register9[[#This Row],[opening_Wash solution]]+Stock_Register9[[#This Row],[purchased_Wash solution]]-Stock_Register9[[#This Row],[issued_Wash solution]]</f>
        <v>520</v>
      </c>
      <c r="I17">
        <f>Stock_Register9[[#This Row],[opening_Fount solution]]+Stock_Register9[[#This Row],[purchased_Fount solution]]-Stock_Register9[[#This Row],[issued_Fount solution]]</f>
        <v>335</v>
      </c>
    </row>
    <row r="18" spans="1:9" x14ac:dyDescent="0.25">
      <c r="A18" s="1">
        <v>44668</v>
      </c>
      <c r="B18">
        <f t="shared" si="0"/>
        <v>520</v>
      </c>
      <c r="C18">
        <f t="shared" si="0"/>
        <v>335</v>
      </c>
      <c r="F18">
        <v>20</v>
      </c>
      <c r="G18">
        <v>5</v>
      </c>
      <c r="H18">
        <f>Stock_Register9[[#This Row],[opening_Wash solution]]+Stock_Register9[[#This Row],[purchased_Wash solution]]-Stock_Register9[[#This Row],[issued_Wash solution]]</f>
        <v>500</v>
      </c>
      <c r="I18">
        <f>Stock_Register9[[#This Row],[opening_Fount solution]]+Stock_Register9[[#This Row],[purchased_Fount solution]]-Stock_Register9[[#This Row],[issued_Fount solution]]</f>
        <v>330</v>
      </c>
    </row>
    <row r="19" spans="1:9" x14ac:dyDescent="0.25">
      <c r="A19" s="1">
        <v>44669</v>
      </c>
      <c r="B19">
        <f t="shared" si="0"/>
        <v>500</v>
      </c>
      <c r="C19">
        <f t="shared" si="0"/>
        <v>330</v>
      </c>
      <c r="D19">
        <v>200</v>
      </c>
      <c r="E19">
        <v>200</v>
      </c>
      <c r="F19">
        <v>10</v>
      </c>
      <c r="G19">
        <v>15</v>
      </c>
      <c r="H19">
        <f>Stock_Register9[[#This Row],[opening_Wash solution]]+Stock_Register9[[#This Row],[purchased_Wash solution]]-Stock_Register9[[#This Row],[issued_Wash solution]]</f>
        <v>690</v>
      </c>
      <c r="I19">
        <f>Stock_Register9[[#This Row],[opening_Fount solution]]+Stock_Register9[[#This Row],[purchased_Fount solution]]-Stock_Register9[[#This Row],[issued_Fount solution]]</f>
        <v>515</v>
      </c>
    </row>
    <row r="20" spans="1:9" x14ac:dyDescent="0.25">
      <c r="A20" s="1">
        <v>44670</v>
      </c>
      <c r="B20">
        <f t="shared" si="0"/>
        <v>690</v>
      </c>
      <c r="C20">
        <f t="shared" si="0"/>
        <v>515</v>
      </c>
      <c r="F20">
        <v>10</v>
      </c>
      <c r="G20">
        <v>15</v>
      </c>
      <c r="H20">
        <f>Stock_Register9[[#This Row],[opening_Wash solution]]+Stock_Register9[[#This Row],[purchased_Wash solution]]-Stock_Register9[[#This Row],[issued_Wash solution]]</f>
        <v>680</v>
      </c>
      <c r="I20">
        <f>Stock_Register9[[#This Row],[opening_Fount solution]]+Stock_Register9[[#This Row],[purchased_Fount solution]]-Stock_Register9[[#This Row],[issued_Fount solution]]</f>
        <v>500</v>
      </c>
    </row>
    <row r="21" spans="1:9" x14ac:dyDescent="0.25">
      <c r="A21" s="1">
        <v>44671</v>
      </c>
      <c r="B21">
        <f t="shared" si="0"/>
        <v>680</v>
      </c>
      <c r="C21">
        <f t="shared" si="0"/>
        <v>500</v>
      </c>
      <c r="F21">
        <v>30</v>
      </c>
      <c r="G21">
        <v>10</v>
      </c>
      <c r="H21">
        <f>Stock_Register9[[#This Row],[opening_Wash solution]]+Stock_Register9[[#This Row],[purchased_Wash solution]]-Stock_Register9[[#This Row],[issued_Wash solution]]</f>
        <v>650</v>
      </c>
      <c r="I21">
        <f>Stock_Register9[[#This Row],[opening_Fount solution]]+Stock_Register9[[#This Row],[purchased_Fount solution]]-Stock_Register9[[#This Row],[issued_Fount solution]]</f>
        <v>490</v>
      </c>
    </row>
    <row r="22" spans="1:9" x14ac:dyDescent="0.25">
      <c r="A22" s="1">
        <v>44672</v>
      </c>
      <c r="B22">
        <f t="shared" si="0"/>
        <v>650</v>
      </c>
      <c r="C22">
        <f t="shared" si="0"/>
        <v>490</v>
      </c>
      <c r="F22">
        <v>30</v>
      </c>
      <c r="G22">
        <v>10</v>
      </c>
      <c r="H22">
        <f>Stock_Register9[[#This Row],[opening_Wash solution]]+Stock_Register9[[#This Row],[purchased_Wash solution]]-Stock_Register9[[#This Row],[issued_Wash solution]]</f>
        <v>620</v>
      </c>
      <c r="I22">
        <f>Stock_Register9[[#This Row],[opening_Fount solution]]+Stock_Register9[[#This Row],[purchased_Fount solution]]-Stock_Register9[[#This Row],[issued_Fount solution]]</f>
        <v>480</v>
      </c>
    </row>
    <row r="23" spans="1:9" x14ac:dyDescent="0.25">
      <c r="A23" s="1">
        <v>44673</v>
      </c>
      <c r="B23">
        <f t="shared" si="0"/>
        <v>620</v>
      </c>
      <c r="C23">
        <f t="shared" si="0"/>
        <v>480</v>
      </c>
      <c r="F23">
        <v>20</v>
      </c>
      <c r="G23">
        <v>10</v>
      </c>
      <c r="H23">
        <f>Stock_Register9[[#This Row],[opening_Wash solution]]+Stock_Register9[[#This Row],[purchased_Wash solution]]-Stock_Register9[[#This Row],[issued_Wash solution]]</f>
        <v>600</v>
      </c>
      <c r="I23">
        <f>Stock_Register9[[#This Row],[opening_Fount solution]]+Stock_Register9[[#This Row],[purchased_Fount solution]]-Stock_Register9[[#This Row],[issued_Fount solution]]</f>
        <v>470</v>
      </c>
    </row>
    <row r="24" spans="1:9" x14ac:dyDescent="0.25">
      <c r="A24" s="1">
        <v>44674</v>
      </c>
      <c r="B24">
        <f t="shared" si="0"/>
        <v>600</v>
      </c>
      <c r="C24">
        <f t="shared" si="0"/>
        <v>470</v>
      </c>
      <c r="F24">
        <v>10</v>
      </c>
      <c r="G24">
        <v>10</v>
      </c>
      <c r="H24">
        <f>Stock_Register9[[#This Row],[opening_Wash solution]]+Stock_Register9[[#This Row],[purchased_Wash solution]]-Stock_Register9[[#This Row],[issued_Wash solution]]</f>
        <v>590</v>
      </c>
      <c r="I24">
        <f>Stock_Register9[[#This Row],[opening_Fount solution]]+Stock_Register9[[#This Row],[purchased_Fount solution]]-Stock_Register9[[#This Row],[issued_Fount solution]]</f>
        <v>460</v>
      </c>
    </row>
    <row r="25" spans="1:9" x14ac:dyDescent="0.25">
      <c r="A25" s="1">
        <v>44675</v>
      </c>
      <c r="B25">
        <f t="shared" si="0"/>
        <v>590</v>
      </c>
      <c r="C25">
        <f t="shared" si="0"/>
        <v>460</v>
      </c>
      <c r="D25">
        <v>200</v>
      </c>
      <c r="E25">
        <v>200</v>
      </c>
      <c r="F25">
        <v>20</v>
      </c>
      <c r="G25">
        <v>5</v>
      </c>
      <c r="H25">
        <f>Stock_Register9[[#This Row],[opening_Wash solution]]+Stock_Register9[[#This Row],[purchased_Wash solution]]-Stock_Register9[[#This Row],[issued_Wash solution]]</f>
        <v>770</v>
      </c>
      <c r="I25">
        <f>Stock_Register9[[#This Row],[opening_Fount solution]]+Stock_Register9[[#This Row],[purchased_Fount solution]]-Stock_Register9[[#This Row],[issued_Fount solution]]</f>
        <v>655</v>
      </c>
    </row>
    <row r="26" spans="1:9" x14ac:dyDescent="0.25">
      <c r="A26" s="1">
        <v>44676</v>
      </c>
      <c r="B26">
        <f t="shared" si="0"/>
        <v>770</v>
      </c>
      <c r="C26">
        <f t="shared" si="0"/>
        <v>655</v>
      </c>
      <c r="F26">
        <v>20</v>
      </c>
      <c r="G26">
        <v>5</v>
      </c>
      <c r="H26">
        <f>Stock_Register9[[#This Row],[opening_Wash solution]]+Stock_Register9[[#This Row],[purchased_Wash solution]]-Stock_Register9[[#This Row],[issued_Wash solution]]</f>
        <v>750</v>
      </c>
      <c r="I26">
        <f>Stock_Register9[[#This Row],[opening_Fount solution]]+Stock_Register9[[#This Row],[purchased_Fount solution]]-Stock_Register9[[#This Row],[issued_Fount solution]]</f>
        <v>650</v>
      </c>
    </row>
    <row r="27" spans="1:9" x14ac:dyDescent="0.25">
      <c r="A27" s="1">
        <v>44677</v>
      </c>
      <c r="B27">
        <f t="shared" si="0"/>
        <v>750</v>
      </c>
      <c r="C27">
        <f t="shared" si="0"/>
        <v>650</v>
      </c>
      <c r="F27">
        <v>30</v>
      </c>
      <c r="G27">
        <v>5</v>
      </c>
      <c r="H27">
        <f>Stock_Register9[[#This Row],[opening_Wash solution]]+Stock_Register9[[#This Row],[purchased_Wash solution]]-Stock_Register9[[#This Row],[issued_Wash solution]]</f>
        <v>720</v>
      </c>
      <c r="I27">
        <f>Stock_Register9[[#This Row],[opening_Fount solution]]+Stock_Register9[[#This Row],[purchased_Fount solution]]-Stock_Register9[[#This Row],[issued_Fount solution]]</f>
        <v>645</v>
      </c>
    </row>
    <row r="28" spans="1:9" x14ac:dyDescent="0.25">
      <c r="A28" s="1">
        <v>44678</v>
      </c>
      <c r="B28">
        <f t="shared" si="0"/>
        <v>720</v>
      </c>
      <c r="C28">
        <f t="shared" si="0"/>
        <v>645</v>
      </c>
      <c r="F28">
        <v>10</v>
      </c>
      <c r="G28">
        <v>5</v>
      </c>
      <c r="H28">
        <f>Stock_Register9[[#This Row],[opening_Wash solution]]+Stock_Register9[[#This Row],[purchased_Wash solution]]-Stock_Register9[[#This Row],[issued_Wash solution]]</f>
        <v>710</v>
      </c>
      <c r="I28">
        <f>Stock_Register9[[#This Row],[opening_Fount solution]]+Stock_Register9[[#This Row],[purchased_Fount solution]]-Stock_Register9[[#This Row],[issued_Fount solution]]</f>
        <v>640</v>
      </c>
    </row>
    <row r="29" spans="1:9" x14ac:dyDescent="0.25">
      <c r="A29" s="1">
        <v>44679</v>
      </c>
      <c r="B29">
        <f t="shared" si="0"/>
        <v>710</v>
      </c>
      <c r="C29">
        <f t="shared" si="0"/>
        <v>640</v>
      </c>
      <c r="F29">
        <v>20</v>
      </c>
      <c r="G29">
        <v>10</v>
      </c>
      <c r="H29">
        <f>Stock_Register9[[#This Row],[opening_Wash solution]]+Stock_Register9[[#This Row],[purchased_Wash solution]]-Stock_Register9[[#This Row],[issued_Wash solution]]</f>
        <v>690</v>
      </c>
      <c r="I29">
        <f>Stock_Register9[[#This Row],[opening_Fount solution]]+Stock_Register9[[#This Row],[purchased_Fount solution]]-Stock_Register9[[#This Row],[issued_Fount solution]]</f>
        <v>630</v>
      </c>
    </row>
    <row r="30" spans="1:9" x14ac:dyDescent="0.25">
      <c r="A30" s="1">
        <v>44680</v>
      </c>
      <c r="B30">
        <f t="shared" si="0"/>
        <v>690</v>
      </c>
      <c r="C30">
        <f t="shared" si="0"/>
        <v>630</v>
      </c>
      <c r="F30">
        <v>20</v>
      </c>
      <c r="G30">
        <v>15</v>
      </c>
      <c r="H30">
        <f>Stock_Register9[[#This Row],[opening_Wash solution]]+Stock_Register9[[#This Row],[purchased_Wash solution]]-Stock_Register9[[#This Row],[issued_Wash solution]]</f>
        <v>670</v>
      </c>
      <c r="I30">
        <f>Stock_Register9[[#This Row],[opening_Fount solution]]+Stock_Register9[[#This Row],[purchased_Fount solution]]-Stock_Register9[[#This Row],[issued_Fount solution]]</f>
        <v>615</v>
      </c>
    </row>
    <row r="31" spans="1:9" x14ac:dyDescent="0.25">
      <c r="A31" s="1">
        <v>44681</v>
      </c>
      <c r="B31">
        <f t="shared" si="0"/>
        <v>670</v>
      </c>
      <c r="C31">
        <f t="shared" si="0"/>
        <v>615</v>
      </c>
      <c r="F31">
        <v>20</v>
      </c>
      <c r="G31">
        <v>15</v>
      </c>
      <c r="H31">
        <f>Stock_Register9[[#This Row],[opening_Wash solution]]+Stock_Register9[[#This Row],[purchased_Wash solution]]-Stock_Register9[[#This Row],[issued_Wash solution]]</f>
        <v>650</v>
      </c>
      <c r="I31">
        <f>Stock_Register9[[#This Row],[opening_Fount solution]]+Stock_Register9[[#This Row],[purchased_Fount solution]]-Stock_Register9[[#This Row],[issued_Fount solution]]</f>
        <v>600</v>
      </c>
    </row>
    <row r="32" spans="1:9" x14ac:dyDescent="0.25">
      <c r="A32" s="1">
        <v>44682</v>
      </c>
      <c r="B32">
        <f t="shared" si="0"/>
        <v>650</v>
      </c>
      <c r="C32">
        <f t="shared" si="0"/>
        <v>600</v>
      </c>
      <c r="F32">
        <v>20</v>
      </c>
      <c r="G32">
        <v>15</v>
      </c>
      <c r="H32">
        <f>Stock_Register9[[#This Row],[opening_Wash solution]]+Stock_Register9[[#This Row],[purchased_Wash solution]]-Stock_Register9[[#This Row],[issued_Wash solution]]</f>
        <v>630</v>
      </c>
      <c r="I32">
        <f>Stock_Register9[[#This Row],[opening_Fount solution]]+Stock_Register9[[#This Row],[purchased_Fount solution]]-Stock_Register9[[#This Row],[issued_Fount solution]]</f>
        <v>585</v>
      </c>
    </row>
    <row r="33" spans="1:9" x14ac:dyDescent="0.25">
      <c r="A33" s="1">
        <v>44683</v>
      </c>
      <c r="B33">
        <f t="shared" si="0"/>
        <v>630</v>
      </c>
      <c r="C33">
        <f t="shared" si="0"/>
        <v>585</v>
      </c>
      <c r="F33">
        <v>20</v>
      </c>
      <c r="G33">
        <v>5</v>
      </c>
      <c r="H33">
        <f>Stock_Register9[[#This Row],[opening_Wash solution]]+Stock_Register9[[#This Row],[purchased_Wash solution]]-Stock_Register9[[#This Row],[issued_Wash solution]]</f>
        <v>610</v>
      </c>
      <c r="I33">
        <f>Stock_Register9[[#This Row],[opening_Fount solution]]+Stock_Register9[[#This Row],[purchased_Fount solution]]-Stock_Register9[[#This Row],[issued_Fount solution]]</f>
        <v>580</v>
      </c>
    </row>
    <row r="34" spans="1:9" x14ac:dyDescent="0.25">
      <c r="A34" s="1">
        <v>44684</v>
      </c>
      <c r="B34">
        <f t="shared" si="0"/>
        <v>610</v>
      </c>
      <c r="C34">
        <f t="shared" si="0"/>
        <v>580</v>
      </c>
      <c r="F34">
        <v>10</v>
      </c>
      <c r="G34">
        <v>5</v>
      </c>
      <c r="H34">
        <f>Stock_Register9[[#This Row],[opening_Wash solution]]+Stock_Register9[[#This Row],[purchased_Wash solution]]-Stock_Register9[[#This Row],[issued_Wash solution]]</f>
        <v>600</v>
      </c>
      <c r="I34">
        <f>Stock_Register9[[#This Row],[opening_Fount solution]]+Stock_Register9[[#This Row],[purchased_Fount solution]]-Stock_Register9[[#This Row],[issued_Fount solution]]</f>
        <v>575</v>
      </c>
    </row>
    <row r="35" spans="1:9" x14ac:dyDescent="0.25">
      <c r="A35" s="1">
        <v>44685</v>
      </c>
      <c r="B35">
        <f t="shared" si="0"/>
        <v>600</v>
      </c>
      <c r="C35">
        <f t="shared" si="0"/>
        <v>575</v>
      </c>
      <c r="E35">
        <v>200</v>
      </c>
      <c r="F35">
        <v>10</v>
      </c>
      <c r="G35">
        <v>10</v>
      </c>
      <c r="H35">
        <f>Stock_Register9[[#This Row],[opening_Wash solution]]+Stock_Register9[[#This Row],[purchased_Wash solution]]-Stock_Register9[[#This Row],[issued_Wash solution]]</f>
        <v>590</v>
      </c>
      <c r="I35">
        <f>Stock_Register9[[#This Row],[opening_Fount solution]]+Stock_Register9[[#This Row],[purchased_Fount solution]]-Stock_Register9[[#This Row],[issued_Fount solution]]</f>
        <v>765</v>
      </c>
    </row>
    <row r="36" spans="1:9" x14ac:dyDescent="0.25">
      <c r="A36" s="1">
        <v>44686</v>
      </c>
      <c r="B36">
        <f t="shared" si="0"/>
        <v>590</v>
      </c>
      <c r="C36">
        <f t="shared" si="0"/>
        <v>765</v>
      </c>
      <c r="F36">
        <v>20</v>
      </c>
      <c r="G36">
        <v>15</v>
      </c>
      <c r="H36">
        <f>Stock_Register9[[#This Row],[opening_Wash solution]]+Stock_Register9[[#This Row],[purchased_Wash solution]]-Stock_Register9[[#This Row],[issued_Wash solution]]</f>
        <v>570</v>
      </c>
      <c r="I36">
        <f>Stock_Register9[[#This Row],[opening_Fount solution]]+Stock_Register9[[#This Row],[purchased_Fount solution]]-Stock_Register9[[#This Row],[issued_Fount solution]]</f>
        <v>750</v>
      </c>
    </row>
    <row r="37" spans="1:9" x14ac:dyDescent="0.25">
      <c r="A37" s="1">
        <v>44687</v>
      </c>
      <c r="B37">
        <f t="shared" si="0"/>
        <v>570</v>
      </c>
      <c r="C37">
        <f t="shared" si="0"/>
        <v>750</v>
      </c>
      <c r="F37">
        <v>20</v>
      </c>
      <c r="G37">
        <v>15</v>
      </c>
      <c r="H37">
        <f>Stock_Register9[[#This Row],[opening_Wash solution]]+Stock_Register9[[#This Row],[purchased_Wash solution]]-Stock_Register9[[#This Row],[issued_Wash solution]]</f>
        <v>550</v>
      </c>
      <c r="I37">
        <f>Stock_Register9[[#This Row],[opening_Fount solution]]+Stock_Register9[[#This Row],[purchased_Fount solution]]-Stock_Register9[[#This Row],[issued_Fount solution]]</f>
        <v>735</v>
      </c>
    </row>
    <row r="38" spans="1:9" x14ac:dyDescent="0.25">
      <c r="A38" s="1">
        <v>44688</v>
      </c>
      <c r="B38">
        <f t="shared" si="0"/>
        <v>550</v>
      </c>
      <c r="C38">
        <f t="shared" si="0"/>
        <v>735</v>
      </c>
      <c r="F38">
        <v>20</v>
      </c>
      <c r="G38">
        <v>5</v>
      </c>
      <c r="H38">
        <f>Stock_Register9[[#This Row],[opening_Wash solution]]+Stock_Register9[[#This Row],[purchased_Wash solution]]-Stock_Register9[[#This Row],[issued_Wash solution]]</f>
        <v>530</v>
      </c>
      <c r="I38">
        <f>Stock_Register9[[#This Row],[opening_Fount solution]]+Stock_Register9[[#This Row],[purchased_Fount solution]]-Stock_Register9[[#This Row],[issued_Fount solution]]</f>
        <v>730</v>
      </c>
    </row>
    <row r="39" spans="1:9" x14ac:dyDescent="0.25">
      <c r="A39" s="1">
        <v>44689</v>
      </c>
      <c r="B39">
        <f t="shared" si="0"/>
        <v>530</v>
      </c>
      <c r="C39">
        <f t="shared" si="0"/>
        <v>730</v>
      </c>
      <c r="D39">
        <v>200</v>
      </c>
      <c r="E39">
        <v>200</v>
      </c>
      <c r="F39">
        <v>30</v>
      </c>
      <c r="G39">
        <v>15</v>
      </c>
      <c r="H39">
        <f>Stock_Register9[[#This Row],[opening_Wash solution]]+Stock_Register9[[#This Row],[purchased_Wash solution]]-Stock_Register9[[#This Row],[issued_Wash solution]]</f>
        <v>700</v>
      </c>
      <c r="I39">
        <f>Stock_Register9[[#This Row],[opening_Fount solution]]+Stock_Register9[[#This Row],[purchased_Fount solution]]-Stock_Register9[[#This Row],[issued_Fount solution]]</f>
        <v>915</v>
      </c>
    </row>
    <row r="40" spans="1:9" x14ac:dyDescent="0.25">
      <c r="A40" s="1">
        <v>44690</v>
      </c>
      <c r="B40">
        <f t="shared" si="0"/>
        <v>700</v>
      </c>
      <c r="C40">
        <f t="shared" si="0"/>
        <v>915</v>
      </c>
      <c r="F40">
        <v>10</v>
      </c>
      <c r="G40">
        <v>15</v>
      </c>
      <c r="H40">
        <f>Stock_Register9[[#This Row],[opening_Wash solution]]+Stock_Register9[[#This Row],[purchased_Wash solution]]-Stock_Register9[[#This Row],[issued_Wash solution]]</f>
        <v>690</v>
      </c>
      <c r="I40">
        <f>Stock_Register9[[#This Row],[opening_Fount solution]]+Stock_Register9[[#This Row],[purchased_Fount solution]]-Stock_Register9[[#This Row],[issued_Fount solution]]</f>
        <v>900</v>
      </c>
    </row>
    <row r="41" spans="1:9" x14ac:dyDescent="0.25">
      <c r="A41" s="1">
        <v>44691</v>
      </c>
      <c r="B41">
        <f t="shared" si="0"/>
        <v>690</v>
      </c>
      <c r="C41">
        <f t="shared" si="0"/>
        <v>900</v>
      </c>
      <c r="F41">
        <v>20</v>
      </c>
      <c r="G41">
        <v>10</v>
      </c>
      <c r="H41">
        <f>Stock_Register9[[#This Row],[opening_Wash solution]]+Stock_Register9[[#This Row],[purchased_Wash solution]]-Stock_Register9[[#This Row],[issued_Wash solution]]</f>
        <v>670</v>
      </c>
      <c r="I41">
        <f>Stock_Register9[[#This Row],[opening_Fount solution]]+Stock_Register9[[#This Row],[purchased_Fount solution]]-Stock_Register9[[#This Row],[issued_Fount solution]]</f>
        <v>890</v>
      </c>
    </row>
    <row r="42" spans="1:9" x14ac:dyDescent="0.25">
      <c r="A42" s="1">
        <v>44692</v>
      </c>
      <c r="B42">
        <f t="shared" si="0"/>
        <v>670</v>
      </c>
      <c r="C42">
        <f t="shared" si="0"/>
        <v>890</v>
      </c>
      <c r="F42">
        <v>20</v>
      </c>
      <c r="G42">
        <v>15</v>
      </c>
      <c r="H42">
        <f>Stock_Register9[[#This Row],[opening_Wash solution]]+Stock_Register9[[#This Row],[purchased_Wash solution]]-Stock_Register9[[#This Row],[issued_Wash solution]]</f>
        <v>650</v>
      </c>
      <c r="I42">
        <f>Stock_Register9[[#This Row],[opening_Fount solution]]+Stock_Register9[[#This Row],[purchased_Fount solution]]-Stock_Register9[[#This Row],[issued_Fount solution]]</f>
        <v>875</v>
      </c>
    </row>
    <row r="43" spans="1:9" x14ac:dyDescent="0.25">
      <c r="A43" s="1">
        <v>44693</v>
      </c>
      <c r="B43">
        <f t="shared" si="0"/>
        <v>650</v>
      </c>
      <c r="C43">
        <f t="shared" si="0"/>
        <v>875</v>
      </c>
      <c r="D43">
        <v>200</v>
      </c>
      <c r="E43">
        <v>100</v>
      </c>
      <c r="F43">
        <v>10</v>
      </c>
      <c r="G43">
        <v>5</v>
      </c>
      <c r="H43">
        <f>Stock_Register9[[#This Row],[opening_Wash solution]]+Stock_Register9[[#This Row],[purchased_Wash solution]]-Stock_Register9[[#This Row],[issued_Wash solution]]</f>
        <v>840</v>
      </c>
      <c r="I43">
        <f>Stock_Register9[[#This Row],[opening_Fount solution]]+Stock_Register9[[#This Row],[purchased_Fount solution]]-Stock_Register9[[#This Row],[issued_Fount solution]]</f>
        <v>970</v>
      </c>
    </row>
    <row r="44" spans="1:9" x14ac:dyDescent="0.25">
      <c r="A44" s="1">
        <v>44694</v>
      </c>
      <c r="B44">
        <f t="shared" si="0"/>
        <v>840</v>
      </c>
      <c r="C44">
        <f t="shared" si="0"/>
        <v>970</v>
      </c>
      <c r="F44">
        <v>20</v>
      </c>
      <c r="G44">
        <v>15</v>
      </c>
      <c r="H44">
        <f>Stock_Register9[[#This Row],[opening_Wash solution]]+Stock_Register9[[#This Row],[purchased_Wash solution]]-Stock_Register9[[#This Row],[issued_Wash solution]]</f>
        <v>820</v>
      </c>
      <c r="I44">
        <f>Stock_Register9[[#This Row],[opening_Fount solution]]+Stock_Register9[[#This Row],[purchased_Fount solution]]-Stock_Register9[[#This Row],[issued_Fount solution]]</f>
        <v>955</v>
      </c>
    </row>
    <row r="45" spans="1:9" x14ac:dyDescent="0.25">
      <c r="A45" s="1">
        <v>44695</v>
      </c>
      <c r="B45">
        <f t="shared" si="0"/>
        <v>820</v>
      </c>
      <c r="C45">
        <f t="shared" si="0"/>
        <v>955</v>
      </c>
      <c r="F45">
        <v>30</v>
      </c>
      <c r="G45">
        <v>10</v>
      </c>
      <c r="H45">
        <f>Stock_Register9[[#This Row],[opening_Wash solution]]+Stock_Register9[[#This Row],[purchased_Wash solution]]-Stock_Register9[[#This Row],[issued_Wash solution]]</f>
        <v>790</v>
      </c>
      <c r="I45">
        <f>Stock_Register9[[#This Row],[opening_Fount solution]]+Stock_Register9[[#This Row],[purchased_Fount solution]]-Stock_Register9[[#This Row],[issued_Fount solution]]</f>
        <v>945</v>
      </c>
    </row>
    <row r="46" spans="1:9" x14ac:dyDescent="0.25">
      <c r="A46" s="1">
        <v>44696</v>
      </c>
      <c r="B46">
        <f t="shared" si="0"/>
        <v>790</v>
      </c>
      <c r="C46">
        <f t="shared" si="0"/>
        <v>945</v>
      </c>
      <c r="F46">
        <v>10</v>
      </c>
      <c r="G46">
        <v>15</v>
      </c>
      <c r="H46">
        <f>Stock_Register9[[#This Row],[opening_Wash solution]]+Stock_Register9[[#This Row],[purchased_Wash solution]]-Stock_Register9[[#This Row],[issued_Wash solution]]</f>
        <v>780</v>
      </c>
      <c r="I46">
        <f>Stock_Register9[[#This Row],[opening_Fount solution]]+Stock_Register9[[#This Row],[purchased_Fount solution]]-Stock_Register9[[#This Row],[issued_Fount solution]]</f>
        <v>930</v>
      </c>
    </row>
    <row r="47" spans="1:9" x14ac:dyDescent="0.25">
      <c r="A47" s="1">
        <v>44697</v>
      </c>
      <c r="B47">
        <f t="shared" si="0"/>
        <v>780</v>
      </c>
      <c r="C47">
        <f t="shared" si="0"/>
        <v>930</v>
      </c>
      <c r="F47">
        <v>20</v>
      </c>
      <c r="G47">
        <v>15</v>
      </c>
      <c r="H47">
        <f>Stock_Register9[[#This Row],[opening_Wash solution]]+Stock_Register9[[#This Row],[purchased_Wash solution]]-Stock_Register9[[#This Row],[issued_Wash solution]]</f>
        <v>760</v>
      </c>
      <c r="I47">
        <f>Stock_Register9[[#This Row],[opening_Fount solution]]+Stock_Register9[[#This Row],[purchased_Fount solution]]-Stock_Register9[[#This Row],[issued_Fount solution]]</f>
        <v>915</v>
      </c>
    </row>
    <row r="48" spans="1:9" x14ac:dyDescent="0.25">
      <c r="A48" s="1">
        <v>44698</v>
      </c>
      <c r="B48">
        <f t="shared" si="0"/>
        <v>760</v>
      </c>
      <c r="C48">
        <f t="shared" si="0"/>
        <v>915</v>
      </c>
      <c r="F48">
        <v>20</v>
      </c>
      <c r="G48">
        <v>15</v>
      </c>
      <c r="H48">
        <f>Stock_Register9[[#This Row],[opening_Wash solution]]+Stock_Register9[[#This Row],[purchased_Wash solution]]-Stock_Register9[[#This Row],[issued_Wash solution]]</f>
        <v>740</v>
      </c>
      <c r="I48">
        <f>Stock_Register9[[#This Row],[opening_Fount solution]]+Stock_Register9[[#This Row],[purchased_Fount solution]]-Stock_Register9[[#This Row],[issued_Fount solution]]</f>
        <v>900</v>
      </c>
    </row>
    <row r="49" spans="1:9" x14ac:dyDescent="0.25">
      <c r="A49" s="1">
        <v>44699</v>
      </c>
      <c r="B49">
        <f t="shared" si="0"/>
        <v>740</v>
      </c>
      <c r="C49">
        <f t="shared" si="0"/>
        <v>900</v>
      </c>
      <c r="F49">
        <v>10</v>
      </c>
      <c r="G49">
        <v>15</v>
      </c>
      <c r="H49">
        <f>Stock_Register9[[#This Row],[opening_Wash solution]]+Stock_Register9[[#This Row],[purchased_Wash solution]]-Stock_Register9[[#This Row],[issued_Wash solution]]</f>
        <v>730</v>
      </c>
      <c r="I49">
        <f>Stock_Register9[[#This Row],[opening_Fount solution]]+Stock_Register9[[#This Row],[purchased_Fount solution]]-Stock_Register9[[#This Row],[issued_Fount solution]]</f>
        <v>885</v>
      </c>
    </row>
    <row r="50" spans="1:9" x14ac:dyDescent="0.25">
      <c r="A50" s="1">
        <v>44700</v>
      </c>
      <c r="B50">
        <f t="shared" si="0"/>
        <v>730</v>
      </c>
      <c r="C50">
        <f t="shared" si="0"/>
        <v>885</v>
      </c>
      <c r="F50">
        <v>20</v>
      </c>
      <c r="G50">
        <v>5</v>
      </c>
      <c r="H50">
        <f>Stock_Register9[[#This Row],[opening_Wash solution]]+Stock_Register9[[#This Row],[purchased_Wash solution]]-Stock_Register9[[#This Row],[issued_Wash solution]]</f>
        <v>710</v>
      </c>
      <c r="I50">
        <f>Stock_Register9[[#This Row],[opening_Fount solution]]+Stock_Register9[[#This Row],[purchased_Fount solution]]-Stock_Register9[[#This Row],[issued_Fount solution]]</f>
        <v>880</v>
      </c>
    </row>
    <row r="51" spans="1:9" x14ac:dyDescent="0.25">
      <c r="A51" s="1">
        <v>44701</v>
      </c>
      <c r="B51">
        <f t="shared" si="0"/>
        <v>710</v>
      </c>
      <c r="C51">
        <f t="shared" si="0"/>
        <v>880</v>
      </c>
      <c r="F51">
        <v>10</v>
      </c>
      <c r="G51">
        <v>10</v>
      </c>
      <c r="H51">
        <f>Stock_Register9[[#This Row],[opening_Wash solution]]+Stock_Register9[[#This Row],[purchased_Wash solution]]-Stock_Register9[[#This Row],[issued_Wash solution]]</f>
        <v>700</v>
      </c>
      <c r="I51">
        <f>Stock_Register9[[#This Row],[opening_Fount solution]]+Stock_Register9[[#This Row],[purchased_Fount solution]]-Stock_Register9[[#This Row],[issued_Fount solution]]</f>
        <v>870</v>
      </c>
    </row>
    <row r="52" spans="1:9" x14ac:dyDescent="0.25">
      <c r="A52" s="1">
        <v>44702</v>
      </c>
      <c r="B52">
        <f t="shared" si="0"/>
        <v>700</v>
      </c>
      <c r="C52">
        <f t="shared" si="0"/>
        <v>870</v>
      </c>
      <c r="F52">
        <v>30</v>
      </c>
      <c r="G52">
        <v>10</v>
      </c>
      <c r="H52">
        <f>Stock_Register9[[#This Row],[opening_Wash solution]]+Stock_Register9[[#This Row],[purchased_Wash solution]]-Stock_Register9[[#This Row],[issued_Wash solution]]</f>
        <v>670</v>
      </c>
      <c r="I52">
        <f>Stock_Register9[[#This Row],[opening_Fount solution]]+Stock_Register9[[#This Row],[purchased_Fount solution]]-Stock_Register9[[#This Row],[issued_Fount solution]]</f>
        <v>860</v>
      </c>
    </row>
    <row r="53" spans="1:9" x14ac:dyDescent="0.25">
      <c r="A53" s="1">
        <v>44703</v>
      </c>
      <c r="B53">
        <f t="shared" si="0"/>
        <v>670</v>
      </c>
      <c r="C53">
        <f t="shared" si="0"/>
        <v>860</v>
      </c>
      <c r="F53">
        <v>30</v>
      </c>
      <c r="G53">
        <v>10</v>
      </c>
      <c r="H53">
        <f>Stock_Register9[[#This Row],[opening_Wash solution]]+Stock_Register9[[#This Row],[purchased_Wash solution]]-Stock_Register9[[#This Row],[issued_Wash solution]]</f>
        <v>640</v>
      </c>
      <c r="I53">
        <f>Stock_Register9[[#This Row],[opening_Fount solution]]+Stock_Register9[[#This Row],[purchased_Fount solution]]-Stock_Register9[[#This Row],[issued_Fount solution]]</f>
        <v>850</v>
      </c>
    </row>
    <row r="54" spans="1:9" x14ac:dyDescent="0.25">
      <c r="A54" s="1">
        <v>44704</v>
      </c>
      <c r="B54">
        <f t="shared" si="0"/>
        <v>640</v>
      </c>
      <c r="C54">
        <f t="shared" si="0"/>
        <v>850</v>
      </c>
      <c r="F54">
        <v>10</v>
      </c>
      <c r="G54">
        <v>15</v>
      </c>
      <c r="H54">
        <f>Stock_Register9[[#This Row],[opening_Wash solution]]+Stock_Register9[[#This Row],[purchased_Wash solution]]-Stock_Register9[[#This Row],[issued_Wash solution]]</f>
        <v>630</v>
      </c>
      <c r="I54">
        <f>Stock_Register9[[#This Row],[opening_Fount solution]]+Stock_Register9[[#This Row],[purchased_Fount solution]]-Stock_Register9[[#This Row],[issued_Fount solution]]</f>
        <v>835</v>
      </c>
    </row>
    <row r="55" spans="1:9" x14ac:dyDescent="0.25">
      <c r="A55" s="1">
        <v>44705</v>
      </c>
      <c r="B55">
        <f t="shared" si="0"/>
        <v>630</v>
      </c>
      <c r="C55">
        <f t="shared" si="0"/>
        <v>835</v>
      </c>
      <c r="F55">
        <v>30</v>
      </c>
      <c r="G55">
        <v>15</v>
      </c>
      <c r="H55">
        <f>Stock_Register9[[#This Row],[opening_Wash solution]]+Stock_Register9[[#This Row],[purchased_Wash solution]]-Stock_Register9[[#This Row],[issued_Wash solution]]</f>
        <v>600</v>
      </c>
      <c r="I55">
        <f>Stock_Register9[[#This Row],[opening_Fount solution]]+Stock_Register9[[#This Row],[purchased_Fount solution]]-Stock_Register9[[#This Row],[issued_Fount solution]]</f>
        <v>820</v>
      </c>
    </row>
    <row r="56" spans="1:9" x14ac:dyDescent="0.25">
      <c r="A56" s="1">
        <v>44706</v>
      </c>
      <c r="B56">
        <f t="shared" si="0"/>
        <v>600</v>
      </c>
      <c r="C56">
        <f t="shared" si="0"/>
        <v>820</v>
      </c>
      <c r="E56">
        <v>200</v>
      </c>
      <c r="F56">
        <v>20</v>
      </c>
      <c r="G56">
        <v>10</v>
      </c>
      <c r="H56">
        <f>Stock_Register9[[#This Row],[opening_Wash solution]]+Stock_Register9[[#This Row],[purchased_Wash solution]]-Stock_Register9[[#This Row],[issued_Wash solution]]</f>
        <v>580</v>
      </c>
      <c r="I56">
        <f>Stock_Register9[[#This Row],[opening_Fount solution]]+Stock_Register9[[#This Row],[purchased_Fount solution]]-Stock_Register9[[#This Row],[issued_Fount solution]]</f>
        <v>1010</v>
      </c>
    </row>
    <row r="57" spans="1:9" x14ac:dyDescent="0.25">
      <c r="A57" s="1">
        <v>44707</v>
      </c>
      <c r="B57">
        <f t="shared" si="0"/>
        <v>580</v>
      </c>
      <c r="C57">
        <f t="shared" si="0"/>
        <v>1010</v>
      </c>
      <c r="F57">
        <v>30</v>
      </c>
      <c r="G57">
        <v>10</v>
      </c>
      <c r="H57">
        <f>Stock_Register9[[#This Row],[opening_Wash solution]]+Stock_Register9[[#This Row],[purchased_Wash solution]]-Stock_Register9[[#This Row],[issued_Wash solution]]</f>
        <v>550</v>
      </c>
      <c r="I57">
        <f>Stock_Register9[[#This Row],[opening_Fount solution]]+Stock_Register9[[#This Row],[purchased_Fount solution]]-Stock_Register9[[#This Row],[issued_Fount solution]]</f>
        <v>1000</v>
      </c>
    </row>
    <row r="58" spans="1:9" x14ac:dyDescent="0.25">
      <c r="A58" s="1">
        <v>44708</v>
      </c>
      <c r="B58">
        <f t="shared" si="0"/>
        <v>550</v>
      </c>
      <c r="C58">
        <f t="shared" si="0"/>
        <v>1000</v>
      </c>
      <c r="F58">
        <v>20</v>
      </c>
      <c r="G58">
        <v>5</v>
      </c>
      <c r="H58">
        <f>Stock_Register9[[#This Row],[opening_Wash solution]]+Stock_Register9[[#This Row],[purchased_Wash solution]]-Stock_Register9[[#This Row],[issued_Wash solution]]</f>
        <v>530</v>
      </c>
      <c r="I58">
        <f>Stock_Register9[[#This Row],[opening_Fount solution]]+Stock_Register9[[#This Row],[purchased_Fount solution]]-Stock_Register9[[#This Row],[issued_Fount solution]]</f>
        <v>995</v>
      </c>
    </row>
    <row r="59" spans="1:9" x14ac:dyDescent="0.25">
      <c r="A59" s="1">
        <v>44709</v>
      </c>
      <c r="B59">
        <f t="shared" si="0"/>
        <v>530</v>
      </c>
      <c r="C59">
        <f t="shared" si="0"/>
        <v>995</v>
      </c>
      <c r="D59">
        <v>200</v>
      </c>
      <c r="F59">
        <v>10</v>
      </c>
      <c r="G59">
        <v>10</v>
      </c>
      <c r="H59">
        <f>Stock_Register9[[#This Row],[opening_Wash solution]]+Stock_Register9[[#This Row],[purchased_Wash solution]]-Stock_Register9[[#This Row],[issued_Wash solution]]</f>
        <v>720</v>
      </c>
      <c r="I59">
        <f>Stock_Register9[[#This Row],[opening_Fount solution]]+Stock_Register9[[#This Row],[purchased_Fount solution]]-Stock_Register9[[#This Row],[issued_Fount solution]]</f>
        <v>985</v>
      </c>
    </row>
    <row r="60" spans="1:9" x14ac:dyDescent="0.25">
      <c r="A60" s="1">
        <v>44710</v>
      </c>
      <c r="B60">
        <f t="shared" si="0"/>
        <v>720</v>
      </c>
      <c r="C60">
        <f t="shared" si="0"/>
        <v>985</v>
      </c>
      <c r="F60">
        <v>30</v>
      </c>
      <c r="G60">
        <v>10</v>
      </c>
      <c r="H60">
        <f>Stock_Register9[[#This Row],[opening_Wash solution]]+Stock_Register9[[#This Row],[purchased_Wash solution]]-Stock_Register9[[#This Row],[issued_Wash solution]]</f>
        <v>690</v>
      </c>
      <c r="I60">
        <f>Stock_Register9[[#This Row],[opening_Fount solution]]+Stock_Register9[[#This Row],[purchased_Fount solution]]-Stock_Register9[[#This Row],[issued_Fount solution]]</f>
        <v>975</v>
      </c>
    </row>
    <row r="61" spans="1:9" x14ac:dyDescent="0.25">
      <c r="A61" s="1">
        <v>44711</v>
      </c>
      <c r="B61">
        <f t="shared" si="0"/>
        <v>690</v>
      </c>
      <c r="C61">
        <f t="shared" si="0"/>
        <v>975</v>
      </c>
      <c r="D61">
        <v>200</v>
      </c>
      <c r="F61">
        <v>20</v>
      </c>
      <c r="G61">
        <v>10</v>
      </c>
      <c r="H61">
        <f>Stock_Register9[[#This Row],[opening_Wash solution]]+Stock_Register9[[#This Row],[purchased_Wash solution]]-Stock_Register9[[#This Row],[issued_Wash solution]]</f>
        <v>870</v>
      </c>
      <c r="I61">
        <f>Stock_Register9[[#This Row],[opening_Fount solution]]+Stock_Register9[[#This Row],[purchased_Fount solution]]-Stock_Register9[[#This Row],[issued_Fount solution]]</f>
        <v>965</v>
      </c>
    </row>
    <row r="62" spans="1:9" x14ac:dyDescent="0.25">
      <c r="A62" s="1">
        <v>44712</v>
      </c>
      <c r="B62">
        <f t="shared" si="0"/>
        <v>870</v>
      </c>
      <c r="C62">
        <f t="shared" si="0"/>
        <v>965</v>
      </c>
      <c r="F62">
        <v>10</v>
      </c>
      <c r="G62">
        <v>10</v>
      </c>
      <c r="H62">
        <f>Stock_Register9[[#This Row],[opening_Wash solution]]+Stock_Register9[[#This Row],[purchased_Wash solution]]-Stock_Register9[[#This Row],[issued_Wash solution]]</f>
        <v>860</v>
      </c>
      <c r="I62">
        <f>Stock_Register9[[#This Row],[opening_Fount solution]]+Stock_Register9[[#This Row],[purchased_Fount solution]]-Stock_Register9[[#This Row],[issued_Fount solution]]</f>
        <v>955</v>
      </c>
    </row>
    <row r="63" spans="1:9" x14ac:dyDescent="0.25">
      <c r="A63" s="1">
        <v>44713</v>
      </c>
      <c r="B63">
        <f t="shared" si="0"/>
        <v>860</v>
      </c>
      <c r="C63">
        <f t="shared" si="0"/>
        <v>955</v>
      </c>
      <c r="F63">
        <v>20</v>
      </c>
      <c r="G63">
        <v>15</v>
      </c>
      <c r="H63">
        <f>Stock_Register9[[#This Row],[opening_Wash solution]]+Stock_Register9[[#This Row],[purchased_Wash solution]]-Stock_Register9[[#This Row],[issued_Wash solution]]</f>
        <v>840</v>
      </c>
      <c r="I63">
        <f>Stock_Register9[[#This Row],[opening_Fount solution]]+Stock_Register9[[#This Row],[purchased_Fount solution]]-Stock_Register9[[#This Row],[issued_Fount solution]]</f>
        <v>940</v>
      </c>
    </row>
    <row r="64" spans="1:9" x14ac:dyDescent="0.25">
      <c r="A64" s="1">
        <v>44714</v>
      </c>
      <c r="B64">
        <f t="shared" si="0"/>
        <v>840</v>
      </c>
      <c r="C64">
        <f t="shared" si="0"/>
        <v>940</v>
      </c>
      <c r="F64">
        <v>10</v>
      </c>
      <c r="G64">
        <v>10</v>
      </c>
      <c r="H64">
        <f>Stock_Register9[[#This Row],[opening_Wash solution]]+Stock_Register9[[#This Row],[purchased_Wash solution]]-Stock_Register9[[#This Row],[issued_Wash solution]]</f>
        <v>830</v>
      </c>
      <c r="I64">
        <f>Stock_Register9[[#This Row],[opening_Fount solution]]+Stock_Register9[[#This Row],[purchased_Fount solution]]-Stock_Register9[[#This Row],[issued_Fount solution]]</f>
        <v>930</v>
      </c>
    </row>
    <row r="65" spans="1:9" x14ac:dyDescent="0.25">
      <c r="A65" s="1">
        <v>44715</v>
      </c>
      <c r="B65">
        <f t="shared" si="0"/>
        <v>830</v>
      </c>
      <c r="C65">
        <f t="shared" si="0"/>
        <v>930</v>
      </c>
      <c r="F65">
        <v>30</v>
      </c>
      <c r="G65">
        <v>5</v>
      </c>
      <c r="H65">
        <f>Stock_Register9[[#This Row],[opening_Wash solution]]+Stock_Register9[[#This Row],[purchased_Wash solution]]-Stock_Register9[[#This Row],[issued_Wash solution]]</f>
        <v>800</v>
      </c>
      <c r="I65">
        <f>Stock_Register9[[#This Row],[opening_Fount solution]]+Stock_Register9[[#This Row],[purchased_Fount solution]]-Stock_Register9[[#This Row],[issued_Fount solution]]</f>
        <v>925</v>
      </c>
    </row>
    <row r="66" spans="1:9" x14ac:dyDescent="0.25">
      <c r="A66" s="1">
        <v>44716</v>
      </c>
      <c r="B66">
        <f t="shared" si="0"/>
        <v>800</v>
      </c>
      <c r="C66">
        <f t="shared" si="0"/>
        <v>925</v>
      </c>
      <c r="F66">
        <v>20</v>
      </c>
      <c r="G66">
        <v>15</v>
      </c>
      <c r="H66">
        <f>Stock_Register9[[#This Row],[opening_Wash solution]]+Stock_Register9[[#This Row],[purchased_Wash solution]]-Stock_Register9[[#This Row],[issued_Wash solution]]</f>
        <v>780</v>
      </c>
      <c r="I66">
        <f>Stock_Register9[[#This Row],[opening_Fount solution]]+Stock_Register9[[#This Row],[purchased_Fount solution]]-Stock_Register9[[#This Row],[issued_Fount solution]]</f>
        <v>910</v>
      </c>
    </row>
    <row r="67" spans="1:9" x14ac:dyDescent="0.25">
      <c r="A67" s="1">
        <v>44717</v>
      </c>
      <c r="B67">
        <f t="shared" si="0"/>
        <v>780</v>
      </c>
      <c r="C67">
        <f t="shared" si="0"/>
        <v>910</v>
      </c>
      <c r="F67">
        <v>10</v>
      </c>
      <c r="G67">
        <v>15</v>
      </c>
      <c r="H67">
        <f>Stock_Register9[[#This Row],[opening_Wash solution]]+Stock_Register9[[#This Row],[purchased_Wash solution]]-Stock_Register9[[#This Row],[issued_Wash solution]]</f>
        <v>770</v>
      </c>
      <c r="I67">
        <f>Stock_Register9[[#This Row],[opening_Fount solution]]+Stock_Register9[[#This Row],[purchased_Fount solution]]-Stock_Register9[[#This Row],[issued_Fount solution]]</f>
        <v>895</v>
      </c>
    </row>
    <row r="68" spans="1:9" x14ac:dyDescent="0.25">
      <c r="A68" s="1">
        <v>44718</v>
      </c>
      <c r="B68">
        <f t="shared" ref="B68:C131" si="1">H67</f>
        <v>770</v>
      </c>
      <c r="C68">
        <f t="shared" si="1"/>
        <v>895</v>
      </c>
      <c r="F68">
        <v>20</v>
      </c>
      <c r="G68">
        <v>5</v>
      </c>
      <c r="H68">
        <f>Stock_Register9[[#This Row],[opening_Wash solution]]+Stock_Register9[[#This Row],[purchased_Wash solution]]-Stock_Register9[[#This Row],[issued_Wash solution]]</f>
        <v>750</v>
      </c>
      <c r="I68">
        <f>Stock_Register9[[#This Row],[opening_Fount solution]]+Stock_Register9[[#This Row],[purchased_Fount solution]]-Stock_Register9[[#This Row],[issued_Fount solution]]</f>
        <v>890</v>
      </c>
    </row>
    <row r="69" spans="1:9" x14ac:dyDescent="0.25">
      <c r="A69" s="1">
        <v>44719</v>
      </c>
      <c r="B69">
        <f t="shared" si="1"/>
        <v>750</v>
      </c>
      <c r="C69">
        <f t="shared" si="1"/>
        <v>890</v>
      </c>
      <c r="F69">
        <v>20</v>
      </c>
      <c r="G69">
        <v>10</v>
      </c>
      <c r="H69">
        <f>Stock_Register9[[#This Row],[opening_Wash solution]]+Stock_Register9[[#This Row],[purchased_Wash solution]]-Stock_Register9[[#This Row],[issued_Wash solution]]</f>
        <v>730</v>
      </c>
      <c r="I69">
        <f>Stock_Register9[[#This Row],[opening_Fount solution]]+Stock_Register9[[#This Row],[purchased_Fount solution]]-Stock_Register9[[#This Row],[issued_Fount solution]]</f>
        <v>880</v>
      </c>
    </row>
    <row r="70" spans="1:9" x14ac:dyDescent="0.25">
      <c r="A70" s="1">
        <v>44720</v>
      </c>
      <c r="B70">
        <f t="shared" si="1"/>
        <v>730</v>
      </c>
      <c r="C70">
        <f t="shared" si="1"/>
        <v>880</v>
      </c>
      <c r="D70">
        <v>400</v>
      </c>
      <c r="E70">
        <v>200</v>
      </c>
      <c r="F70">
        <v>10</v>
      </c>
      <c r="G70">
        <v>15</v>
      </c>
      <c r="H70">
        <f>Stock_Register9[[#This Row],[opening_Wash solution]]+Stock_Register9[[#This Row],[purchased_Wash solution]]-Stock_Register9[[#This Row],[issued_Wash solution]]</f>
        <v>1120</v>
      </c>
      <c r="I70">
        <f>Stock_Register9[[#This Row],[opening_Fount solution]]+Stock_Register9[[#This Row],[purchased_Fount solution]]-Stock_Register9[[#This Row],[issued_Fount solution]]</f>
        <v>1065</v>
      </c>
    </row>
    <row r="71" spans="1:9" x14ac:dyDescent="0.25">
      <c r="A71" s="1">
        <v>44721</v>
      </c>
      <c r="B71">
        <f t="shared" si="1"/>
        <v>1120</v>
      </c>
      <c r="C71">
        <f t="shared" si="1"/>
        <v>1065</v>
      </c>
      <c r="F71">
        <v>10</v>
      </c>
      <c r="G71">
        <v>10</v>
      </c>
      <c r="H71">
        <f>Stock_Register9[[#This Row],[opening_Wash solution]]+Stock_Register9[[#This Row],[purchased_Wash solution]]-Stock_Register9[[#This Row],[issued_Wash solution]]</f>
        <v>1110</v>
      </c>
      <c r="I71">
        <f>Stock_Register9[[#This Row],[opening_Fount solution]]+Stock_Register9[[#This Row],[purchased_Fount solution]]-Stock_Register9[[#This Row],[issued_Fount solution]]</f>
        <v>1055</v>
      </c>
    </row>
    <row r="72" spans="1:9" x14ac:dyDescent="0.25">
      <c r="A72" s="1">
        <v>44722</v>
      </c>
      <c r="B72">
        <f t="shared" si="1"/>
        <v>1110</v>
      </c>
      <c r="C72">
        <f t="shared" si="1"/>
        <v>1055</v>
      </c>
      <c r="F72">
        <v>20</v>
      </c>
      <c r="G72">
        <v>10</v>
      </c>
      <c r="H72">
        <f>Stock_Register9[[#This Row],[opening_Wash solution]]+Stock_Register9[[#This Row],[purchased_Wash solution]]-Stock_Register9[[#This Row],[issued_Wash solution]]</f>
        <v>1090</v>
      </c>
      <c r="I72">
        <f>Stock_Register9[[#This Row],[opening_Fount solution]]+Stock_Register9[[#This Row],[purchased_Fount solution]]-Stock_Register9[[#This Row],[issued_Fount solution]]</f>
        <v>1045</v>
      </c>
    </row>
    <row r="73" spans="1:9" x14ac:dyDescent="0.25">
      <c r="A73" s="1">
        <v>44723</v>
      </c>
      <c r="B73">
        <f t="shared" si="1"/>
        <v>1090</v>
      </c>
      <c r="C73">
        <f t="shared" si="1"/>
        <v>1045</v>
      </c>
      <c r="F73">
        <v>30</v>
      </c>
      <c r="G73">
        <v>5</v>
      </c>
      <c r="H73">
        <f>Stock_Register9[[#This Row],[opening_Wash solution]]+Stock_Register9[[#This Row],[purchased_Wash solution]]-Stock_Register9[[#This Row],[issued_Wash solution]]</f>
        <v>1060</v>
      </c>
      <c r="I73">
        <f>Stock_Register9[[#This Row],[opening_Fount solution]]+Stock_Register9[[#This Row],[purchased_Fount solution]]-Stock_Register9[[#This Row],[issued_Fount solution]]</f>
        <v>1040</v>
      </c>
    </row>
    <row r="74" spans="1:9" x14ac:dyDescent="0.25">
      <c r="A74" s="1">
        <v>44724</v>
      </c>
      <c r="B74">
        <f t="shared" si="1"/>
        <v>1060</v>
      </c>
      <c r="C74">
        <f t="shared" si="1"/>
        <v>1040</v>
      </c>
      <c r="F74">
        <v>10</v>
      </c>
      <c r="G74">
        <v>5</v>
      </c>
      <c r="H74">
        <f>Stock_Register9[[#This Row],[opening_Wash solution]]+Stock_Register9[[#This Row],[purchased_Wash solution]]-Stock_Register9[[#This Row],[issued_Wash solution]]</f>
        <v>1050</v>
      </c>
      <c r="I74">
        <f>Stock_Register9[[#This Row],[opening_Fount solution]]+Stock_Register9[[#This Row],[purchased_Fount solution]]-Stock_Register9[[#This Row],[issued_Fount solution]]</f>
        <v>1035</v>
      </c>
    </row>
    <row r="75" spans="1:9" x14ac:dyDescent="0.25">
      <c r="A75" s="1">
        <v>44725</v>
      </c>
      <c r="B75">
        <f t="shared" si="1"/>
        <v>1050</v>
      </c>
      <c r="C75">
        <f t="shared" si="1"/>
        <v>1035</v>
      </c>
      <c r="F75">
        <v>30</v>
      </c>
      <c r="G75">
        <v>10</v>
      </c>
      <c r="H75">
        <f>Stock_Register9[[#This Row],[opening_Wash solution]]+Stock_Register9[[#This Row],[purchased_Wash solution]]-Stock_Register9[[#This Row],[issued_Wash solution]]</f>
        <v>1020</v>
      </c>
      <c r="I75">
        <f>Stock_Register9[[#This Row],[opening_Fount solution]]+Stock_Register9[[#This Row],[purchased_Fount solution]]-Stock_Register9[[#This Row],[issued_Fount solution]]</f>
        <v>1025</v>
      </c>
    </row>
    <row r="76" spans="1:9" x14ac:dyDescent="0.25">
      <c r="A76" s="1">
        <v>44726</v>
      </c>
      <c r="B76">
        <f t="shared" si="1"/>
        <v>1020</v>
      </c>
      <c r="C76">
        <f t="shared" si="1"/>
        <v>1025</v>
      </c>
      <c r="E76">
        <v>200</v>
      </c>
      <c r="F76">
        <v>30</v>
      </c>
      <c r="G76">
        <v>5</v>
      </c>
      <c r="H76">
        <f>Stock_Register9[[#This Row],[opening_Wash solution]]+Stock_Register9[[#This Row],[purchased_Wash solution]]-Stock_Register9[[#This Row],[issued_Wash solution]]</f>
        <v>990</v>
      </c>
      <c r="I76">
        <f>Stock_Register9[[#This Row],[opening_Fount solution]]+Stock_Register9[[#This Row],[purchased_Fount solution]]-Stock_Register9[[#This Row],[issued_Fount solution]]</f>
        <v>1220</v>
      </c>
    </row>
    <row r="77" spans="1:9" x14ac:dyDescent="0.25">
      <c r="A77" s="1">
        <v>44727</v>
      </c>
      <c r="B77">
        <f t="shared" si="1"/>
        <v>990</v>
      </c>
      <c r="C77">
        <f t="shared" si="1"/>
        <v>1220</v>
      </c>
      <c r="F77">
        <v>30</v>
      </c>
      <c r="G77">
        <v>15</v>
      </c>
      <c r="H77">
        <f>Stock_Register9[[#This Row],[opening_Wash solution]]+Stock_Register9[[#This Row],[purchased_Wash solution]]-Stock_Register9[[#This Row],[issued_Wash solution]]</f>
        <v>960</v>
      </c>
      <c r="I77">
        <f>Stock_Register9[[#This Row],[opening_Fount solution]]+Stock_Register9[[#This Row],[purchased_Fount solution]]-Stock_Register9[[#This Row],[issued_Fount solution]]</f>
        <v>1205</v>
      </c>
    </row>
    <row r="78" spans="1:9" x14ac:dyDescent="0.25">
      <c r="A78" s="1">
        <v>44728</v>
      </c>
      <c r="B78">
        <f t="shared" si="1"/>
        <v>960</v>
      </c>
      <c r="C78">
        <f t="shared" si="1"/>
        <v>1205</v>
      </c>
      <c r="F78">
        <v>20</v>
      </c>
      <c r="G78">
        <v>15</v>
      </c>
      <c r="H78">
        <f>Stock_Register9[[#This Row],[opening_Wash solution]]+Stock_Register9[[#This Row],[purchased_Wash solution]]-Stock_Register9[[#This Row],[issued_Wash solution]]</f>
        <v>940</v>
      </c>
      <c r="I78">
        <f>Stock_Register9[[#This Row],[opening_Fount solution]]+Stock_Register9[[#This Row],[purchased_Fount solution]]-Stock_Register9[[#This Row],[issued_Fount solution]]</f>
        <v>1190</v>
      </c>
    </row>
    <row r="79" spans="1:9" x14ac:dyDescent="0.25">
      <c r="A79" s="1">
        <v>44729</v>
      </c>
      <c r="B79">
        <f t="shared" si="1"/>
        <v>940</v>
      </c>
      <c r="C79">
        <f t="shared" si="1"/>
        <v>1190</v>
      </c>
      <c r="F79">
        <v>10</v>
      </c>
      <c r="G79">
        <v>10</v>
      </c>
      <c r="H79">
        <f>Stock_Register9[[#This Row],[opening_Wash solution]]+Stock_Register9[[#This Row],[purchased_Wash solution]]-Stock_Register9[[#This Row],[issued_Wash solution]]</f>
        <v>930</v>
      </c>
      <c r="I79">
        <f>Stock_Register9[[#This Row],[opening_Fount solution]]+Stock_Register9[[#This Row],[purchased_Fount solution]]-Stock_Register9[[#This Row],[issued_Fount solution]]</f>
        <v>1180</v>
      </c>
    </row>
    <row r="80" spans="1:9" x14ac:dyDescent="0.25">
      <c r="A80" s="1">
        <v>44730</v>
      </c>
      <c r="B80">
        <f t="shared" si="1"/>
        <v>930</v>
      </c>
      <c r="C80">
        <f t="shared" si="1"/>
        <v>1180</v>
      </c>
      <c r="F80">
        <v>20</v>
      </c>
      <c r="G80">
        <v>10</v>
      </c>
      <c r="H80">
        <f>Stock_Register9[[#This Row],[opening_Wash solution]]+Stock_Register9[[#This Row],[purchased_Wash solution]]-Stock_Register9[[#This Row],[issued_Wash solution]]</f>
        <v>910</v>
      </c>
      <c r="I80">
        <f>Stock_Register9[[#This Row],[opening_Fount solution]]+Stock_Register9[[#This Row],[purchased_Fount solution]]-Stock_Register9[[#This Row],[issued_Fount solution]]</f>
        <v>1170</v>
      </c>
    </row>
    <row r="81" spans="1:9" x14ac:dyDescent="0.25">
      <c r="A81" s="1">
        <v>44731</v>
      </c>
      <c r="B81">
        <f t="shared" si="1"/>
        <v>910</v>
      </c>
      <c r="C81">
        <f t="shared" si="1"/>
        <v>1170</v>
      </c>
      <c r="D81">
        <v>200</v>
      </c>
      <c r="F81">
        <v>20</v>
      </c>
      <c r="G81">
        <v>15</v>
      </c>
      <c r="H81">
        <f>Stock_Register9[[#This Row],[opening_Wash solution]]+Stock_Register9[[#This Row],[purchased_Wash solution]]-Stock_Register9[[#This Row],[issued_Wash solution]]</f>
        <v>1090</v>
      </c>
      <c r="I81">
        <f>Stock_Register9[[#This Row],[opening_Fount solution]]+Stock_Register9[[#This Row],[purchased_Fount solution]]-Stock_Register9[[#This Row],[issued_Fount solution]]</f>
        <v>1155</v>
      </c>
    </row>
    <row r="82" spans="1:9" x14ac:dyDescent="0.25">
      <c r="A82" s="1">
        <v>44732</v>
      </c>
      <c r="B82">
        <f t="shared" si="1"/>
        <v>1090</v>
      </c>
      <c r="C82">
        <f t="shared" si="1"/>
        <v>1155</v>
      </c>
      <c r="F82">
        <v>20</v>
      </c>
      <c r="G82">
        <v>15</v>
      </c>
      <c r="H82">
        <f>Stock_Register9[[#This Row],[opening_Wash solution]]+Stock_Register9[[#This Row],[purchased_Wash solution]]-Stock_Register9[[#This Row],[issued_Wash solution]]</f>
        <v>1070</v>
      </c>
      <c r="I82">
        <f>Stock_Register9[[#This Row],[opening_Fount solution]]+Stock_Register9[[#This Row],[purchased_Fount solution]]-Stock_Register9[[#This Row],[issued_Fount solution]]</f>
        <v>1140</v>
      </c>
    </row>
    <row r="83" spans="1:9" x14ac:dyDescent="0.25">
      <c r="A83" s="1">
        <v>44733</v>
      </c>
      <c r="B83">
        <f t="shared" si="1"/>
        <v>1070</v>
      </c>
      <c r="C83">
        <f t="shared" si="1"/>
        <v>1140</v>
      </c>
      <c r="F83">
        <v>20</v>
      </c>
      <c r="G83">
        <v>10</v>
      </c>
      <c r="H83">
        <f>Stock_Register9[[#This Row],[opening_Wash solution]]+Stock_Register9[[#This Row],[purchased_Wash solution]]-Stock_Register9[[#This Row],[issued_Wash solution]]</f>
        <v>1050</v>
      </c>
      <c r="I83">
        <f>Stock_Register9[[#This Row],[opening_Fount solution]]+Stock_Register9[[#This Row],[purchased_Fount solution]]-Stock_Register9[[#This Row],[issued_Fount solution]]</f>
        <v>1130</v>
      </c>
    </row>
    <row r="84" spans="1:9" x14ac:dyDescent="0.25">
      <c r="A84" s="1">
        <v>44734</v>
      </c>
      <c r="B84">
        <f t="shared" si="1"/>
        <v>1050</v>
      </c>
      <c r="C84">
        <f t="shared" si="1"/>
        <v>1130</v>
      </c>
      <c r="D84">
        <v>200</v>
      </c>
      <c r="F84">
        <v>30</v>
      </c>
      <c r="G84">
        <v>10</v>
      </c>
      <c r="H84">
        <f>Stock_Register9[[#This Row],[opening_Wash solution]]+Stock_Register9[[#This Row],[purchased_Wash solution]]-Stock_Register9[[#This Row],[issued_Wash solution]]</f>
        <v>1220</v>
      </c>
      <c r="I84">
        <f>Stock_Register9[[#This Row],[opening_Fount solution]]+Stock_Register9[[#This Row],[purchased_Fount solution]]-Stock_Register9[[#This Row],[issued_Fount solution]]</f>
        <v>1120</v>
      </c>
    </row>
    <row r="85" spans="1:9" x14ac:dyDescent="0.25">
      <c r="A85" s="1">
        <v>44735</v>
      </c>
      <c r="B85">
        <f t="shared" si="1"/>
        <v>1220</v>
      </c>
      <c r="C85">
        <f t="shared" si="1"/>
        <v>1120</v>
      </c>
      <c r="F85">
        <v>10</v>
      </c>
      <c r="G85">
        <v>5</v>
      </c>
      <c r="H85">
        <f>Stock_Register9[[#This Row],[opening_Wash solution]]+Stock_Register9[[#This Row],[purchased_Wash solution]]-Stock_Register9[[#This Row],[issued_Wash solution]]</f>
        <v>1210</v>
      </c>
      <c r="I85">
        <f>Stock_Register9[[#This Row],[opening_Fount solution]]+Stock_Register9[[#This Row],[purchased_Fount solution]]-Stock_Register9[[#This Row],[issued_Fount solution]]</f>
        <v>1115</v>
      </c>
    </row>
    <row r="86" spans="1:9" x14ac:dyDescent="0.25">
      <c r="A86" s="1">
        <v>44736</v>
      </c>
      <c r="B86">
        <f t="shared" si="1"/>
        <v>1210</v>
      </c>
      <c r="C86">
        <f t="shared" si="1"/>
        <v>1115</v>
      </c>
      <c r="F86">
        <v>20</v>
      </c>
      <c r="G86">
        <v>10</v>
      </c>
      <c r="H86">
        <f>Stock_Register9[[#This Row],[opening_Wash solution]]+Stock_Register9[[#This Row],[purchased_Wash solution]]-Stock_Register9[[#This Row],[issued_Wash solution]]</f>
        <v>1190</v>
      </c>
      <c r="I86">
        <f>Stock_Register9[[#This Row],[opening_Fount solution]]+Stock_Register9[[#This Row],[purchased_Fount solution]]-Stock_Register9[[#This Row],[issued_Fount solution]]</f>
        <v>1105</v>
      </c>
    </row>
    <row r="87" spans="1:9" x14ac:dyDescent="0.25">
      <c r="A87" s="1">
        <v>44737</v>
      </c>
      <c r="B87">
        <f t="shared" si="1"/>
        <v>1190</v>
      </c>
      <c r="C87">
        <f t="shared" si="1"/>
        <v>1105</v>
      </c>
      <c r="F87">
        <v>10</v>
      </c>
      <c r="G87">
        <v>10</v>
      </c>
      <c r="H87">
        <f>Stock_Register9[[#This Row],[opening_Wash solution]]+Stock_Register9[[#This Row],[purchased_Wash solution]]-Stock_Register9[[#This Row],[issued_Wash solution]]</f>
        <v>1180</v>
      </c>
      <c r="I87">
        <f>Stock_Register9[[#This Row],[opening_Fount solution]]+Stock_Register9[[#This Row],[purchased_Fount solution]]-Stock_Register9[[#This Row],[issued_Fount solution]]</f>
        <v>1095</v>
      </c>
    </row>
    <row r="88" spans="1:9" x14ac:dyDescent="0.25">
      <c r="A88" s="1">
        <v>44738</v>
      </c>
      <c r="B88">
        <f t="shared" si="1"/>
        <v>1180</v>
      </c>
      <c r="C88">
        <f t="shared" si="1"/>
        <v>1095</v>
      </c>
      <c r="F88">
        <v>30</v>
      </c>
      <c r="G88">
        <v>15</v>
      </c>
      <c r="H88">
        <f>Stock_Register9[[#This Row],[opening_Wash solution]]+Stock_Register9[[#This Row],[purchased_Wash solution]]-Stock_Register9[[#This Row],[issued_Wash solution]]</f>
        <v>1150</v>
      </c>
      <c r="I88">
        <f>Stock_Register9[[#This Row],[opening_Fount solution]]+Stock_Register9[[#This Row],[purchased_Fount solution]]-Stock_Register9[[#This Row],[issued_Fount solution]]</f>
        <v>1080</v>
      </c>
    </row>
    <row r="89" spans="1:9" x14ac:dyDescent="0.25">
      <c r="A89" s="1">
        <v>44739</v>
      </c>
      <c r="B89">
        <f t="shared" si="1"/>
        <v>1150</v>
      </c>
      <c r="C89">
        <f t="shared" si="1"/>
        <v>1080</v>
      </c>
      <c r="F89">
        <v>20</v>
      </c>
      <c r="G89">
        <v>5</v>
      </c>
      <c r="H89">
        <f>Stock_Register9[[#This Row],[opening_Wash solution]]+Stock_Register9[[#This Row],[purchased_Wash solution]]-Stock_Register9[[#This Row],[issued_Wash solution]]</f>
        <v>1130</v>
      </c>
      <c r="I89">
        <f>Stock_Register9[[#This Row],[opening_Fount solution]]+Stock_Register9[[#This Row],[purchased_Fount solution]]-Stock_Register9[[#This Row],[issued_Fount solution]]</f>
        <v>1075</v>
      </c>
    </row>
    <row r="90" spans="1:9" x14ac:dyDescent="0.25">
      <c r="A90" s="1">
        <v>44740</v>
      </c>
      <c r="B90">
        <f t="shared" si="1"/>
        <v>1130</v>
      </c>
      <c r="C90">
        <f t="shared" si="1"/>
        <v>1075</v>
      </c>
      <c r="F90">
        <v>10</v>
      </c>
      <c r="G90">
        <v>10</v>
      </c>
      <c r="H90">
        <f>Stock_Register9[[#This Row],[opening_Wash solution]]+Stock_Register9[[#This Row],[purchased_Wash solution]]-Stock_Register9[[#This Row],[issued_Wash solution]]</f>
        <v>1120</v>
      </c>
      <c r="I90">
        <f>Stock_Register9[[#This Row],[opening_Fount solution]]+Stock_Register9[[#This Row],[purchased_Fount solution]]-Stock_Register9[[#This Row],[issued_Fount solution]]</f>
        <v>1065</v>
      </c>
    </row>
    <row r="91" spans="1:9" x14ac:dyDescent="0.25">
      <c r="A91" s="1">
        <v>44741</v>
      </c>
      <c r="B91">
        <f t="shared" si="1"/>
        <v>1120</v>
      </c>
      <c r="C91">
        <f t="shared" si="1"/>
        <v>1065</v>
      </c>
      <c r="F91">
        <v>10</v>
      </c>
      <c r="G91">
        <v>5</v>
      </c>
      <c r="H91">
        <f>Stock_Register9[[#This Row],[opening_Wash solution]]+Stock_Register9[[#This Row],[purchased_Wash solution]]-Stock_Register9[[#This Row],[issued_Wash solution]]</f>
        <v>1110</v>
      </c>
      <c r="I91">
        <f>Stock_Register9[[#This Row],[opening_Fount solution]]+Stock_Register9[[#This Row],[purchased_Fount solution]]-Stock_Register9[[#This Row],[issued_Fount solution]]</f>
        <v>1060</v>
      </c>
    </row>
    <row r="92" spans="1:9" x14ac:dyDescent="0.25">
      <c r="A92" s="1">
        <v>44742</v>
      </c>
      <c r="B92">
        <f t="shared" si="1"/>
        <v>1110</v>
      </c>
      <c r="C92">
        <f t="shared" si="1"/>
        <v>1060</v>
      </c>
      <c r="F92">
        <v>10</v>
      </c>
      <c r="G92">
        <v>10</v>
      </c>
      <c r="H92">
        <f>Stock_Register9[[#This Row],[opening_Wash solution]]+Stock_Register9[[#This Row],[purchased_Wash solution]]-Stock_Register9[[#This Row],[issued_Wash solution]]</f>
        <v>1100</v>
      </c>
      <c r="I92">
        <f>Stock_Register9[[#This Row],[opening_Fount solution]]+Stock_Register9[[#This Row],[purchased_Fount solution]]-Stock_Register9[[#This Row],[issued_Fount solution]]</f>
        <v>1050</v>
      </c>
    </row>
    <row r="93" spans="1:9" x14ac:dyDescent="0.25">
      <c r="A93" s="1">
        <v>44743</v>
      </c>
      <c r="B93">
        <f t="shared" si="1"/>
        <v>1100</v>
      </c>
      <c r="C93">
        <f t="shared" si="1"/>
        <v>1050</v>
      </c>
      <c r="E93">
        <v>200</v>
      </c>
      <c r="F93">
        <v>20</v>
      </c>
      <c r="G93">
        <v>15</v>
      </c>
      <c r="H93">
        <f>Stock_Register9[[#This Row],[opening_Wash solution]]+Stock_Register9[[#This Row],[purchased_Wash solution]]-Stock_Register9[[#This Row],[issued_Wash solution]]</f>
        <v>1080</v>
      </c>
      <c r="I93">
        <f>Stock_Register9[[#This Row],[opening_Fount solution]]+Stock_Register9[[#This Row],[purchased_Fount solution]]-Stock_Register9[[#This Row],[issued_Fount solution]]</f>
        <v>1235</v>
      </c>
    </row>
    <row r="94" spans="1:9" x14ac:dyDescent="0.25">
      <c r="A94" s="1">
        <v>44744</v>
      </c>
      <c r="B94">
        <f t="shared" si="1"/>
        <v>1080</v>
      </c>
      <c r="C94">
        <f t="shared" si="1"/>
        <v>1235</v>
      </c>
      <c r="F94">
        <v>30</v>
      </c>
      <c r="G94">
        <v>15</v>
      </c>
      <c r="H94">
        <f>Stock_Register9[[#This Row],[opening_Wash solution]]+Stock_Register9[[#This Row],[purchased_Wash solution]]-Stock_Register9[[#This Row],[issued_Wash solution]]</f>
        <v>1050</v>
      </c>
      <c r="I94">
        <f>Stock_Register9[[#This Row],[opening_Fount solution]]+Stock_Register9[[#This Row],[purchased_Fount solution]]-Stock_Register9[[#This Row],[issued_Fount solution]]</f>
        <v>1220</v>
      </c>
    </row>
    <row r="95" spans="1:9" x14ac:dyDescent="0.25">
      <c r="A95" s="1">
        <v>44745</v>
      </c>
      <c r="B95">
        <f t="shared" si="1"/>
        <v>1050</v>
      </c>
      <c r="C95">
        <f t="shared" si="1"/>
        <v>1220</v>
      </c>
      <c r="D95">
        <v>200</v>
      </c>
      <c r="F95">
        <v>20</v>
      </c>
      <c r="G95">
        <v>15</v>
      </c>
      <c r="H95">
        <f>Stock_Register9[[#This Row],[opening_Wash solution]]+Stock_Register9[[#This Row],[purchased_Wash solution]]-Stock_Register9[[#This Row],[issued_Wash solution]]</f>
        <v>1230</v>
      </c>
      <c r="I95">
        <f>Stock_Register9[[#This Row],[opening_Fount solution]]+Stock_Register9[[#This Row],[purchased_Fount solution]]-Stock_Register9[[#This Row],[issued_Fount solution]]</f>
        <v>1205</v>
      </c>
    </row>
    <row r="96" spans="1:9" x14ac:dyDescent="0.25">
      <c r="A96" s="1">
        <v>44746</v>
      </c>
      <c r="B96">
        <f t="shared" si="1"/>
        <v>1230</v>
      </c>
      <c r="C96">
        <f t="shared" si="1"/>
        <v>1205</v>
      </c>
      <c r="F96">
        <v>30</v>
      </c>
      <c r="G96">
        <v>10</v>
      </c>
      <c r="H96">
        <f>Stock_Register9[[#This Row],[opening_Wash solution]]+Stock_Register9[[#This Row],[purchased_Wash solution]]-Stock_Register9[[#This Row],[issued_Wash solution]]</f>
        <v>1200</v>
      </c>
      <c r="I96">
        <f>Stock_Register9[[#This Row],[opening_Fount solution]]+Stock_Register9[[#This Row],[purchased_Fount solution]]-Stock_Register9[[#This Row],[issued_Fount solution]]</f>
        <v>1195</v>
      </c>
    </row>
    <row r="97" spans="1:9" x14ac:dyDescent="0.25">
      <c r="A97" s="1">
        <v>44747</v>
      </c>
      <c r="B97">
        <f t="shared" si="1"/>
        <v>1200</v>
      </c>
      <c r="C97">
        <f t="shared" si="1"/>
        <v>1195</v>
      </c>
      <c r="F97">
        <v>20</v>
      </c>
      <c r="G97">
        <v>5</v>
      </c>
      <c r="H97">
        <f>Stock_Register9[[#This Row],[opening_Wash solution]]+Stock_Register9[[#This Row],[purchased_Wash solution]]-Stock_Register9[[#This Row],[issued_Wash solution]]</f>
        <v>1180</v>
      </c>
      <c r="I97">
        <f>Stock_Register9[[#This Row],[opening_Fount solution]]+Stock_Register9[[#This Row],[purchased_Fount solution]]-Stock_Register9[[#This Row],[issued_Fount solution]]</f>
        <v>1190</v>
      </c>
    </row>
    <row r="98" spans="1:9" x14ac:dyDescent="0.25">
      <c r="A98" s="1">
        <v>44748</v>
      </c>
      <c r="B98">
        <f t="shared" si="1"/>
        <v>1180</v>
      </c>
      <c r="C98">
        <f t="shared" si="1"/>
        <v>1190</v>
      </c>
      <c r="F98">
        <v>30</v>
      </c>
      <c r="G98">
        <v>15</v>
      </c>
      <c r="H98">
        <f>Stock_Register9[[#This Row],[opening_Wash solution]]+Stock_Register9[[#This Row],[purchased_Wash solution]]-Stock_Register9[[#This Row],[issued_Wash solution]]</f>
        <v>1150</v>
      </c>
      <c r="I98">
        <f>Stock_Register9[[#This Row],[opening_Fount solution]]+Stock_Register9[[#This Row],[purchased_Fount solution]]-Stock_Register9[[#This Row],[issued_Fount solution]]</f>
        <v>1175</v>
      </c>
    </row>
    <row r="99" spans="1:9" x14ac:dyDescent="0.25">
      <c r="A99" s="1">
        <v>44749</v>
      </c>
      <c r="B99">
        <f t="shared" si="1"/>
        <v>1150</v>
      </c>
      <c r="C99">
        <f t="shared" si="1"/>
        <v>1175</v>
      </c>
      <c r="D99">
        <v>200</v>
      </c>
      <c r="F99">
        <v>20</v>
      </c>
      <c r="G99">
        <v>15</v>
      </c>
      <c r="H99">
        <f>Stock_Register9[[#This Row],[opening_Wash solution]]+Stock_Register9[[#This Row],[purchased_Wash solution]]-Stock_Register9[[#This Row],[issued_Wash solution]]</f>
        <v>1330</v>
      </c>
      <c r="I99">
        <f>Stock_Register9[[#This Row],[opening_Fount solution]]+Stock_Register9[[#This Row],[purchased_Fount solution]]-Stock_Register9[[#This Row],[issued_Fount solution]]</f>
        <v>1160</v>
      </c>
    </row>
    <row r="100" spans="1:9" x14ac:dyDescent="0.25">
      <c r="A100" s="1">
        <v>44750</v>
      </c>
      <c r="B100">
        <f t="shared" si="1"/>
        <v>1330</v>
      </c>
      <c r="C100">
        <f t="shared" si="1"/>
        <v>1160</v>
      </c>
      <c r="F100">
        <v>10</v>
      </c>
      <c r="G100">
        <v>5</v>
      </c>
      <c r="H100">
        <f>Stock_Register9[[#This Row],[opening_Wash solution]]+Stock_Register9[[#This Row],[purchased_Wash solution]]-Stock_Register9[[#This Row],[issued_Wash solution]]</f>
        <v>1320</v>
      </c>
      <c r="I100">
        <f>Stock_Register9[[#This Row],[opening_Fount solution]]+Stock_Register9[[#This Row],[purchased_Fount solution]]-Stock_Register9[[#This Row],[issued_Fount solution]]</f>
        <v>1155</v>
      </c>
    </row>
    <row r="101" spans="1:9" x14ac:dyDescent="0.25">
      <c r="A101" s="1">
        <v>44751</v>
      </c>
      <c r="B101">
        <f t="shared" si="1"/>
        <v>1320</v>
      </c>
      <c r="C101">
        <f t="shared" si="1"/>
        <v>1155</v>
      </c>
      <c r="D101">
        <v>200</v>
      </c>
      <c r="E101">
        <v>200</v>
      </c>
      <c r="F101">
        <v>30</v>
      </c>
      <c r="G101">
        <v>15</v>
      </c>
      <c r="H101">
        <f>Stock_Register9[[#This Row],[opening_Wash solution]]+Stock_Register9[[#This Row],[purchased_Wash solution]]-Stock_Register9[[#This Row],[issued_Wash solution]]</f>
        <v>1490</v>
      </c>
      <c r="I101">
        <f>Stock_Register9[[#This Row],[opening_Fount solution]]+Stock_Register9[[#This Row],[purchased_Fount solution]]-Stock_Register9[[#This Row],[issued_Fount solution]]</f>
        <v>1340</v>
      </c>
    </row>
    <row r="102" spans="1:9" x14ac:dyDescent="0.25">
      <c r="A102" s="1">
        <v>44752</v>
      </c>
      <c r="B102">
        <f t="shared" si="1"/>
        <v>1490</v>
      </c>
      <c r="C102">
        <f t="shared" si="1"/>
        <v>1340</v>
      </c>
      <c r="F102">
        <v>30</v>
      </c>
      <c r="G102">
        <v>15</v>
      </c>
      <c r="H102">
        <f>Stock_Register9[[#This Row],[opening_Wash solution]]+Stock_Register9[[#This Row],[purchased_Wash solution]]-Stock_Register9[[#This Row],[issued_Wash solution]]</f>
        <v>1460</v>
      </c>
      <c r="I102">
        <f>Stock_Register9[[#This Row],[opening_Fount solution]]+Stock_Register9[[#This Row],[purchased_Fount solution]]-Stock_Register9[[#This Row],[issued_Fount solution]]</f>
        <v>1325</v>
      </c>
    </row>
    <row r="103" spans="1:9" x14ac:dyDescent="0.25">
      <c r="A103" s="1">
        <v>44753</v>
      </c>
      <c r="B103">
        <f t="shared" si="1"/>
        <v>1460</v>
      </c>
      <c r="C103">
        <f t="shared" si="1"/>
        <v>1325</v>
      </c>
      <c r="F103">
        <v>10</v>
      </c>
      <c r="G103">
        <v>5</v>
      </c>
      <c r="H103">
        <f>Stock_Register9[[#This Row],[opening_Wash solution]]+Stock_Register9[[#This Row],[purchased_Wash solution]]-Stock_Register9[[#This Row],[issued_Wash solution]]</f>
        <v>1450</v>
      </c>
      <c r="I103">
        <f>Stock_Register9[[#This Row],[opening_Fount solution]]+Stock_Register9[[#This Row],[purchased_Fount solution]]-Stock_Register9[[#This Row],[issued_Fount solution]]</f>
        <v>1320</v>
      </c>
    </row>
    <row r="104" spans="1:9" x14ac:dyDescent="0.25">
      <c r="A104" s="1">
        <v>44754</v>
      </c>
      <c r="B104">
        <f t="shared" si="1"/>
        <v>1450</v>
      </c>
      <c r="C104">
        <f t="shared" si="1"/>
        <v>1320</v>
      </c>
      <c r="F104">
        <v>30</v>
      </c>
      <c r="G104">
        <v>15</v>
      </c>
      <c r="H104">
        <f>Stock_Register9[[#This Row],[opening_Wash solution]]+Stock_Register9[[#This Row],[purchased_Wash solution]]-Stock_Register9[[#This Row],[issued_Wash solution]]</f>
        <v>1420</v>
      </c>
      <c r="I104">
        <f>Stock_Register9[[#This Row],[opening_Fount solution]]+Stock_Register9[[#This Row],[purchased_Fount solution]]-Stock_Register9[[#This Row],[issued_Fount solution]]</f>
        <v>1305</v>
      </c>
    </row>
    <row r="105" spans="1:9" x14ac:dyDescent="0.25">
      <c r="A105" s="1">
        <v>44755</v>
      </c>
      <c r="B105">
        <f t="shared" si="1"/>
        <v>1420</v>
      </c>
      <c r="C105">
        <f t="shared" si="1"/>
        <v>1305</v>
      </c>
      <c r="F105">
        <v>20</v>
      </c>
      <c r="G105">
        <v>15</v>
      </c>
      <c r="H105">
        <f>Stock_Register9[[#This Row],[opening_Wash solution]]+Stock_Register9[[#This Row],[purchased_Wash solution]]-Stock_Register9[[#This Row],[issued_Wash solution]]</f>
        <v>1400</v>
      </c>
      <c r="I105">
        <f>Stock_Register9[[#This Row],[opening_Fount solution]]+Stock_Register9[[#This Row],[purchased_Fount solution]]-Stock_Register9[[#This Row],[issued_Fount solution]]</f>
        <v>1290</v>
      </c>
    </row>
    <row r="106" spans="1:9" x14ac:dyDescent="0.25">
      <c r="A106" s="1">
        <v>44756</v>
      </c>
      <c r="B106">
        <f t="shared" si="1"/>
        <v>1400</v>
      </c>
      <c r="C106">
        <f t="shared" si="1"/>
        <v>1290</v>
      </c>
      <c r="E106">
        <v>200</v>
      </c>
      <c r="F106">
        <v>20</v>
      </c>
      <c r="G106">
        <v>5</v>
      </c>
      <c r="H106">
        <f>Stock_Register9[[#This Row],[opening_Wash solution]]+Stock_Register9[[#This Row],[purchased_Wash solution]]-Stock_Register9[[#This Row],[issued_Wash solution]]</f>
        <v>1380</v>
      </c>
      <c r="I106">
        <f>Stock_Register9[[#This Row],[opening_Fount solution]]+Stock_Register9[[#This Row],[purchased_Fount solution]]-Stock_Register9[[#This Row],[issued_Fount solution]]</f>
        <v>1485</v>
      </c>
    </row>
    <row r="107" spans="1:9" x14ac:dyDescent="0.25">
      <c r="A107" s="1">
        <v>44757</v>
      </c>
      <c r="B107">
        <f t="shared" si="1"/>
        <v>1380</v>
      </c>
      <c r="C107">
        <f t="shared" si="1"/>
        <v>1485</v>
      </c>
      <c r="F107">
        <v>20</v>
      </c>
      <c r="G107">
        <v>10</v>
      </c>
      <c r="H107">
        <f>Stock_Register9[[#This Row],[opening_Wash solution]]+Stock_Register9[[#This Row],[purchased_Wash solution]]-Stock_Register9[[#This Row],[issued_Wash solution]]</f>
        <v>1360</v>
      </c>
      <c r="I107">
        <f>Stock_Register9[[#This Row],[opening_Fount solution]]+Stock_Register9[[#This Row],[purchased_Fount solution]]-Stock_Register9[[#This Row],[issued_Fount solution]]</f>
        <v>1475</v>
      </c>
    </row>
    <row r="108" spans="1:9" x14ac:dyDescent="0.25">
      <c r="A108" s="1">
        <v>44758</v>
      </c>
      <c r="B108">
        <f t="shared" si="1"/>
        <v>1360</v>
      </c>
      <c r="C108">
        <f t="shared" si="1"/>
        <v>1475</v>
      </c>
      <c r="F108">
        <v>20</v>
      </c>
      <c r="G108">
        <v>15</v>
      </c>
      <c r="H108">
        <f>Stock_Register9[[#This Row],[opening_Wash solution]]+Stock_Register9[[#This Row],[purchased_Wash solution]]-Stock_Register9[[#This Row],[issued_Wash solution]]</f>
        <v>1340</v>
      </c>
      <c r="I108">
        <f>Stock_Register9[[#This Row],[opening_Fount solution]]+Stock_Register9[[#This Row],[purchased_Fount solution]]-Stock_Register9[[#This Row],[issued_Fount solution]]</f>
        <v>1460</v>
      </c>
    </row>
    <row r="109" spans="1:9" x14ac:dyDescent="0.25">
      <c r="A109" s="1">
        <v>44759</v>
      </c>
      <c r="B109">
        <f t="shared" si="1"/>
        <v>1340</v>
      </c>
      <c r="C109">
        <f t="shared" si="1"/>
        <v>1460</v>
      </c>
      <c r="F109">
        <v>10</v>
      </c>
      <c r="G109">
        <v>15</v>
      </c>
      <c r="H109">
        <f>Stock_Register9[[#This Row],[opening_Wash solution]]+Stock_Register9[[#This Row],[purchased_Wash solution]]-Stock_Register9[[#This Row],[issued_Wash solution]]</f>
        <v>1330</v>
      </c>
      <c r="I109">
        <f>Stock_Register9[[#This Row],[opening_Fount solution]]+Stock_Register9[[#This Row],[purchased_Fount solution]]-Stock_Register9[[#This Row],[issued_Fount solution]]</f>
        <v>1445</v>
      </c>
    </row>
    <row r="110" spans="1:9" x14ac:dyDescent="0.25">
      <c r="A110" s="1">
        <v>44760</v>
      </c>
      <c r="B110">
        <f t="shared" si="1"/>
        <v>1330</v>
      </c>
      <c r="C110">
        <f t="shared" si="1"/>
        <v>1445</v>
      </c>
      <c r="F110">
        <v>10</v>
      </c>
      <c r="G110">
        <v>10</v>
      </c>
      <c r="H110">
        <f>Stock_Register9[[#This Row],[opening_Wash solution]]+Stock_Register9[[#This Row],[purchased_Wash solution]]-Stock_Register9[[#This Row],[issued_Wash solution]]</f>
        <v>1320</v>
      </c>
      <c r="I110">
        <f>Stock_Register9[[#This Row],[opening_Fount solution]]+Stock_Register9[[#This Row],[purchased_Fount solution]]-Stock_Register9[[#This Row],[issued_Fount solution]]</f>
        <v>1435</v>
      </c>
    </row>
    <row r="111" spans="1:9" x14ac:dyDescent="0.25">
      <c r="A111" s="1">
        <v>44761</v>
      </c>
      <c r="B111">
        <f t="shared" si="1"/>
        <v>1320</v>
      </c>
      <c r="C111">
        <f t="shared" si="1"/>
        <v>1435</v>
      </c>
      <c r="F111">
        <v>10</v>
      </c>
      <c r="G111">
        <v>5</v>
      </c>
      <c r="H111">
        <f>Stock_Register9[[#This Row],[opening_Wash solution]]+Stock_Register9[[#This Row],[purchased_Wash solution]]-Stock_Register9[[#This Row],[issued_Wash solution]]</f>
        <v>1310</v>
      </c>
      <c r="I111">
        <f>Stock_Register9[[#This Row],[opening_Fount solution]]+Stock_Register9[[#This Row],[purchased_Fount solution]]-Stock_Register9[[#This Row],[issued_Fount solution]]</f>
        <v>1430</v>
      </c>
    </row>
    <row r="112" spans="1:9" x14ac:dyDescent="0.25">
      <c r="A112" s="1">
        <v>44762</v>
      </c>
      <c r="B112">
        <f t="shared" si="1"/>
        <v>1310</v>
      </c>
      <c r="C112">
        <f t="shared" si="1"/>
        <v>1430</v>
      </c>
      <c r="F112">
        <v>30</v>
      </c>
      <c r="G112">
        <v>5</v>
      </c>
      <c r="H112">
        <f>Stock_Register9[[#This Row],[opening_Wash solution]]+Stock_Register9[[#This Row],[purchased_Wash solution]]-Stock_Register9[[#This Row],[issued_Wash solution]]</f>
        <v>1280</v>
      </c>
      <c r="I112">
        <f>Stock_Register9[[#This Row],[opening_Fount solution]]+Stock_Register9[[#This Row],[purchased_Fount solution]]-Stock_Register9[[#This Row],[issued_Fount solution]]</f>
        <v>1425</v>
      </c>
    </row>
    <row r="113" spans="1:9" x14ac:dyDescent="0.25">
      <c r="A113" s="1">
        <v>44763</v>
      </c>
      <c r="B113">
        <f t="shared" si="1"/>
        <v>1280</v>
      </c>
      <c r="C113">
        <f t="shared" si="1"/>
        <v>1425</v>
      </c>
      <c r="F113">
        <v>20</v>
      </c>
      <c r="G113">
        <v>10</v>
      </c>
      <c r="H113">
        <f>Stock_Register9[[#This Row],[opening_Wash solution]]+Stock_Register9[[#This Row],[purchased_Wash solution]]-Stock_Register9[[#This Row],[issued_Wash solution]]</f>
        <v>1260</v>
      </c>
      <c r="I113">
        <f>Stock_Register9[[#This Row],[opening_Fount solution]]+Stock_Register9[[#This Row],[purchased_Fount solution]]-Stock_Register9[[#This Row],[issued_Fount solution]]</f>
        <v>1415</v>
      </c>
    </row>
    <row r="114" spans="1:9" x14ac:dyDescent="0.25">
      <c r="A114" s="1">
        <v>44764</v>
      </c>
      <c r="B114">
        <f t="shared" si="1"/>
        <v>1260</v>
      </c>
      <c r="C114">
        <f t="shared" si="1"/>
        <v>1415</v>
      </c>
      <c r="F114">
        <v>20</v>
      </c>
      <c r="G114">
        <v>15</v>
      </c>
      <c r="H114">
        <f>Stock_Register9[[#This Row],[opening_Wash solution]]+Stock_Register9[[#This Row],[purchased_Wash solution]]-Stock_Register9[[#This Row],[issued_Wash solution]]</f>
        <v>1240</v>
      </c>
      <c r="I114">
        <f>Stock_Register9[[#This Row],[opening_Fount solution]]+Stock_Register9[[#This Row],[purchased_Fount solution]]-Stock_Register9[[#This Row],[issued_Fount solution]]</f>
        <v>1400</v>
      </c>
    </row>
    <row r="115" spans="1:9" x14ac:dyDescent="0.25">
      <c r="A115" s="1">
        <v>44765</v>
      </c>
      <c r="B115">
        <f t="shared" si="1"/>
        <v>1240</v>
      </c>
      <c r="C115">
        <f t="shared" si="1"/>
        <v>1400</v>
      </c>
      <c r="D115">
        <v>200</v>
      </c>
      <c r="F115">
        <v>30</v>
      </c>
      <c r="G115">
        <v>15</v>
      </c>
      <c r="H115">
        <f>Stock_Register9[[#This Row],[opening_Wash solution]]+Stock_Register9[[#This Row],[purchased_Wash solution]]-Stock_Register9[[#This Row],[issued_Wash solution]]</f>
        <v>1410</v>
      </c>
      <c r="I115">
        <f>Stock_Register9[[#This Row],[opening_Fount solution]]+Stock_Register9[[#This Row],[purchased_Fount solution]]-Stock_Register9[[#This Row],[issued_Fount solution]]</f>
        <v>1385</v>
      </c>
    </row>
    <row r="116" spans="1:9" x14ac:dyDescent="0.25">
      <c r="A116" s="1">
        <v>44766</v>
      </c>
      <c r="B116">
        <f t="shared" si="1"/>
        <v>1410</v>
      </c>
      <c r="C116">
        <f t="shared" si="1"/>
        <v>1385</v>
      </c>
      <c r="F116">
        <v>20</v>
      </c>
      <c r="G116">
        <v>5</v>
      </c>
      <c r="H116">
        <f>Stock_Register9[[#This Row],[opening_Wash solution]]+Stock_Register9[[#This Row],[purchased_Wash solution]]-Stock_Register9[[#This Row],[issued_Wash solution]]</f>
        <v>1390</v>
      </c>
      <c r="I116">
        <f>Stock_Register9[[#This Row],[opening_Fount solution]]+Stock_Register9[[#This Row],[purchased_Fount solution]]-Stock_Register9[[#This Row],[issued_Fount solution]]</f>
        <v>1380</v>
      </c>
    </row>
    <row r="117" spans="1:9" x14ac:dyDescent="0.25">
      <c r="A117" s="1">
        <v>44767</v>
      </c>
      <c r="B117">
        <f t="shared" si="1"/>
        <v>1390</v>
      </c>
      <c r="C117">
        <f t="shared" si="1"/>
        <v>1380</v>
      </c>
      <c r="F117">
        <v>30</v>
      </c>
      <c r="G117">
        <v>15</v>
      </c>
      <c r="H117">
        <f>Stock_Register9[[#This Row],[opening_Wash solution]]+Stock_Register9[[#This Row],[purchased_Wash solution]]-Stock_Register9[[#This Row],[issued_Wash solution]]</f>
        <v>1360</v>
      </c>
      <c r="I117">
        <f>Stock_Register9[[#This Row],[opening_Fount solution]]+Stock_Register9[[#This Row],[purchased_Fount solution]]-Stock_Register9[[#This Row],[issued_Fount solution]]</f>
        <v>1365</v>
      </c>
    </row>
    <row r="118" spans="1:9" x14ac:dyDescent="0.25">
      <c r="A118" s="1">
        <v>44768</v>
      </c>
      <c r="B118">
        <f t="shared" si="1"/>
        <v>1360</v>
      </c>
      <c r="C118">
        <f t="shared" si="1"/>
        <v>1365</v>
      </c>
      <c r="F118">
        <v>10</v>
      </c>
      <c r="G118">
        <v>5</v>
      </c>
      <c r="H118">
        <f>Stock_Register9[[#This Row],[opening_Wash solution]]+Stock_Register9[[#This Row],[purchased_Wash solution]]-Stock_Register9[[#This Row],[issued_Wash solution]]</f>
        <v>1350</v>
      </c>
      <c r="I118">
        <f>Stock_Register9[[#This Row],[opening_Fount solution]]+Stock_Register9[[#This Row],[purchased_Fount solution]]-Stock_Register9[[#This Row],[issued_Fount solution]]</f>
        <v>1360</v>
      </c>
    </row>
    <row r="119" spans="1:9" x14ac:dyDescent="0.25">
      <c r="A119" s="1">
        <v>44769</v>
      </c>
      <c r="B119">
        <f t="shared" si="1"/>
        <v>1350</v>
      </c>
      <c r="C119">
        <f t="shared" si="1"/>
        <v>1360</v>
      </c>
      <c r="F119">
        <v>20</v>
      </c>
      <c r="G119">
        <v>5</v>
      </c>
      <c r="H119">
        <f>Stock_Register9[[#This Row],[opening_Wash solution]]+Stock_Register9[[#This Row],[purchased_Wash solution]]-Stock_Register9[[#This Row],[issued_Wash solution]]</f>
        <v>1330</v>
      </c>
      <c r="I119">
        <f>Stock_Register9[[#This Row],[opening_Fount solution]]+Stock_Register9[[#This Row],[purchased_Fount solution]]-Stock_Register9[[#This Row],[issued_Fount solution]]</f>
        <v>1355</v>
      </c>
    </row>
    <row r="120" spans="1:9" x14ac:dyDescent="0.25">
      <c r="A120" s="1">
        <v>44770</v>
      </c>
      <c r="B120">
        <f t="shared" si="1"/>
        <v>1330</v>
      </c>
      <c r="C120">
        <f t="shared" si="1"/>
        <v>1355</v>
      </c>
      <c r="F120">
        <v>20</v>
      </c>
      <c r="G120">
        <v>10</v>
      </c>
      <c r="H120">
        <f>Stock_Register9[[#This Row],[opening_Wash solution]]+Stock_Register9[[#This Row],[purchased_Wash solution]]-Stock_Register9[[#This Row],[issued_Wash solution]]</f>
        <v>1310</v>
      </c>
      <c r="I120">
        <f>Stock_Register9[[#This Row],[opening_Fount solution]]+Stock_Register9[[#This Row],[purchased_Fount solution]]-Stock_Register9[[#This Row],[issued_Fount solution]]</f>
        <v>1345</v>
      </c>
    </row>
    <row r="121" spans="1:9" x14ac:dyDescent="0.25">
      <c r="A121" s="1">
        <v>44771</v>
      </c>
      <c r="B121">
        <f t="shared" si="1"/>
        <v>1310</v>
      </c>
      <c r="C121">
        <f t="shared" si="1"/>
        <v>1345</v>
      </c>
      <c r="F121">
        <v>20</v>
      </c>
      <c r="G121">
        <v>10</v>
      </c>
      <c r="H121">
        <f>Stock_Register9[[#This Row],[opening_Wash solution]]+Stock_Register9[[#This Row],[purchased_Wash solution]]-Stock_Register9[[#This Row],[issued_Wash solution]]</f>
        <v>1290</v>
      </c>
      <c r="I121">
        <f>Stock_Register9[[#This Row],[opening_Fount solution]]+Stock_Register9[[#This Row],[purchased_Fount solution]]-Stock_Register9[[#This Row],[issued_Fount solution]]</f>
        <v>1335</v>
      </c>
    </row>
    <row r="122" spans="1:9" x14ac:dyDescent="0.25">
      <c r="A122" s="1">
        <v>44772</v>
      </c>
      <c r="B122">
        <f t="shared" si="1"/>
        <v>1290</v>
      </c>
      <c r="C122">
        <f t="shared" si="1"/>
        <v>1335</v>
      </c>
      <c r="F122">
        <v>30</v>
      </c>
      <c r="G122">
        <v>10</v>
      </c>
      <c r="H122">
        <f>Stock_Register9[[#This Row],[opening_Wash solution]]+Stock_Register9[[#This Row],[purchased_Wash solution]]-Stock_Register9[[#This Row],[issued_Wash solution]]</f>
        <v>1260</v>
      </c>
      <c r="I122">
        <f>Stock_Register9[[#This Row],[opening_Fount solution]]+Stock_Register9[[#This Row],[purchased_Fount solution]]-Stock_Register9[[#This Row],[issued_Fount solution]]</f>
        <v>1325</v>
      </c>
    </row>
    <row r="123" spans="1:9" x14ac:dyDescent="0.25">
      <c r="A123" s="1">
        <v>44773</v>
      </c>
      <c r="B123">
        <f t="shared" si="1"/>
        <v>1260</v>
      </c>
      <c r="C123">
        <f t="shared" si="1"/>
        <v>1325</v>
      </c>
      <c r="F123">
        <v>20</v>
      </c>
      <c r="G123">
        <v>5</v>
      </c>
      <c r="H123">
        <f>Stock_Register9[[#This Row],[opening_Wash solution]]+Stock_Register9[[#This Row],[purchased_Wash solution]]-Stock_Register9[[#This Row],[issued_Wash solution]]</f>
        <v>1240</v>
      </c>
      <c r="I123">
        <f>Stock_Register9[[#This Row],[opening_Fount solution]]+Stock_Register9[[#This Row],[purchased_Fount solution]]-Stock_Register9[[#This Row],[issued_Fount solution]]</f>
        <v>1320</v>
      </c>
    </row>
    <row r="124" spans="1:9" x14ac:dyDescent="0.25">
      <c r="A124" s="1">
        <v>44774</v>
      </c>
      <c r="B124">
        <f t="shared" si="1"/>
        <v>1240</v>
      </c>
      <c r="C124">
        <f t="shared" si="1"/>
        <v>1320</v>
      </c>
      <c r="F124">
        <v>30</v>
      </c>
      <c r="G124">
        <v>5</v>
      </c>
      <c r="H124">
        <f>Stock_Register9[[#This Row],[opening_Wash solution]]+Stock_Register9[[#This Row],[purchased_Wash solution]]-Stock_Register9[[#This Row],[issued_Wash solution]]</f>
        <v>1210</v>
      </c>
      <c r="I124">
        <f>Stock_Register9[[#This Row],[opening_Fount solution]]+Stock_Register9[[#This Row],[purchased_Fount solution]]-Stock_Register9[[#This Row],[issued_Fount solution]]</f>
        <v>1315</v>
      </c>
    </row>
    <row r="125" spans="1:9" x14ac:dyDescent="0.25">
      <c r="A125" s="1">
        <v>44775</v>
      </c>
      <c r="B125">
        <f t="shared" si="1"/>
        <v>1210</v>
      </c>
      <c r="C125">
        <f t="shared" si="1"/>
        <v>1315</v>
      </c>
      <c r="F125">
        <v>20</v>
      </c>
      <c r="G125">
        <v>5</v>
      </c>
      <c r="H125">
        <f>Stock_Register9[[#This Row],[opening_Wash solution]]+Stock_Register9[[#This Row],[purchased_Wash solution]]-Stock_Register9[[#This Row],[issued_Wash solution]]</f>
        <v>1190</v>
      </c>
      <c r="I125">
        <f>Stock_Register9[[#This Row],[opening_Fount solution]]+Stock_Register9[[#This Row],[purchased_Fount solution]]-Stock_Register9[[#This Row],[issued_Fount solution]]</f>
        <v>1310</v>
      </c>
    </row>
    <row r="126" spans="1:9" x14ac:dyDescent="0.25">
      <c r="A126" s="1">
        <v>44776</v>
      </c>
      <c r="B126">
        <f t="shared" si="1"/>
        <v>1190</v>
      </c>
      <c r="C126">
        <f t="shared" si="1"/>
        <v>1310</v>
      </c>
      <c r="F126">
        <v>20</v>
      </c>
      <c r="G126">
        <v>10</v>
      </c>
      <c r="H126">
        <f>Stock_Register9[[#This Row],[opening_Wash solution]]+Stock_Register9[[#This Row],[purchased_Wash solution]]-Stock_Register9[[#This Row],[issued_Wash solution]]</f>
        <v>1170</v>
      </c>
      <c r="I126">
        <f>Stock_Register9[[#This Row],[opening_Fount solution]]+Stock_Register9[[#This Row],[purchased_Fount solution]]-Stock_Register9[[#This Row],[issued_Fount solution]]</f>
        <v>1300</v>
      </c>
    </row>
    <row r="127" spans="1:9" x14ac:dyDescent="0.25">
      <c r="A127" s="1">
        <v>44777</v>
      </c>
      <c r="B127">
        <f t="shared" si="1"/>
        <v>1170</v>
      </c>
      <c r="C127">
        <f t="shared" si="1"/>
        <v>1300</v>
      </c>
      <c r="F127">
        <v>30</v>
      </c>
      <c r="G127">
        <v>15</v>
      </c>
      <c r="H127">
        <f>Stock_Register9[[#This Row],[opening_Wash solution]]+Stock_Register9[[#This Row],[purchased_Wash solution]]-Stock_Register9[[#This Row],[issued_Wash solution]]</f>
        <v>1140</v>
      </c>
      <c r="I127">
        <f>Stock_Register9[[#This Row],[opening_Fount solution]]+Stock_Register9[[#This Row],[purchased_Fount solution]]-Stock_Register9[[#This Row],[issued_Fount solution]]</f>
        <v>1285</v>
      </c>
    </row>
    <row r="128" spans="1:9" x14ac:dyDescent="0.25">
      <c r="A128" s="1">
        <v>44778</v>
      </c>
      <c r="B128">
        <f t="shared" si="1"/>
        <v>1140</v>
      </c>
      <c r="C128">
        <f t="shared" si="1"/>
        <v>1285</v>
      </c>
      <c r="F128">
        <v>30</v>
      </c>
      <c r="G128">
        <v>10</v>
      </c>
      <c r="H128">
        <f>Stock_Register9[[#This Row],[opening_Wash solution]]+Stock_Register9[[#This Row],[purchased_Wash solution]]-Stock_Register9[[#This Row],[issued_Wash solution]]</f>
        <v>1110</v>
      </c>
      <c r="I128">
        <f>Stock_Register9[[#This Row],[opening_Fount solution]]+Stock_Register9[[#This Row],[purchased_Fount solution]]-Stock_Register9[[#This Row],[issued_Fount solution]]</f>
        <v>1275</v>
      </c>
    </row>
    <row r="129" spans="1:9" x14ac:dyDescent="0.25">
      <c r="A129" s="1">
        <v>44779</v>
      </c>
      <c r="B129">
        <f t="shared" si="1"/>
        <v>1110</v>
      </c>
      <c r="C129">
        <f t="shared" si="1"/>
        <v>1275</v>
      </c>
      <c r="F129">
        <v>20</v>
      </c>
      <c r="G129">
        <v>15</v>
      </c>
      <c r="H129">
        <f>Stock_Register9[[#This Row],[opening_Wash solution]]+Stock_Register9[[#This Row],[purchased_Wash solution]]-Stock_Register9[[#This Row],[issued_Wash solution]]</f>
        <v>1090</v>
      </c>
      <c r="I129">
        <f>Stock_Register9[[#This Row],[opening_Fount solution]]+Stock_Register9[[#This Row],[purchased_Fount solution]]-Stock_Register9[[#This Row],[issued_Fount solution]]</f>
        <v>1260</v>
      </c>
    </row>
    <row r="130" spans="1:9" x14ac:dyDescent="0.25">
      <c r="A130" s="1">
        <v>44780</v>
      </c>
      <c r="B130">
        <f t="shared" si="1"/>
        <v>1090</v>
      </c>
      <c r="C130">
        <f t="shared" si="1"/>
        <v>1260</v>
      </c>
      <c r="F130">
        <v>20</v>
      </c>
      <c r="G130">
        <v>10</v>
      </c>
      <c r="H130">
        <f>Stock_Register9[[#This Row],[opening_Wash solution]]+Stock_Register9[[#This Row],[purchased_Wash solution]]-Stock_Register9[[#This Row],[issued_Wash solution]]</f>
        <v>1070</v>
      </c>
      <c r="I130">
        <f>Stock_Register9[[#This Row],[opening_Fount solution]]+Stock_Register9[[#This Row],[purchased_Fount solution]]-Stock_Register9[[#This Row],[issued_Fount solution]]</f>
        <v>1250</v>
      </c>
    </row>
    <row r="131" spans="1:9" x14ac:dyDescent="0.25">
      <c r="A131" s="1">
        <v>44781</v>
      </c>
      <c r="B131">
        <f t="shared" si="1"/>
        <v>1070</v>
      </c>
      <c r="C131">
        <f t="shared" si="1"/>
        <v>1250</v>
      </c>
      <c r="F131">
        <v>10</v>
      </c>
      <c r="G131">
        <v>5</v>
      </c>
      <c r="H131">
        <f>Stock_Register9[[#This Row],[opening_Wash solution]]+Stock_Register9[[#This Row],[purchased_Wash solution]]-Stock_Register9[[#This Row],[issued_Wash solution]]</f>
        <v>1060</v>
      </c>
      <c r="I131">
        <f>Stock_Register9[[#This Row],[opening_Fount solution]]+Stock_Register9[[#This Row],[purchased_Fount solution]]-Stock_Register9[[#This Row],[issued_Fount solution]]</f>
        <v>1245</v>
      </c>
    </row>
    <row r="132" spans="1:9" x14ac:dyDescent="0.25">
      <c r="A132" s="1">
        <v>44782</v>
      </c>
      <c r="B132">
        <f t="shared" ref="B132:C195" si="2">H131</f>
        <v>1060</v>
      </c>
      <c r="C132">
        <f t="shared" si="2"/>
        <v>1245</v>
      </c>
      <c r="D132">
        <v>400</v>
      </c>
      <c r="F132">
        <v>20</v>
      </c>
      <c r="G132">
        <v>5</v>
      </c>
      <c r="H132">
        <f>Stock_Register9[[#This Row],[opening_Wash solution]]+Stock_Register9[[#This Row],[purchased_Wash solution]]-Stock_Register9[[#This Row],[issued_Wash solution]]</f>
        <v>1440</v>
      </c>
      <c r="I132">
        <f>Stock_Register9[[#This Row],[opening_Fount solution]]+Stock_Register9[[#This Row],[purchased_Fount solution]]-Stock_Register9[[#This Row],[issued_Fount solution]]</f>
        <v>1240</v>
      </c>
    </row>
    <row r="133" spans="1:9" x14ac:dyDescent="0.25">
      <c r="A133" s="1">
        <v>44783</v>
      </c>
      <c r="B133">
        <f t="shared" si="2"/>
        <v>1440</v>
      </c>
      <c r="C133">
        <f t="shared" si="2"/>
        <v>1240</v>
      </c>
      <c r="F133">
        <v>20</v>
      </c>
      <c r="G133">
        <v>10</v>
      </c>
      <c r="H133">
        <f>Stock_Register9[[#This Row],[opening_Wash solution]]+Stock_Register9[[#This Row],[purchased_Wash solution]]-Stock_Register9[[#This Row],[issued_Wash solution]]</f>
        <v>1420</v>
      </c>
      <c r="I133">
        <f>Stock_Register9[[#This Row],[opening_Fount solution]]+Stock_Register9[[#This Row],[purchased_Fount solution]]-Stock_Register9[[#This Row],[issued_Fount solution]]</f>
        <v>1230</v>
      </c>
    </row>
    <row r="134" spans="1:9" x14ac:dyDescent="0.25">
      <c r="A134" s="1">
        <v>44784</v>
      </c>
      <c r="B134">
        <f t="shared" si="2"/>
        <v>1420</v>
      </c>
      <c r="C134">
        <f t="shared" si="2"/>
        <v>1230</v>
      </c>
      <c r="F134">
        <v>30</v>
      </c>
      <c r="G134">
        <v>5</v>
      </c>
      <c r="H134">
        <f>Stock_Register9[[#This Row],[opening_Wash solution]]+Stock_Register9[[#This Row],[purchased_Wash solution]]-Stock_Register9[[#This Row],[issued_Wash solution]]</f>
        <v>1390</v>
      </c>
      <c r="I134">
        <f>Stock_Register9[[#This Row],[opening_Fount solution]]+Stock_Register9[[#This Row],[purchased_Fount solution]]-Stock_Register9[[#This Row],[issued_Fount solution]]</f>
        <v>1225</v>
      </c>
    </row>
    <row r="135" spans="1:9" x14ac:dyDescent="0.25">
      <c r="A135" s="1">
        <v>44785</v>
      </c>
      <c r="B135">
        <f t="shared" si="2"/>
        <v>1390</v>
      </c>
      <c r="C135">
        <f t="shared" si="2"/>
        <v>1225</v>
      </c>
      <c r="F135">
        <v>30</v>
      </c>
      <c r="G135">
        <v>5</v>
      </c>
      <c r="H135">
        <f>Stock_Register9[[#This Row],[opening_Wash solution]]+Stock_Register9[[#This Row],[purchased_Wash solution]]-Stock_Register9[[#This Row],[issued_Wash solution]]</f>
        <v>1360</v>
      </c>
      <c r="I135">
        <f>Stock_Register9[[#This Row],[opening_Fount solution]]+Stock_Register9[[#This Row],[purchased_Fount solution]]-Stock_Register9[[#This Row],[issued_Fount solution]]</f>
        <v>1220</v>
      </c>
    </row>
    <row r="136" spans="1:9" x14ac:dyDescent="0.25">
      <c r="A136" s="1">
        <v>44786</v>
      </c>
      <c r="B136">
        <f t="shared" si="2"/>
        <v>1360</v>
      </c>
      <c r="C136">
        <f t="shared" si="2"/>
        <v>1220</v>
      </c>
      <c r="F136">
        <v>10</v>
      </c>
      <c r="G136">
        <v>10</v>
      </c>
      <c r="H136">
        <f>Stock_Register9[[#This Row],[opening_Wash solution]]+Stock_Register9[[#This Row],[purchased_Wash solution]]-Stock_Register9[[#This Row],[issued_Wash solution]]</f>
        <v>1350</v>
      </c>
      <c r="I136">
        <f>Stock_Register9[[#This Row],[opening_Fount solution]]+Stock_Register9[[#This Row],[purchased_Fount solution]]-Stock_Register9[[#This Row],[issued_Fount solution]]</f>
        <v>1210</v>
      </c>
    </row>
    <row r="137" spans="1:9" x14ac:dyDescent="0.25">
      <c r="A137" s="1">
        <v>44787</v>
      </c>
      <c r="B137">
        <f t="shared" si="2"/>
        <v>1350</v>
      </c>
      <c r="C137">
        <f t="shared" si="2"/>
        <v>1210</v>
      </c>
      <c r="F137">
        <v>20</v>
      </c>
      <c r="G137">
        <v>10</v>
      </c>
      <c r="H137">
        <f>Stock_Register9[[#This Row],[opening_Wash solution]]+Stock_Register9[[#This Row],[purchased_Wash solution]]-Stock_Register9[[#This Row],[issued_Wash solution]]</f>
        <v>1330</v>
      </c>
      <c r="I137">
        <f>Stock_Register9[[#This Row],[opening_Fount solution]]+Stock_Register9[[#This Row],[purchased_Fount solution]]-Stock_Register9[[#This Row],[issued_Fount solution]]</f>
        <v>1200</v>
      </c>
    </row>
    <row r="138" spans="1:9" x14ac:dyDescent="0.25">
      <c r="A138" s="1">
        <v>44788</v>
      </c>
      <c r="B138">
        <f t="shared" si="2"/>
        <v>1330</v>
      </c>
      <c r="C138">
        <f t="shared" si="2"/>
        <v>1200</v>
      </c>
      <c r="E138">
        <v>200</v>
      </c>
      <c r="F138">
        <v>20</v>
      </c>
      <c r="G138">
        <v>15</v>
      </c>
      <c r="H138">
        <f>Stock_Register9[[#This Row],[opening_Wash solution]]+Stock_Register9[[#This Row],[purchased_Wash solution]]-Stock_Register9[[#This Row],[issued_Wash solution]]</f>
        <v>1310</v>
      </c>
      <c r="I138">
        <f>Stock_Register9[[#This Row],[opening_Fount solution]]+Stock_Register9[[#This Row],[purchased_Fount solution]]-Stock_Register9[[#This Row],[issued_Fount solution]]</f>
        <v>1385</v>
      </c>
    </row>
    <row r="139" spans="1:9" x14ac:dyDescent="0.25">
      <c r="A139" s="1">
        <v>44789</v>
      </c>
      <c r="B139">
        <f t="shared" si="2"/>
        <v>1310</v>
      </c>
      <c r="C139">
        <f t="shared" si="2"/>
        <v>1385</v>
      </c>
      <c r="F139">
        <v>10</v>
      </c>
      <c r="G139">
        <v>10</v>
      </c>
      <c r="H139">
        <f>Stock_Register9[[#This Row],[opening_Wash solution]]+Stock_Register9[[#This Row],[purchased_Wash solution]]-Stock_Register9[[#This Row],[issued_Wash solution]]</f>
        <v>1300</v>
      </c>
      <c r="I139">
        <f>Stock_Register9[[#This Row],[opening_Fount solution]]+Stock_Register9[[#This Row],[purchased_Fount solution]]-Stock_Register9[[#This Row],[issued_Fount solution]]</f>
        <v>1375</v>
      </c>
    </row>
    <row r="140" spans="1:9" x14ac:dyDescent="0.25">
      <c r="A140" s="1">
        <v>44790</v>
      </c>
      <c r="B140">
        <f t="shared" si="2"/>
        <v>1300</v>
      </c>
      <c r="C140">
        <f t="shared" si="2"/>
        <v>1375</v>
      </c>
      <c r="F140">
        <v>10</v>
      </c>
      <c r="G140">
        <v>5</v>
      </c>
      <c r="H140">
        <f>Stock_Register9[[#This Row],[opening_Wash solution]]+Stock_Register9[[#This Row],[purchased_Wash solution]]-Stock_Register9[[#This Row],[issued_Wash solution]]</f>
        <v>1290</v>
      </c>
      <c r="I140">
        <f>Stock_Register9[[#This Row],[opening_Fount solution]]+Stock_Register9[[#This Row],[purchased_Fount solution]]-Stock_Register9[[#This Row],[issued_Fount solution]]</f>
        <v>1370</v>
      </c>
    </row>
    <row r="141" spans="1:9" x14ac:dyDescent="0.25">
      <c r="A141" s="1">
        <v>44791</v>
      </c>
      <c r="B141">
        <f t="shared" si="2"/>
        <v>1290</v>
      </c>
      <c r="C141">
        <f t="shared" si="2"/>
        <v>1370</v>
      </c>
      <c r="F141">
        <v>10</v>
      </c>
      <c r="G141">
        <v>5</v>
      </c>
      <c r="H141">
        <f>Stock_Register9[[#This Row],[opening_Wash solution]]+Stock_Register9[[#This Row],[purchased_Wash solution]]-Stock_Register9[[#This Row],[issued_Wash solution]]</f>
        <v>1280</v>
      </c>
      <c r="I141">
        <f>Stock_Register9[[#This Row],[opening_Fount solution]]+Stock_Register9[[#This Row],[purchased_Fount solution]]-Stock_Register9[[#This Row],[issued_Fount solution]]</f>
        <v>1365</v>
      </c>
    </row>
    <row r="142" spans="1:9" x14ac:dyDescent="0.25">
      <c r="A142" s="1">
        <v>44792</v>
      </c>
      <c r="B142">
        <f t="shared" si="2"/>
        <v>1280</v>
      </c>
      <c r="C142">
        <f t="shared" si="2"/>
        <v>1365</v>
      </c>
      <c r="F142">
        <v>20</v>
      </c>
      <c r="G142">
        <v>5</v>
      </c>
      <c r="H142">
        <f>Stock_Register9[[#This Row],[opening_Wash solution]]+Stock_Register9[[#This Row],[purchased_Wash solution]]-Stock_Register9[[#This Row],[issued_Wash solution]]</f>
        <v>1260</v>
      </c>
      <c r="I142">
        <f>Stock_Register9[[#This Row],[opening_Fount solution]]+Stock_Register9[[#This Row],[purchased_Fount solution]]-Stock_Register9[[#This Row],[issued_Fount solution]]</f>
        <v>1360</v>
      </c>
    </row>
    <row r="143" spans="1:9" x14ac:dyDescent="0.25">
      <c r="A143" s="1">
        <v>44793</v>
      </c>
      <c r="B143">
        <f t="shared" si="2"/>
        <v>1260</v>
      </c>
      <c r="C143">
        <f t="shared" si="2"/>
        <v>1360</v>
      </c>
      <c r="E143">
        <v>200</v>
      </c>
      <c r="F143">
        <v>30</v>
      </c>
      <c r="G143">
        <v>10</v>
      </c>
      <c r="H143">
        <f>Stock_Register9[[#This Row],[opening_Wash solution]]+Stock_Register9[[#This Row],[purchased_Wash solution]]-Stock_Register9[[#This Row],[issued_Wash solution]]</f>
        <v>1230</v>
      </c>
      <c r="I143">
        <f>Stock_Register9[[#This Row],[opening_Fount solution]]+Stock_Register9[[#This Row],[purchased_Fount solution]]-Stock_Register9[[#This Row],[issued_Fount solution]]</f>
        <v>1550</v>
      </c>
    </row>
    <row r="144" spans="1:9" x14ac:dyDescent="0.25">
      <c r="A144" s="1">
        <v>44794</v>
      </c>
      <c r="B144">
        <f t="shared" si="2"/>
        <v>1230</v>
      </c>
      <c r="C144">
        <f t="shared" si="2"/>
        <v>1550</v>
      </c>
      <c r="F144">
        <v>30</v>
      </c>
      <c r="G144">
        <v>10</v>
      </c>
      <c r="H144">
        <f>Stock_Register9[[#This Row],[opening_Wash solution]]+Stock_Register9[[#This Row],[purchased_Wash solution]]-Stock_Register9[[#This Row],[issued_Wash solution]]</f>
        <v>1200</v>
      </c>
      <c r="I144">
        <f>Stock_Register9[[#This Row],[opening_Fount solution]]+Stock_Register9[[#This Row],[purchased_Fount solution]]-Stock_Register9[[#This Row],[issued_Fount solution]]</f>
        <v>1540</v>
      </c>
    </row>
    <row r="145" spans="1:9" x14ac:dyDescent="0.25">
      <c r="A145" s="1">
        <v>44795</v>
      </c>
      <c r="B145">
        <f t="shared" si="2"/>
        <v>1200</v>
      </c>
      <c r="C145">
        <f t="shared" si="2"/>
        <v>1540</v>
      </c>
      <c r="F145">
        <v>30</v>
      </c>
      <c r="G145">
        <v>5</v>
      </c>
      <c r="H145">
        <f>Stock_Register9[[#This Row],[opening_Wash solution]]+Stock_Register9[[#This Row],[purchased_Wash solution]]-Stock_Register9[[#This Row],[issued_Wash solution]]</f>
        <v>1170</v>
      </c>
      <c r="I145">
        <f>Stock_Register9[[#This Row],[opening_Fount solution]]+Stock_Register9[[#This Row],[purchased_Fount solution]]-Stock_Register9[[#This Row],[issued_Fount solution]]</f>
        <v>1535</v>
      </c>
    </row>
    <row r="146" spans="1:9" x14ac:dyDescent="0.25">
      <c r="A146" s="1">
        <v>44796</v>
      </c>
      <c r="B146">
        <f t="shared" si="2"/>
        <v>1170</v>
      </c>
      <c r="C146">
        <f t="shared" si="2"/>
        <v>1535</v>
      </c>
      <c r="F146">
        <v>30</v>
      </c>
      <c r="G146">
        <v>5</v>
      </c>
      <c r="H146">
        <f>Stock_Register9[[#This Row],[opening_Wash solution]]+Stock_Register9[[#This Row],[purchased_Wash solution]]-Stock_Register9[[#This Row],[issued_Wash solution]]</f>
        <v>1140</v>
      </c>
      <c r="I146">
        <f>Stock_Register9[[#This Row],[opening_Fount solution]]+Stock_Register9[[#This Row],[purchased_Fount solution]]-Stock_Register9[[#This Row],[issued_Fount solution]]</f>
        <v>1530</v>
      </c>
    </row>
    <row r="147" spans="1:9" x14ac:dyDescent="0.25">
      <c r="A147" s="1">
        <v>44797</v>
      </c>
      <c r="B147">
        <f t="shared" si="2"/>
        <v>1140</v>
      </c>
      <c r="C147">
        <f t="shared" si="2"/>
        <v>1530</v>
      </c>
      <c r="F147">
        <v>10</v>
      </c>
      <c r="G147">
        <v>15</v>
      </c>
      <c r="H147">
        <f>Stock_Register9[[#This Row],[opening_Wash solution]]+Stock_Register9[[#This Row],[purchased_Wash solution]]-Stock_Register9[[#This Row],[issued_Wash solution]]</f>
        <v>1130</v>
      </c>
      <c r="I147">
        <f>Stock_Register9[[#This Row],[opening_Fount solution]]+Stock_Register9[[#This Row],[purchased_Fount solution]]-Stock_Register9[[#This Row],[issued_Fount solution]]</f>
        <v>1515</v>
      </c>
    </row>
    <row r="148" spans="1:9" x14ac:dyDescent="0.25">
      <c r="A148" s="1">
        <v>44798</v>
      </c>
      <c r="B148">
        <f t="shared" si="2"/>
        <v>1130</v>
      </c>
      <c r="C148">
        <f t="shared" si="2"/>
        <v>1515</v>
      </c>
      <c r="D148">
        <v>200</v>
      </c>
      <c r="F148">
        <v>20</v>
      </c>
      <c r="G148">
        <v>5</v>
      </c>
      <c r="H148">
        <f>Stock_Register9[[#This Row],[opening_Wash solution]]+Stock_Register9[[#This Row],[purchased_Wash solution]]-Stock_Register9[[#This Row],[issued_Wash solution]]</f>
        <v>1310</v>
      </c>
      <c r="I148">
        <f>Stock_Register9[[#This Row],[opening_Fount solution]]+Stock_Register9[[#This Row],[purchased_Fount solution]]-Stock_Register9[[#This Row],[issued_Fount solution]]</f>
        <v>1510</v>
      </c>
    </row>
    <row r="149" spans="1:9" x14ac:dyDescent="0.25">
      <c r="A149" s="1">
        <v>44799</v>
      </c>
      <c r="B149">
        <f t="shared" si="2"/>
        <v>1310</v>
      </c>
      <c r="C149">
        <f t="shared" si="2"/>
        <v>1510</v>
      </c>
      <c r="F149">
        <v>10</v>
      </c>
      <c r="G149">
        <v>5</v>
      </c>
      <c r="H149">
        <f>Stock_Register9[[#This Row],[opening_Wash solution]]+Stock_Register9[[#This Row],[purchased_Wash solution]]-Stock_Register9[[#This Row],[issued_Wash solution]]</f>
        <v>1300</v>
      </c>
      <c r="I149">
        <f>Stock_Register9[[#This Row],[opening_Fount solution]]+Stock_Register9[[#This Row],[purchased_Fount solution]]-Stock_Register9[[#This Row],[issued_Fount solution]]</f>
        <v>1505</v>
      </c>
    </row>
    <row r="150" spans="1:9" x14ac:dyDescent="0.25">
      <c r="A150" s="1">
        <v>44800</v>
      </c>
      <c r="B150">
        <f t="shared" si="2"/>
        <v>1300</v>
      </c>
      <c r="C150">
        <f t="shared" si="2"/>
        <v>1505</v>
      </c>
      <c r="F150">
        <v>20</v>
      </c>
      <c r="G150">
        <v>15</v>
      </c>
      <c r="H150">
        <f>Stock_Register9[[#This Row],[opening_Wash solution]]+Stock_Register9[[#This Row],[purchased_Wash solution]]-Stock_Register9[[#This Row],[issued_Wash solution]]</f>
        <v>1280</v>
      </c>
      <c r="I150">
        <f>Stock_Register9[[#This Row],[opening_Fount solution]]+Stock_Register9[[#This Row],[purchased_Fount solution]]-Stock_Register9[[#This Row],[issued_Fount solution]]</f>
        <v>1490</v>
      </c>
    </row>
    <row r="151" spans="1:9" x14ac:dyDescent="0.25">
      <c r="A151" s="1">
        <v>44801</v>
      </c>
      <c r="B151">
        <f t="shared" si="2"/>
        <v>1280</v>
      </c>
      <c r="C151">
        <f t="shared" si="2"/>
        <v>1490</v>
      </c>
      <c r="F151">
        <v>30</v>
      </c>
      <c r="G151">
        <v>15</v>
      </c>
      <c r="H151">
        <f>Stock_Register9[[#This Row],[opening_Wash solution]]+Stock_Register9[[#This Row],[purchased_Wash solution]]-Stock_Register9[[#This Row],[issued_Wash solution]]</f>
        <v>1250</v>
      </c>
      <c r="I151">
        <f>Stock_Register9[[#This Row],[opening_Fount solution]]+Stock_Register9[[#This Row],[purchased_Fount solution]]-Stock_Register9[[#This Row],[issued_Fount solution]]</f>
        <v>1475</v>
      </c>
    </row>
    <row r="152" spans="1:9" x14ac:dyDescent="0.25">
      <c r="A152" s="1">
        <v>44802</v>
      </c>
      <c r="B152">
        <f t="shared" si="2"/>
        <v>1250</v>
      </c>
      <c r="C152">
        <f t="shared" si="2"/>
        <v>1475</v>
      </c>
      <c r="D152">
        <v>200</v>
      </c>
      <c r="F152">
        <v>10</v>
      </c>
      <c r="G152">
        <v>5</v>
      </c>
      <c r="H152">
        <f>Stock_Register9[[#This Row],[opening_Wash solution]]+Stock_Register9[[#This Row],[purchased_Wash solution]]-Stock_Register9[[#This Row],[issued_Wash solution]]</f>
        <v>1440</v>
      </c>
      <c r="I152">
        <f>Stock_Register9[[#This Row],[opening_Fount solution]]+Stock_Register9[[#This Row],[purchased_Fount solution]]-Stock_Register9[[#This Row],[issued_Fount solution]]</f>
        <v>1470</v>
      </c>
    </row>
    <row r="153" spans="1:9" x14ac:dyDescent="0.25">
      <c r="A153" s="1">
        <v>44803</v>
      </c>
      <c r="B153">
        <f t="shared" si="2"/>
        <v>1440</v>
      </c>
      <c r="C153">
        <f t="shared" si="2"/>
        <v>1470</v>
      </c>
      <c r="F153">
        <v>30</v>
      </c>
      <c r="G153">
        <v>5</v>
      </c>
      <c r="H153">
        <f>Stock_Register9[[#This Row],[opening_Wash solution]]+Stock_Register9[[#This Row],[purchased_Wash solution]]-Stock_Register9[[#This Row],[issued_Wash solution]]</f>
        <v>1410</v>
      </c>
      <c r="I153">
        <f>Stock_Register9[[#This Row],[opening_Fount solution]]+Stock_Register9[[#This Row],[purchased_Fount solution]]-Stock_Register9[[#This Row],[issued_Fount solution]]</f>
        <v>1465</v>
      </c>
    </row>
    <row r="154" spans="1:9" x14ac:dyDescent="0.25">
      <c r="A154" s="1">
        <v>44804</v>
      </c>
      <c r="B154">
        <f t="shared" si="2"/>
        <v>1410</v>
      </c>
      <c r="C154">
        <f t="shared" si="2"/>
        <v>1465</v>
      </c>
      <c r="F154">
        <v>20</v>
      </c>
      <c r="G154">
        <v>15</v>
      </c>
      <c r="H154">
        <f>Stock_Register9[[#This Row],[opening_Wash solution]]+Stock_Register9[[#This Row],[purchased_Wash solution]]-Stock_Register9[[#This Row],[issued_Wash solution]]</f>
        <v>1390</v>
      </c>
      <c r="I154">
        <f>Stock_Register9[[#This Row],[opening_Fount solution]]+Stock_Register9[[#This Row],[purchased_Fount solution]]-Stock_Register9[[#This Row],[issued_Fount solution]]</f>
        <v>1450</v>
      </c>
    </row>
    <row r="155" spans="1:9" x14ac:dyDescent="0.25">
      <c r="A155" s="1">
        <v>44805</v>
      </c>
      <c r="B155">
        <f t="shared" si="2"/>
        <v>1390</v>
      </c>
      <c r="C155">
        <f t="shared" si="2"/>
        <v>1450</v>
      </c>
      <c r="F155">
        <v>20</v>
      </c>
      <c r="G155">
        <v>15</v>
      </c>
      <c r="H155">
        <f>Stock_Register9[[#This Row],[opening_Wash solution]]+Stock_Register9[[#This Row],[purchased_Wash solution]]-Stock_Register9[[#This Row],[issued_Wash solution]]</f>
        <v>1370</v>
      </c>
      <c r="I155">
        <f>Stock_Register9[[#This Row],[opening_Fount solution]]+Stock_Register9[[#This Row],[purchased_Fount solution]]-Stock_Register9[[#This Row],[issued_Fount solution]]</f>
        <v>1435</v>
      </c>
    </row>
    <row r="156" spans="1:9" x14ac:dyDescent="0.25">
      <c r="A156" s="1">
        <v>44806</v>
      </c>
      <c r="B156">
        <f t="shared" si="2"/>
        <v>1370</v>
      </c>
      <c r="C156">
        <f t="shared" si="2"/>
        <v>1435</v>
      </c>
      <c r="F156">
        <v>10</v>
      </c>
      <c r="G156">
        <v>10</v>
      </c>
      <c r="H156">
        <f>Stock_Register9[[#This Row],[opening_Wash solution]]+Stock_Register9[[#This Row],[purchased_Wash solution]]-Stock_Register9[[#This Row],[issued_Wash solution]]</f>
        <v>1360</v>
      </c>
      <c r="I156">
        <f>Stock_Register9[[#This Row],[opening_Fount solution]]+Stock_Register9[[#This Row],[purchased_Fount solution]]-Stock_Register9[[#This Row],[issued_Fount solution]]</f>
        <v>1425</v>
      </c>
    </row>
    <row r="157" spans="1:9" x14ac:dyDescent="0.25">
      <c r="A157" s="1">
        <v>44807</v>
      </c>
      <c r="B157">
        <f t="shared" si="2"/>
        <v>1360</v>
      </c>
      <c r="C157">
        <f t="shared" si="2"/>
        <v>1425</v>
      </c>
      <c r="F157">
        <v>30</v>
      </c>
      <c r="G157">
        <v>10</v>
      </c>
      <c r="H157">
        <f>Stock_Register9[[#This Row],[opening_Wash solution]]+Stock_Register9[[#This Row],[purchased_Wash solution]]-Stock_Register9[[#This Row],[issued_Wash solution]]</f>
        <v>1330</v>
      </c>
      <c r="I157">
        <f>Stock_Register9[[#This Row],[opening_Fount solution]]+Stock_Register9[[#This Row],[purchased_Fount solution]]-Stock_Register9[[#This Row],[issued_Fount solution]]</f>
        <v>1415</v>
      </c>
    </row>
    <row r="158" spans="1:9" x14ac:dyDescent="0.25">
      <c r="A158" s="1">
        <v>44808</v>
      </c>
      <c r="B158">
        <f t="shared" si="2"/>
        <v>1330</v>
      </c>
      <c r="C158">
        <f t="shared" si="2"/>
        <v>1415</v>
      </c>
      <c r="F158">
        <v>10</v>
      </c>
      <c r="G158">
        <v>15</v>
      </c>
      <c r="H158">
        <f>Stock_Register9[[#This Row],[opening_Wash solution]]+Stock_Register9[[#This Row],[purchased_Wash solution]]-Stock_Register9[[#This Row],[issued_Wash solution]]</f>
        <v>1320</v>
      </c>
      <c r="I158">
        <f>Stock_Register9[[#This Row],[opening_Fount solution]]+Stock_Register9[[#This Row],[purchased_Fount solution]]-Stock_Register9[[#This Row],[issued_Fount solution]]</f>
        <v>1400</v>
      </c>
    </row>
    <row r="159" spans="1:9" x14ac:dyDescent="0.25">
      <c r="A159" s="1">
        <v>44809</v>
      </c>
      <c r="B159">
        <f t="shared" si="2"/>
        <v>1320</v>
      </c>
      <c r="C159">
        <f t="shared" si="2"/>
        <v>1400</v>
      </c>
      <c r="F159">
        <v>20</v>
      </c>
      <c r="G159">
        <v>10</v>
      </c>
      <c r="H159">
        <f>Stock_Register9[[#This Row],[opening_Wash solution]]+Stock_Register9[[#This Row],[purchased_Wash solution]]-Stock_Register9[[#This Row],[issued_Wash solution]]</f>
        <v>1300</v>
      </c>
      <c r="I159">
        <f>Stock_Register9[[#This Row],[opening_Fount solution]]+Stock_Register9[[#This Row],[purchased_Fount solution]]-Stock_Register9[[#This Row],[issued_Fount solution]]</f>
        <v>1390</v>
      </c>
    </row>
    <row r="160" spans="1:9" x14ac:dyDescent="0.25">
      <c r="A160" s="1">
        <v>44810</v>
      </c>
      <c r="B160">
        <f t="shared" si="2"/>
        <v>1300</v>
      </c>
      <c r="C160">
        <f t="shared" si="2"/>
        <v>1390</v>
      </c>
      <c r="F160">
        <v>10</v>
      </c>
      <c r="G160">
        <v>15</v>
      </c>
      <c r="H160">
        <f>Stock_Register9[[#This Row],[opening_Wash solution]]+Stock_Register9[[#This Row],[purchased_Wash solution]]-Stock_Register9[[#This Row],[issued_Wash solution]]</f>
        <v>1290</v>
      </c>
      <c r="I160">
        <f>Stock_Register9[[#This Row],[opening_Fount solution]]+Stock_Register9[[#This Row],[purchased_Fount solution]]-Stock_Register9[[#This Row],[issued_Fount solution]]</f>
        <v>1375</v>
      </c>
    </row>
    <row r="161" spans="1:9" x14ac:dyDescent="0.25">
      <c r="A161" s="1">
        <v>44811</v>
      </c>
      <c r="B161">
        <f t="shared" si="2"/>
        <v>1290</v>
      </c>
      <c r="C161">
        <f t="shared" si="2"/>
        <v>1375</v>
      </c>
      <c r="F161">
        <v>10</v>
      </c>
      <c r="G161">
        <v>15</v>
      </c>
      <c r="H161">
        <f>Stock_Register9[[#This Row],[opening_Wash solution]]+Stock_Register9[[#This Row],[purchased_Wash solution]]-Stock_Register9[[#This Row],[issued_Wash solution]]</f>
        <v>1280</v>
      </c>
      <c r="I161">
        <f>Stock_Register9[[#This Row],[opening_Fount solution]]+Stock_Register9[[#This Row],[purchased_Fount solution]]-Stock_Register9[[#This Row],[issued_Fount solution]]</f>
        <v>1360</v>
      </c>
    </row>
    <row r="162" spans="1:9" x14ac:dyDescent="0.25">
      <c r="A162" s="1">
        <v>44812</v>
      </c>
      <c r="B162">
        <f t="shared" si="2"/>
        <v>1280</v>
      </c>
      <c r="C162">
        <f t="shared" si="2"/>
        <v>1360</v>
      </c>
      <c r="F162">
        <v>20</v>
      </c>
      <c r="G162">
        <v>10</v>
      </c>
      <c r="H162">
        <f>Stock_Register9[[#This Row],[opening_Wash solution]]+Stock_Register9[[#This Row],[purchased_Wash solution]]-Stock_Register9[[#This Row],[issued_Wash solution]]</f>
        <v>1260</v>
      </c>
      <c r="I162">
        <f>Stock_Register9[[#This Row],[opening_Fount solution]]+Stock_Register9[[#This Row],[purchased_Fount solution]]-Stock_Register9[[#This Row],[issued_Fount solution]]</f>
        <v>1350</v>
      </c>
    </row>
    <row r="163" spans="1:9" x14ac:dyDescent="0.25">
      <c r="A163" s="1">
        <v>44813</v>
      </c>
      <c r="B163">
        <f t="shared" si="2"/>
        <v>1260</v>
      </c>
      <c r="C163">
        <f t="shared" si="2"/>
        <v>1350</v>
      </c>
      <c r="F163">
        <v>20</v>
      </c>
      <c r="G163">
        <v>15</v>
      </c>
      <c r="H163">
        <f>Stock_Register9[[#This Row],[opening_Wash solution]]+Stock_Register9[[#This Row],[purchased_Wash solution]]-Stock_Register9[[#This Row],[issued_Wash solution]]</f>
        <v>1240</v>
      </c>
      <c r="I163">
        <f>Stock_Register9[[#This Row],[opening_Fount solution]]+Stock_Register9[[#This Row],[purchased_Fount solution]]-Stock_Register9[[#This Row],[issued_Fount solution]]</f>
        <v>1335</v>
      </c>
    </row>
    <row r="164" spans="1:9" x14ac:dyDescent="0.25">
      <c r="A164" s="1">
        <v>44814</v>
      </c>
      <c r="B164">
        <f t="shared" si="2"/>
        <v>1240</v>
      </c>
      <c r="C164">
        <f t="shared" si="2"/>
        <v>1335</v>
      </c>
      <c r="F164">
        <v>20</v>
      </c>
      <c r="G164">
        <v>15</v>
      </c>
      <c r="H164">
        <f>Stock_Register9[[#This Row],[opening_Wash solution]]+Stock_Register9[[#This Row],[purchased_Wash solution]]-Stock_Register9[[#This Row],[issued_Wash solution]]</f>
        <v>1220</v>
      </c>
      <c r="I164">
        <f>Stock_Register9[[#This Row],[opening_Fount solution]]+Stock_Register9[[#This Row],[purchased_Fount solution]]-Stock_Register9[[#This Row],[issued_Fount solution]]</f>
        <v>1320</v>
      </c>
    </row>
    <row r="165" spans="1:9" x14ac:dyDescent="0.25">
      <c r="A165" s="1">
        <v>44815</v>
      </c>
      <c r="B165">
        <f t="shared" si="2"/>
        <v>1220</v>
      </c>
      <c r="C165">
        <f t="shared" si="2"/>
        <v>1320</v>
      </c>
      <c r="D165">
        <v>200</v>
      </c>
      <c r="F165">
        <v>20</v>
      </c>
      <c r="G165">
        <v>10</v>
      </c>
      <c r="H165">
        <f>Stock_Register9[[#This Row],[opening_Wash solution]]+Stock_Register9[[#This Row],[purchased_Wash solution]]-Stock_Register9[[#This Row],[issued_Wash solution]]</f>
        <v>1400</v>
      </c>
      <c r="I165">
        <f>Stock_Register9[[#This Row],[opening_Fount solution]]+Stock_Register9[[#This Row],[purchased_Fount solution]]-Stock_Register9[[#This Row],[issued_Fount solution]]</f>
        <v>1310</v>
      </c>
    </row>
    <row r="166" spans="1:9" x14ac:dyDescent="0.25">
      <c r="A166" s="1">
        <v>44816</v>
      </c>
      <c r="B166">
        <f t="shared" si="2"/>
        <v>1400</v>
      </c>
      <c r="C166">
        <f t="shared" si="2"/>
        <v>1310</v>
      </c>
      <c r="F166">
        <v>10</v>
      </c>
      <c r="G166">
        <v>15</v>
      </c>
      <c r="H166">
        <f>Stock_Register9[[#This Row],[opening_Wash solution]]+Stock_Register9[[#This Row],[purchased_Wash solution]]-Stock_Register9[[#This Row],[issued_Wash solution]]</f>
        <v>1390</v>
      </c>
      <c r="I166">
        <f>Stock_Register9[[#This Row],[opening_Fount solution]]+Stock_Register9[[#This Row],[purchased_Fount solution]]-Stock_Register9[[#This Row],[issued_Fount solution]]</f>
        <v>1295</v>
      </c>
    </row>
    <row r="167" spans="1:9" x14ac:dyDescent="0.25">
      <c r="A167" s="1">
        <v>44817</v>
      </c>
      <c r="B167">
        <f t="shared" si="2"/>
        <v>1390</v>
      </c>
      <c r="C167">
        <f t="shared" si="2"/>
        <v>1295</v>
      </c>
      <c r="F167">
        <v>10</v>
      </c>
      <c r="G167">
        <v>5</v>
      </c>
      <c r="H167">
        <f>Stock_Register9[[#This Row],[opening_Wash solution]]+Stock_Register9[[#This Row],[purchased_Wash solution]]-Stock_Register9[[#This Row],[issued_Wash solution]]</f>
        <v>1380</v>
      </c>
      <c r="I167">
        <f>Stock_Register9[[#This Row],[opening_Fount solution]]+Stock_Register9[[#This Row],[purchased_Fount solution]]-Stock_Register9[[#This Row],[issued_Fount solution]]</f>
        <v>1290</v>
      </c>
    </row>
    <row r="168" spans="1:9" x14ac:dyDescent="0.25">
      <c r="A168" s="1">
        <v>44818</v>
      </c>
      <c r="B168">
        <f t="shared" si="2"/>
        <v>1380</v>
      </c>
      <c r="C168">
        <f t="shared" si="2"/>
        <v>1290</v>
      </c>
      <c r="F168">
        <v>30</v>
      </c>
      <c r="G168">
        <v>5</v>
      </c>
      <c r="H168">
        <f>Stock_Register9[[#This Row],[opening_Wash solution]]+Stock_Register9[[#This Row],[purchased_Wash solution]]-Stock_Register9[[#This Row],[issued_Wash solution]]</f>
        <v>1350</v>
      </c>
      <c r="I168">
        <f>Stock_Register9[[#This Row],[opening_Fount solution]]+Stock_Register9[[#This Row],[purchased_Fount solution]]-Stock_Register9[[#This Row],[issued_Fount solution]]</f>
        <v>1285</v>
      </c>
    </row>
    <row r="169" spans="1:9" x14ac:dyDescent="0.25">
      <c r="A169" s="1">
        <v>44819</v>
      </c>
      <c r="B169">
        <f t="shared" si="2"/>
        <v>1350</v>
      </c>
      <c r="C169">
        <f t="shared" si="2"/>
        <v>1285</v>
      </c>
      <c r="F169">
        <v>10</v>
      </c>
      <c r="G169">
        <v>5</v>
      </c>
      <c r="H169">
        <f>Stock_Register9[[#This Row],[opening_Wash solution]]+Stock_Register9[[#This Row],[purchased_Wash solution]]-Stock_Register9[[#This Row],[issued_Wash solution]]</f>
        <v>1340</v>
      </c>
      <c r="I169">
        <f>Stock_Register9[[#This Row],[opening_Fount solution]]+Stock_Register9[[#This Row],[purchased_Fount solution]]-Stock_Register9[[#This Row],[issued_Fount solution]]</f>
        <v>1280</v>
      </c>
    </row>
    <row r="170" spans="1:9" x14ac:dyDescent="0.25">
      <c r="A170" s="1">
        <v>44820</v>
      </c>
      <c r="B170">
        <f t="shared" si="2"/>
        <v>1340</v>
      </c>
      <c r="C170">
        <f t="shared" si="2"/>
        <v>1280</v>
      </c>
      <c r="E170">
        <v>200</v>
      </c>
      <c r="F170">
        <v>10</v>
      </c>
      <c r="G170">
        <v>15</v>
      </c>
      <c r="H170">
        <f>Stock_Register9[[#This Row],[opening_Wash solution]]+Stock_Register9[[#This Row],[purchased_Wash solution]]-Stock_Register9[[#This Row],[issued_Wash solution]]</f>
        <v>1330</v>
      </c>
      <c r="I170">
        <f>Stock_Register9[[#This Row],[opening_Fount solution]]+Stock_Register9[[#This Row],[purchased_Fount solution]]-Stock_Register9[[#This Row],[issued_Fount solution]]</f>
        <v>1465</v>
      </c>
    </row>
    <row r="171" spans="1:9" x14ac:dyDescent="0.25">
      <c r="A171" s="1">
        <v>44821</v>
      </c>
      <c r="B171">
        <f t="shared" si="2"/>
        <v>1330</v>
      </c>
      <c r="C171">
        <f t="shared" si="2"/>
        <v>1465</v>
      </c>
      <c r="F171">
        <v>20</v>
      </c>
      <c r="G171">
        <v>10</v>
      </c>
      <c r="H171">
        <f>Stock_Register9[[#This Row],[opening_Wash solution]]+Stock_Register9[[#This Row],[purchased_Wash solution]]-Stock_Register9[[#This Row],[issued_Wash solution]]</f>
        <v>1310</v>
      </c>
      <c r="I171">
        <f>Stock_Register9[[#This Row],[opening_Fount solution]]+Stock_Register9[[#This Row],[purchased_Fount solution]]-Stock_Register9[[#This Row],[issued_Fount solution]]</f>
        <v>1455</v>
      </c>
    </row>
    <row r="172" spans="1:9" x14ac:dyDescent="0.25">
      <c r="A172" s="1">
        <v>44822</v>
      </c>
      <c r="B172">
        <f t="shared" si="2"/>
        <v>1310</v>
      </c>
      <c r="C172">
        <f t="shared" si="2"/>
        <v>1455</v>
      </c>
      <c r="F172">
        <v>20</v>
      </c>
      <c r="G172">
        <v>5</v>
      </c>
      <c r="H172">
        <f>Stock_Register9[[#This Row],[opening_Wash solution]]+Stock_Register9[[#This Row],[purchased_Wash solution]]-Stock_Register9[[#This Row],[issued_Wash solution]]</f>
        <v>1290</v>
      </c>
      <c r="I172">
        <f>Stock_Register9[[#This Row],[opening_Fount solution]]+Stock_Register9[[#This Row],[purchased_Fount solution]]-Stock_Register9[[#This Row],[issued_Fount solution]]</f>
        <v>1450</v>
      </c>
    </row>
    <row r="173" spans="1:9" x14ac:dyDescent="0.25">
      <c r="A173" s="1">
        <v>44823</v>
      </c>
      <c r="B173">
        <f t="shared" si="2"/>
        <v>1290</v>
      </c>
      <c r="C173">
        <f t="shared" si="2"/>
        <v>1450</v>
      </c>
      <c r="F173">
        <v>30</v>
      </c>
      <c r="G173">
        <v>5</v>
      </c>
      <c r="H173">
        <f>Stock_Register9[[#This Row],[opening_Wash solution]]+Stock_Register9[[#This Row],[purchased_Wash solution]]-Stock_Register9[[#This Row],[issued_Wash solution]]</f>
        <v>1260</v>
      </c>
      <c r="I173">
        <f>Stock_Register9[[#This Row],[opening_Fount solution]]+Stock_Register9[[#This Row],[purchased_Fount solution]]-Stock_Register9[[#This Row],[issued_Fount solution]]</f>
        <v>1445</v>
      </c>
    </row>
    <row r="174" spans="1:9" x14ac:dyDescent="0.25">
      <c r="A174" s="1">
        <v>44824</v>
      </c>
      <c r="B174">
        <f t="shared" si="2"/>
        <v>1260</v>
      </c>
      <c r="C174">
        <f t="shared" si="2"/>
        <v>1445</v>
      </c>
      <c r="F174">
        <v>30</v>
      </c>
      <c r="G174">
        <v>10</v>
      </c>
      <c r="H174">
        <f>Stock_Register9[[#This Row],[opening_Wash solution]]+Stock_Register9[[#This Row],[purchased_Wash solution]]-Stock_Register9[[#This Row],[issued_Wash solution]]</f>
        <v>1230</v>
      </c>
      <c r="I174">
        <f>Stock_Register9[[#This Row],[opening_Fount solution]]+Stock_Register9[[#This Row],[purchased_Fount solution]]-Stock_Register9[[#This Row],[issued_Fount solution]]</f>
        <v>1435</v>
      </c>
    </row>
    <row r="175" spans="1:9" x14ac:dyDescent="0.25">
      <c r="A175" s="1">
        <v>44825</v>
      </c>
      <c r="B175">
        <f t="shared" si="2"/>
        <v>1230</v>
      </c>
      <c r="C175">
        <f t="shared" si="2"/>
        <v>1435</v>
      </c>
      <c r="F175">
        <v>20</v>
      </c>
      <c r="G175">
        <v>5</v>
      </c>
      <c r="H175">
        <f>Stock_Register9[[#This Row],[opening_Wash solution]]+Stock_Register9[[#This Row],[purchased_Wash solution]]-Stock_Register9[[#This Row],[issued_Wash solution]]</f>
        <v>1210</v>
      </c>
      <c r="I175">
        <f>Stock_Register9[[#This Row],[opening_Fount solution]]+Stock_Register9[[#This Row],[purchased_Fount solution]]-Stock_Register9[[#This Row],[issued_Fount solution]]</f>
        <v>1430</v>
      </c>
    </row>
    <row r="176" spans="1:9" x14ac:dyDescent="0.25">
      <c r="A176" s="1">
        <v>44826</v>
      </c>
      <c r="B176">
        <f t="shared" si="2"/>
        <v>1210</v>
      </c>
      <c r="C176">
        <f t="shared" si="2"/>
        <v>1430</v>
      </c>
      <c r="F176">
        <v>30</v>
      </c>
      <c r="G176">
        <v>5</v>
      </c>
      <c r="H176">
        <f>Stock_Register9[[#This Row],[opening_Wash solution]]+Stock_Register9[[#This Row],[purchased_Wash solution]]-Stock_Register9[[#This Row],[issued_Wash solution]]</f>
        <v>1180</v>
      </c>
      <c r="I176">
        <f>Stock_Register9[[#This Row],[opening_Fount solution]]+Stock_Register9[[#This Row],[purchased_Fount solution]]-Stock_Register9[[#This Row],[issued_Fount solution]]</f>
        <v>1425</v>
      </c>
    </row>
    <row r="177" spans="1:9" x14ac:dyDescent="0.25">
      <c r="A177" s="1">
        <v>44827</v>
      </c>
      <c r="B177">
        <f t="shared" si="2"/>
        <v>1180</v>
      </c>
      <c r="C177">
        <f t="shared" si="2"/>
        <v>1425</v>
      </c>
      <c r="F177">
        <v>30</v>
      </c>
      <c r="G177">
        <v>10</v>
      </c>
      <c r="H177">
        <f>Stock_Register9[[#This Row],[opening_Wash solution]]+Stock_Register9[[#This Row],[purchased_Wash solution]]-Stock_Register9[[#This Row],[issued_Wash solution]]</f>
        <v>1150</v>
      </c>
      <c r="I177">
        <f>Stock_Register9[[#This Row],[opening_Fount solution]]+Stock_Register9[[#This Row],[purchased_Fount solution]]-Stock_Register9[[#This Row],[issued_Fount solution]]</f>
        <v>1415</v>
      </c>
    </row>
    <row r="178" spans="1:9" x14ac:dyDescent="0.25">
      <c r="A178" s="1">
        <v>44828</v>
      </c>
      <c r="B178">
        <f t="shared" si="2"/>
        <v>1150</v>
      </c>
      <c r="C178">
        <f t="shared" si="2"/>
        <v>1415</v>
      </c>
      <c r="F178">
        <v>20</v>
      </c>
      <c r="G178">
        <v>10</v>
      </c>
      <c r="H178">
        <f>Stock_Register9[[#This Row],[opening_Wash solution]]+Stock_Register9[[#This Row],[purchased_Wash solution]]-Stock_Register9[[#This Row],[issued_Wash solution]]</f>
        <v>1130</v>
      </c>
      <c r="I178">
        <f>Stock_Register9[[#This Row],[opening_Fount solution]]+Stock_Register9[[#This Row],[purchased_Fount solution]]-Stock_Register9[[#This Row],[issued_Fount solution]]</f>
        <v>1405</v>
      </c>
    </row>
    <row r="179" spans="1:9" x14ac:dyDescent="0.25">
      <c r="A179" s="1">
        <v>44829</v>
      </c>
      <c r="B179">
        <f t="shared" si="2"/>
        <v>1130</v>
      </c>
      <c r="C179">
        <f t="shared" si="2"/>
        <v>1405</v>
      </c>
      <c r="D179">
        <v>200</v>
      </c>
      <c r="F179">
        <v>10</v>
      </c>
      <c r="G179">
        <v>10</v>
      </c>
      <c r="H179">
        <f>Stock_Register9[[#This Row],[opening_Wash solution]]+Stock_Register9[[#This Row],[purchased_Wash solution]]-Stock_Register9[[#This Row],[issued_Wash solution]]</f>
        <v>1320</v>
      </c>
      <c r="I179">
        <f>Stock_Register9[[#This Row],[opening_Fount solution]]+Stock_Register9[[#This Row],[purchased_Fount solution]]-Stock_Register9[[#This Row],[issued_Fount solution]]</f>
        <v>1395</v>
      </c>
    </row>
    <row r="180" spans="1:9" x14ac:dyDescent="0.25">
      <c r="A180" s="1">
        <v>44830</v>
      </c>
      <c r="B180">
        <f t="shared" si="2"/>
        <v>1320</v>
      </c>
      <c r="C180">
        <f t="shared" si="2"/>
        <v>1395</v>
      </c>
      <c r="F180">
        <v>30</v>
      </c>
      <c r="G180">
        <v>15</v>
      </c>
      <c r="H180">
        <f>Stock_Register9[[#This Row],[opening_Wash solution]]+Stock_Register9[[#This Row],[purchased_Wash solution]]-Stock_Register9[[#This Row],[issued_Wash solution]]</f>
        <v>1290</v>
      </c>
      <c r="I180">
        <f>Stock_Register9[[#This Row],[opening_Fount solution]]+Stock_Register9[[#This Row],[purchased_Fount solution]]-Stock_Register9[[#This Row],[issued_Fount solution]]</f>
        <v>1380</v>
      </c>
    </row>
    <row r="181" spans="1:9" x14ac:dyDescent="0.25">
      <c r="A181" s="1">
        <v>44831</v>
      </c>
      <c r="B181">
        <f t="shared" si="2"/>
        <v>1290</v>
      </c>
      <c r="C181">
        <f t="shared" si="2"/>
        <v>1380</v>
      </c>
      <c r="F181">
        <v>30</v>
      </c>
      <c r="G181">
        <v>5</v>
      </c>
      <c r="H181">
        <f>Stock_Register9[[#This Row],[opening_Wash solution]]+Stock_Register9[[#This Row],[purchased_Wash solution]]-Stock_Register9[[#This Row],[issued_Wash solution]]</f>
        <v>1260</v>
      </c>
      <c r="I181">
        <f>Stock_Register9[[#This Row],[opening_Fount solution]]+Stock_Register9[[#This Row],[purchased_Fount solution]]-Stock_Register9[[#This Row],[issued_Fount solution]]</f>
        <v>1375</v>
      </c>
    </row>
    <row r="182" spans="1:9" x14ac:dyDescent="0.25">
      <c r="A182" s="1">
        <v>44832</v>
      </c>
      <c r="B182">
        <f t="shared" si="2"/>
        <v>1260</v>
      </c>
      <c r="C182">
        <f t="shared" si="2"/>
        <v>1375</v>
      </c>
      <c r="F182">
        <v>10</v>
      </c>
      <c r="G182">
        <v>10</v>
      </c>
      <c r="H182">
        <f>Stock_Register9[[#This Row],[opening_Wash solution]]+Stock_Register9[[#This Row],[purchased_Wash solution]]-Stock_Register9[[#This Row],[issued_Wash solution]]</f>
        <v>1250</v>
      </c>
      <c r="I182">
        <f>Stock_Register9[[#This Row],[opening_Fount solution]]+Stock_Register9[[#This Row],[purchased_Fount solution]]-Stock_Register9[[#This Row],[issued_Fount solution]]</f>
        <v>1365</v>
      </c>
    </row>
    <row r="183" spans="1:9" x14ac:dyDescent="0.25">
      <c r="A183" s="1">
        <v>44833</v>
      </c>
      <c r="B183">
        <f t="shared" si="2"/>
        <v>1250</v>
      </c>
      <c r="C183">
        <f t="shared" si="2"/>
        <v>1365</v>
      </c>
      <c r="F183">
        <v>10</v>
      </c>
      <c r="G183">
        <v>5</v>
      </c>
      <c r="H183">
        <f>Stock_Register9[[#This Row],[opening_Wash solution]]+Stock_Register9[[#This Row],[purchased_Wash solution]]-Stock_Register9[[#This Row],[issued_Wash solution]]</f>
        <v>1240</v>
      </c>
      <c r="I183">
        <f>Stock_Register9[[#This Row],[opening_Fount solution]]+Stock_Register9[[#This Row],[purchased_Fount solution]]-Stock_Register9[[#This Row],[issued_Fount solution]]</f>
        <v>1360</v>
      </c>
    </row>
    <row r="184" spans="1:9" x14ac:dyDescent="0.25">
      <c r="A184" s="1">
        <v>44834</v>
      </c>
      <c r="B184">
        <f t="shared" si="2"/>
        <v>1240</v>
      </c>
      <c r="C184">
        <f t="shared" si="2"/>
        <v>1360</v>
      </c>
      <c r="E184">
        <v>165</v>
      </c>
      <c r="F184">
        <v>20</v>
      </c>
      <c r="G184">
        <v>5</v>
      </c>
      <c r="H184">
        <f>Stock_Register9[[#This Row],[opening_Wash solution]]+Stock_Register9[[#This Row],[purchased_Wash solution]]-Stock_Register9[[#This Row],[issued_Wash solution]]</f>
        <v>1220</v>
      </c>
      <c r="I184">
        <f>Stock_Register9[[#This Row],[opening_Fount solution]]+Stock_Register9[[#This Row],[purchased_Fount solution]]-Stock_Register9[[#This Row],[issued_Fount solution]]</f>
        <v>1520</v>
      </c>
    </row>
    <row r="185" spans="1:9" x14ac:dyDescent="0.25">
      <c r="A185" s="1">
        <v>44835</v>
      </c>
      <c r="B185">
        <f t="shared" si="2"/>
        <v>1220</v>
      </c>
      <c r="C185">
        <f t="shared" si="2"/>
        <v>1520</v>
      </c>
      <c r="F185">
        <v>30</v>
      </c>
      <c r="G185">
        <v>5</v>
      </c>
      <c r="H185">
        <f>Stock_Register9[[#This Row],[opening_Wash solution]]+Stock_Register9[[#This Row],[purchased_Wash solution]]-Stock_Register9[[#This Row],[issued_Wash solution]]</f>
        <v>1190</v>
      </c>
      <c r="I185">
        <f>Stock_Register9[[#This Row],[opening_Fount solution]]+Stock_Register9[[#This Row],[purchased_Fount solution]]-Stock_Register9[[#This Row],[issued_Fount solution]]</f>
        <v>1515</v>
      </c>
    </row>
    <row r="186" spans="1:9" x14ac:dyDescent="0.25">
      <c r="A186" s="1">
        <v>44836</v>
      </c>
      <c r="B186">
        <f t="shared" si="2"/>
        <v>1190</v>
      </c>
      <c r="C186">
        <f t="shared" si="2"/>
        <v>1515</v>
      </c>
      <c r="F186">
        <v>30</v>
      </c>
      <c r="G186">
        <v>5</v>
      </c>
      <c r="H186">
        <f>Stock_Register9[[#This Row],[opening_Wash solution]]+Stock_Register9[[#This Row],[purchased_Wash solution]]-Stock_Register9[[#This Row],[issued_Wash solution]]</f>
        <v>1160</v>
      </c>
      <c r="I186">
        <f>Stock_Register9[[#This Row],[opening_Fount solution]]+Stock_Register9[[#This Row],[purchased_Fount solution]]-Stock_Register9[[#This Row],[issued_Fount solution]]</f>
        <v>1510</v>
      </c>
    </row>
    <row r="187" spans="1:9" x14ac:dyDescent="0.25">
      <c r="A187" s="1">
        <v>44837</v>
      </c>
      <c r="B187">
        <f t="shared" si="2"/>
        <v>1160</v>
      </c>
      <c r="C187">
        <f t="shared" si="2"/>
        <v>1510</v>
      </c>
      <c r="F187">
        <v>30</v>
      </c>
      <c r="G187">
        <v>5</v>
      </c>
      <c r="H187">
        <f>Stock_Register9[[#This Row],[opening_Wash solution]]+Stock_Register9[[#This Row],[purchased_Wash solution]]-Stock_Register9[[#This Row],[issued_Wash solution]]</f>
        <v>1130</v>
      </c>
      <c r="I187">
        <f>Stock_Register9[[#This Row],[opening_Fount solution]]+Stock_Register9[[#This Row],[purchased_Fount solution]]-Stock_Register9[[#This Row],[issued_Fount solution]]</f>
        <v>1505</v>
      </c>
    </row>
    <row r="188" spans="1:9" x14ac:dyDescent="0.25">
      <c r="A188" s="1">
        <v>44838</v>
      </c>
      <c r="B188">
        <f t="shared" si="2"/>
        <v>1130</v>
      </c>
      <c r="C188">
        <f t="shared" si="2"/>
        <v>1505</v>
      </c>
      <c r="F188">
        <v>30</v>
      </c>
      <c r="G188">
        <v>10</v>
      </c>
      <c r="H188">
        <f>Stock_Register9[[#This Row],[opening_Wash solution]]+Stock_Register9[[#This Row],[purchased_Wash solution]]-Stock_Register9[[#This Row],[issued_Wash solution]]</f>
        <v>1100</v>
      </c>
      <c r="I188">
        <f>Stock_Register9[[#This Row],[opening_Fount solution]]+Stock_Register9[[#This Row],[purchased_Fount solution]]-Stock_Register9[[#This Row],[issued_Fount solution]]</f>
        <v>1495</v>
      </c>
    </row>
    <row r="189" spans="1:9" x14ac:dyDescent="0.25">
      <c r="A189" s="1">
        <v>44839</v>
      </c>
      <c r="B189">
        <f t="shared" si="2"/>
        <v>1100</v>
      </c>
      <c r="C189">
        <f t="shared" si="2"/>
        <v>1495</v>
      </c>
      <c r="F189">
        <v>20</v>
      </c>
      <c r="G189">
        <v>15</v>
      </c>
      <c r="H189">
        <f>Stock_Register9[[#This Row],[opening_Wash solution]]+Stock_Register9[[#This Row],[purchased_Wash solution]]-Stock_Register9[[#This Row],[issued_Wash solution]]</f>
        <v>1080</v>
      </c>
      <c r="I189">
        <f>Stock_Register9[[#This Row],[opening_Fount solution]]+Stock_Register9[[#This Row],[purchased_Fount solution]]-Stock_Register9[[#This Row],[issued_Fount solution]]</f>
        <v>1480</v>
      </c>
    </row>
    <row r="190" spans="1:9" x14ac:dyDescent="0.25">
      <c r="A190" s="1">
        <v>44840</v>
      </c>
      <c r="B190">
        <f t="shared" si="2"/>
        <v>1080</v>
      </c>
      <c r="C190">
        <f t="shared" si="2"/>
        <v>1480</v>
      </c>
      <c r="D190">
        <v>400</v>
      </c>
      <c r="F190">
        <v>20</v>
      </c>
      <c r="G190">
        <v>5</v>
      </c>
      <c r="H190">
        <f>Stock_Register9[[#This Row],[opening_Wash solution]]+Stock_Register9[[#This Row],[purchased_Wash solution]]-Stock_Register9[[#This Row],[issued_Wash solution]]</f>
        <v>1460</v>
      </c>
      <c r="I190">
        <f>Stock_Register9[[#This Row],[opening_Fount solution]]+Stock_Register9[[#This Row],[purchased_Fount solution]]-Stock_Register9[[#This Row],[issued_Fount solution]]</f>
        <v>1475</v>
      </c>
    </row>
    <row r="191" spans="1:9" x14ac:dyDescent="0.25">
      <c r="A191" s="1">
        <v>44841</v>
      </c>
      <c r="B191">
        <f t="shared" si="2"/>
        <v>1460</v>
      </c>
      <c r="C191">
        <f t="shared" si="2"/>
        <v>1475</v>
      </c>
      <c r="F191">
        <v>20</v>
      </c>
      <c r="G191">
        <v>10</v>
      </c>
      <c r="H191">
        <f>Stock_Register9[[#This Row],[opening_Wash solution]]+Stock_Register9[[#This Row],[purchased_Wash solution]]-Stock_Register9[[#This Row],[issued_Wash solution]]</f>
        <v>1440</v>
      </c>
      <c r="I191">
        <f>Stock_Register9[[#This Row],[opening_Fount solution]]+Stock_Register9[[#This Row],[purchased_Fount solution]]-Stock_Register9[[#This Row],[issued_Fount solution]]</f>
        <v>1465</v>
      </c>
    </row>
    <row r="192" spans="1:9" x14ac:dyDescent="0.25">
      <c r="A192" s="1">
        <v>44842</v>
      </c>
      <c r="B192">
        <f t="shared" si="2"/>
        <v>1440</v>
      </c>
      <c r="C192">
        <f t="shared" si="2"/>
        <v>1465</v>
      </c>
      <c r="F192">
        <v>20</v>
      </c>
      <c r="G192">
        <v>5</v>
      </c>
      <c r="H192">
        <f>Stock_Register9[[#This Row],[opening_Wash solution]]+Stock_Register9[[#This Row],[purchased_Wash solution]]-Stock_Register9[[#This Row],[issued_Wash solution]]</f>
        <v>1420</v>
      </c>
      <c r="I192">
        <f>Stock_Register9[[#This Row],[opening_Fount solution]]+Stock_Register9[[#This Row],[purchased_Fount solution]]-Stock_Register9[[#This Row],[issued_Fount solution]]</f>
        <v>1460</v>
      </c>
    </row>
    <row r="193" spans="1:9" x14ac:dyDescent="0.25">
      <c r="A193" s="1">
        <v>44843</v>
      </c>
      <c r="B193">
        <f t="shared" si="2"/>
        <v>1420</v>
      </c>
      <c r="C193">
        <f t="shared" si="2"/>
        <v>1460</v>
      </c>
      <c r="F193">
        <v>30</v>
      </c>
      <c r="G193">
        <v>15</v>
      </c>
      <c r="H193">
        <f>Stock_Register9[[#This Row],[opening_Wash solution]]+Stock_Register9[[#This Row],[purchased_Wash solution]]-Stock_Register9[[#This Row],[issued_Wash solution]]</f>
        <v>1390</v>
      </c>
      <c r="I193">
        <f>Stock_Register9[[#This Row],[opening_Fount solution]]+Stock_Register9[[#This Row],[purchased_Fount solution]]-Stock_Register9[[#This Row],[issued_Fount solution]]</f>
        <v>1445</v>
      </c>
    </row>
    <row r="194" spans="1:9" x14ac:dyDescent="0.25">
      <c r="A194" s="1">
        <v>44844</v>
      </c>
      <c r="B194">
        <f t="shared" si="2"/>
        <v>1390</v>
      </c>
      <c r="C194">
        <f t="shared" si="2"/>
        <v>1445</v>
      </c>
      <c r="F194">
        <v>30</v>
      </c>
      <c r="G194">
        <v>10</v>
      </c>
      <c r="H194">
        <f>Stock_Register9[[#This Row],[opening_Wash solution]]+Stock_Register9[[#This Row],[purchased_Wash solution]]-Stock_Register9[[#This Row],[issued_Wash solution]]</f>
        <v>1360</v>
      </c>
      <c r="I194">
        <f>Stock_Register9[[#This Row],[opening_Fount solution]]+Stock_Register9[[#This Row],[purchased_Fount solution]]-Stock_Register9[[#This Row],[issued_Fount solution]]</f>
        <v>1435</v>
      </c>
    </row>
    <row r="195" spans="1:9" x14ac:dyDescent="0.25">
      <c r="A195" s="1">
        <v>44845</v>
      </c>
      <c r="B195">
        <f t="shared" si="2"/>
        <v>1360</v>
      </c>
      <c r="C195">
        <f t="shared" si="2"/>
        <v>1435</v>
      </c>
      <c r="D195">
        <v>200</v>
      </c>
      <c r="F195">
        <v>10</v>
      </c>
      <c r="G195">
        <v>5</v>
      </c>
      <c r="H195">
        <f>Stock_Register9[[#This Row],[opening_Wash solution]]+Stock_Register9[[#This Row],[purchased_Wash solution]]-Stock_Register9[[#This Row],[issued_Wash solution]]</f>
        <v>1550</v>
      </c>
      <c r="I195">
        <f>Stock_Register9[[#This Row],[opening_Fount solution]]+Stock_Register9[[#This Row],[purchased_Fount solution]]-Stock_Register9[[#This Row],[issued_Fount solution]]</f>
        <v>1430</v>
      </c>
    </row>
    <row r="196" spans="1:9" x14ac:dyDescent="0.25">
      <c r="A196" s="1">
        <v>44846</v>
      </c>
      <c r="B196">
        <f t="shared" ref="B196:C259" si="3">H195</f>
        <v>1550</v>
      </c>
      <c r="C196">
        <f t="shared" si="3"/>
        <v>1430</v>
      </c>
      <c r="F196">
        <v>10</v>
      </c>
      <c r="G196">
        <v>10</v>
      </c>
      <c r="H196">
        <f>Stock_Register9[[#This Row],[opening_Wash solution]]+Stock_Register9[[#This Row],[purchased_Wash solution]]-Stock_Register9[[#This Row],[issued_Wash solution]]</f>
        <v>1540</v>
      </c>
      <c r="I196">
        <f>Stock_Register9[[#This Row],[opening_Fount solution]]+Stock_Register9[[#This Row],[purchased_Fount solution]]-Stock_Register9[[#This Row],[issued_Fount solution]]</f>
        <v>1420</v>
      </c>
    </row>
    <row r="197" spans="1:9" x14ac:dyDescent="0.25">
      <c r="A197" s="1">
        <v>44847</v>
      </c>
      <c r="B197">
        <f t="shared" si="3"/>
        <v>1540</v>
      </c>
      <c r="C197">
        <f t="shared" si="3"/>
        <v>1420</v>
      </c>
      <c r="F197">
        <v>10</v>
      </c>
      <c r="G197">
        <v>10</v>
      </c>
      <c r="H197">
        <f>Stock_Register9[[#This Row],[opening_Wash solution]]+Stock_Register9[[#This Row],[purchased_Wash solution]]-Stock_Register9[[#This Row],[issued_Wash solution]]</f>
        <v>1530</v>
      </c>
      <c r="I197">
        <f>Stock_Register9[[#This Row],[opening_Fount solution]]+Stock_Register9[[#This Row],[purchased_Fount solution]]-Stock_Register9[[#This Row],[issued_Fount solution]]</f>
        <v>1410</v>
      </c>
    </row>
    <row r="198" spans="1:9" x14ac:dyDescent="0.25">
      <c r="A198" s="1">
        <v>44848</v>
      </c>
      <c r="B198">
        <f t="shared" si="3"/>
        <v>1530</v>
      </c>
      <c r="C198">
        <f t="shared" si="3"/>
        <v>1410</v>
      </c>
      <c r="F198">
        <v>20</v>
      </c>
      <c r="G198">
        <v>10</v>
      </c>
      <c r="H198">
        <f>Stock_Register9[[#This Row],[opening_Wash solution]]+Stock_Register9[[#This Row],[purchased_Wash solution]]-Stock_Register9[[#This Row],[issued_Wash solution]]</f>
        <v>1510</v>
      </c>
      <c r="I198">
        <f>Stock_Register9[[#This Row],[opening_Fount solution]]+Stock_Register9[[#This Row],[purchased_Fount solution]]-Stock_Register9[[#This Row],[issued_Fount solution]]</f>
        <v>1400</v>
      </c>
    </row>
    <row r="199" spans="1:9" x14ac:dyDescent="0.25">
      <c r="A199" s="1">
        <v>44849</v>
      </c>
      <c r="B199">
        <f t="shared" si="3"/>
        <v>1510</v>
      </c>
      <c r="C199">
        <f t="shared" si="3"/>
        <v>1400</v>
      </c>
      <c r="D199">
        <v>200</v>
      </c>
      <c r="F199">
        <v>20</v>
      </c>
      <c r="G199">
        <v>15</v>
      </c>
      <c r="H199">
        <f>Stock_Register9[[#This Row],[opening_Wash solution]]+Stock_Register9[[#This Row],[purchased_Wash solution]]-Stock_Register9[[#This Row],[issued_Wash solution]]</f>
        <v>1690</v>
      </c>
      <c r="I199">
        <f>Stock_Register9[[#This Row],[opening_Fount solution]]+Stock_Register9[[#This Row],[purchased_Fount solution]]-Stock_Register9[[#This Row],[issued_Fount solution]]</f>
        <v>1385</v>
      </c>
    </row>
    <row r="200" spans="1:9" x14ac:dyDescent="0.25">
      <c r="A200" s="1">
        <v>44850</v>
      </c>
      <c r="B200">
        <f t="shared" si="3"/>
        <v>1690</v>
      </c>
      <c r="C200">
        <f t="shared" si="3"/>
        <v>1385</v>
      </c>
      <c r="F200">
        <v>20</v>
      </c>
      <c r="G200">
        <v>15</v>
      </c>
      <c r="H200">
        <f>Stock_Register9[[#This Row],[opening_Wash solution]]+Stock_Register9[[#This Row],[purchased_Wash solution]]-Stock_Register9[[#This Row],[issued_Wash solution]]</f>
        <v>1670</v>
      </c>
      <c r="I200">
        <f>Stock_Register9[[#This Row],[opening_Fount solution]]+Stock_Register9[[#This Row],[purchased_Fount solution]]-Stock_Register9[[#This Row],[issued_Fount solution]]</f>
        <v>1370</v>
      </c>
    </row>
    <row r="201" spans="1:9" x14ac:dyDescent="0.25">
      <c r="A201" s="1">
        <v>44851</v>
      </c>
      <c r="B201">
        <f t="shared" si="3"/>
        <v>1670</v>
      </c>
      <c r="C201">
        <f t="shared" si="3"/>
        <v>1370</v>
      </c>
      <c r="F201">
        <v>10</v>
      </c>
      <c r="G201">
        <v>10</v>
      </c>
      <c r="H201">
        <f>Stock_Register9[[#This Row],[opening_Wash solution]]+Stock_Register9[[#This Row],[purchased_Wash solution]]-Stock_Register9[[#This Row],[issued_Wash solution]]</f>
        <v>1660</v>
      </c>
      <c r="I201">
        <f>Stock_Register9[[#This Row],[opening_Fount solution]]+Stock_Register9[[#This Row],[purchased_Fount solution]]-Stock_Register9[[#This Row],[issued_Fount solution]]</f>
        <v>1360</v>
      </c>
    </row>
    <row r="202" spans="1:9" x14ac:dyDescent="0.25">
      <c r="A202" s="1">
        <v>44852</v>
      </c>
      <c r="B202">
        <f t="shared" si="3"/>
        <v>1660</v>
      </c>
      <c r="C202">
        <f t="shared" si="3"/>
        <v>1360</v>
      </c>
      <c r="F202">
        <v>10</v>
      </c>
      <c r="G202">
        <v>10</v>
      </c>
      <c r="H202">
        <f>Stock_Register9[[#This Row],[opening_Wash solution]]+Stock_Register9[[#This Row],[purchased_Wash solution]]-Stock_Register9[[#This Row],[issued_Wash solution]]</f>
        <v>1650</v>
      </c>
      <c r="I202">
        <f>Stock_Register9[[#This Row],[opening_Fount solution]]+Stock_Register9[[#This Row],[purchased_Fount solution]]-Stock_Register9[[#This Row],[issued_Fount solution]]</f>
        <v>1350</v>
      </c>
    </row>
    <row r="203" spans="1:9" x14ac:dyDescent="0.25">
      <c r="A203" s="1">
        <v>44853</v>
      </c>
      <c r="B203">
        <f t="shared" si="3"/>
        <v>1650</v>
      </c>
      <c r="C203">
        <f t="shared" si="3"/>
        <v>1350</v>
      </c>
      <c r="F203">
        <v>30</v>
      </c>
      <c r="G203">
        <v>15</v>
      </c>
      <c r="H203">
        <f>Stock_Register9[[#This Row],[opening_Wash solution]]+Stock_Register9[[#This Row],[purchased_Wash solution]]-Stock_Register9[[#This Row],[issued_Wash solution]]</f>
        <v>1620</v>
      </c>
      <c r="I203">
        <f>Stock_Register9[[#This Row],[opening_Fount solution]]+Stock_Register9[[#This Row],[purchased_Fount solution]]-Stock_Register9[[#This Row],[issued_Fount solution]]</f>
        <v>1335</v>
      </c>
    </row>
    <row r="204" spans="1:9" x14ac:dyDescent="0.25">
      <c r="A204" s="1">
        <v>44854</v>
      </c>
      <c r="B204">
        <f t="shared" si="3"/>
        <v>1620</v>
      </c>
      <c r="C204">
        <f t="shared" si="3"/>
        <v>1335</v>
      </c>
      <c r="F204">
        <v>10</v>
      </c>
      <c r="G204">
        <v>10</v>
      </c>
      <c r="H204">
        <f>Stock_Register9[[#This Row],[opening_Wash solution]]+Stock_Register9[[#This Row],[purchased_Wash solution]]-Stock_Register9[[#This Row],[issued_Wash solution]]</f>
        <v>1610</v>
      </c>
      <c r="I204">
        <f>Stock_Register9[[#This Row],[opening_Fount solution]]+Stock_Register9[[#This Row],[purchased_Fount solution]]-Stock_Register9[[#This Row],[issued_Fount solution]]</f>
        <v>1325</v>
      </c>
    </row>
    <row r="205" spans="1:9" x14ac:dyDescent="0.25">
      <c r="A205" s="1">
        <v>44855</v>
      </c>
      <c r="B205">
        <f t="shared" si="3"/>
        <v>1610</v>
      </c>
      <c r="C205">
        <f t="shared" si="3"/>
        <v>1325</v>
      </c>
      <c r="D205">
        <v>400</v>
      </c>
      <c r="E205">
        <v>200</v>
      </c>
      <c r="F205">
        <v>20</v>
      </c>
      <c r="G205">
        <v>10</v>
      </c>
      <c r="H205">
        <f>Stock_Register9[[#This Row],[opening_Wash solution]]+Stock_Register9[[#This Row],[purchased_Wash solution]]-Stock_Register9[[#This Row],[issued_Wash solution]]</f>
        <v>1990</v>
      </c>
      <c r="I205">
        <f>Stock_Register9[[#This Row],[opening_Fount solution]]+Stock_Register9[[#This Row],[purchased_Fount solution]]-Stock_Register9[[#This Row],[issued_Fount solution]]</f>
        <v>1515</v>
      </c>
    </row>
    <row r="206" spans="1:9" x14ac:dyDescent="0.25">
      <c r="A206" s="1">
        <v>44856</v>
      </c>
      <c r="B206">
        <f t="shared" si="3"/>
        <v>1990</v>
      </c>
      <c r="C206">
        <f t="shared" si="3"/>
        <v>1515</v>
      </c>
      <c r="F206">
        <v>10</v>
      </c>
      <c r="G206">
        <v>15</v>
      </c>
      <c r="H206">
        <f>Stock_Register9[[#This Row],[opening_Wash solution]]+Stock_Register9[[#This Row],[purchased_Wash solution]]-Stock_Register9[[#This Row],[issued_Wash solution]]</f>
        <v>1980</v>
      </c>
      <c r="I206">
        <f>Stock_Register9[[#This Row],[opening_Fount solution]]+Stock_Register9[[#This Row],[purchased_Fount solution]]-Stock_Register9[[#This Row],[issued_Fount solution]]</f>
        <v>1500</v>
      </c>
    </row>
    <row r="207" spans="1:9" x14ac:dyDescent="0.25">
      <c r="A207" s="1">
        <v>44857</v>
      </c>
      <c r="B207">
        <f t="shared" si="3"/>
        <v>1980</v>
      </c>
      <c r="C207">
        <f t="shared" si="3"/>
        <v>1500</v>
      </c>
      <c r="F207">
        <v>10</v>
      </c>
      <c r="G207">
        <v>15</v>
      </c>
      <c r="H207">
        <f>Stock_Register9[[#This Row],[opening_Wash solution]]+Stock_Register9[[#This Row],[purchased_Wash solution]]-Stock_Register9[[#This Row],[issued_Wash solution]]</f>
        <v>1970</v>
      </c>
      <c r="I207">
        <f>Stock_Register9[[#This Row],[opening_Fount solution]]+Stock_Register9[[#This Row],[purchased_Fount solution]]-Stock_Register9[[#This Row],[issued_Fount solution]]</f>
        <v>1485</v>
      </c>
    </row>
    <row r="208" spans="1:9" x14ac:dyDescent="0.25">
      <c r="A208" s="1">
        <v>44858</v>
      </c>
      <c r="B208">
        <f t="shared" si="3"/>
        <v>1970</v>
      </c>
      <c r="C208">
        <f t="shared" si="3"/>
        <v>1485</v>
      </c>
      <c r="F208">
        <v>30</v>
      </c>
      <c r="G208">
        <v>15</v>
      </c>
      <c r="H208">
        <f>Stock_Register9[[#This Row],[opening_Wash solution]]+Stock_Register9[[#This Row],[purchased_Wash solution]]-Stock_Register9[[#This Row],[issued_Wash solution]]</f>
        <v>1940</v>
      </c>
      <c r="I208">
        <f>Stock_Register9[[#This Row],[opening_Fount solution]]+Stock_Register9[[#This Row],[purchased_Fount solution]]-Stock_Register9[[#This Row],[issued_Fount solution]]</f>
        <v>1470</v>
      </c>
    </row>
    <row r="209" spans="1:9" x14ac:dyDescent="0.25">
      <c r="A209" s="1">
        <v>44859</v>
      </c>
      <c r="B209">
        <f t="shared" si="3"/>
        <v>1940</v>
      </c>
      <c r="C209">
        <f t="shared" si="3"/>
        <v>1470</v>
      </c>
      <c r="F209">
        <v>10</v>
      </c>
      <c r="G209">
        <v>10</v>
      </c>
      <c r="H209">
        <f>Stock_Register9[[#This Row],[opening_Wash solution]]+Stock_Register9[[#This Row],[purchased_Wash solution]]-Stock_Register9[[#This Row],[issued_Wash solution]]</f>
        <v>1930</v>
      </c>
      <c r="I209">
        <f>Stock_Register9[[#This Row],[opening_Fount solution]]+Stock_Register9[[#This Row],[purchased_Fount solution]]-Stock_Register9[[#This Row],[issued_Fount solution]]</f>
        <v>1460</v>
      </c>
    </row>
    <row r="210" spans="1:9" x14ac:dyDescent="0.25">
      <c r="A210" s="1">
        <v>44860</v>
      </c>
      <c r="B210">
        <f t="shared" si="3"/>
        <v>1930</v>
      </c>
      <c r="C210">
        <f t="shared" si="3"/>
        <v>1460</v>
      </c>
      <c r="F210">
        <v>20</v>
      </c>
      <c r="G210">
        <v>5</v>
      </c>
      <c r="H210">
        <f>Stock_Register9[[#This Row],[opening_Wash solution]]+Stock_Register9[[#This Row],[purchased_Wash solution]]-Stock_Register9[[#This Row],[issued_Wash solution]]</f>
        <v>1910</v>
      </c>
      <c r="I210">
        <f>Stock_Register9[[#This Row],[opening_Fount solution]]+Stock_Register9[[#This Row],[purchased_Fount solution]]-Stock_Register9[[#This Row],[issued_Fount solution]]</f>
        <v>1455</v>
      </c>
    </row>
    <row r="211" spans="1:9" x14ac:dyDescent="0.25">
      <c r="A211" s="1">
        <v>44861</v>
      </c>
      <c r="B211">
        <f t="shared" si="3"/>
        <v>1910</v>
      </c>
      <c r="C211">
        <f t="shared" si="3"/>
        <v>1455</v>
      </c>
      <c r="F211">
        <v>10</v>
      </c>
      <c r="G211">
        <v>5</v>
      </c>
      <c r="H211">
        <f>Stock_Register9[[#This Row],[opening_Wash solution]]+Stock_Register9[[#This Row],[purchased_Wash solution]]-Stock_Register9[[#This Row],[issued_Wash solution]]</f>
        <v>1900</v>
      </c>
      <c r="I211">
        <f>Stock_Register9[[#This Row],[opening_Fount solution]]+Stock_Register9[[#This Row],[purchased_Fount solution]]-Stock_Register9[[#This Row],[issued_Fount solution]]</f>
        <v>1450</v>
      </c>
    </row>
    <row r="212" spans="1:9" x14ac:dyDescent="0.25">
      <c r="A212" s="1">
        <v>44862</v>
      </c>
      <c r="B212">
        <f t="shared" si="3"/>
        <v>1900</v>
      </c>
      <c r="C212">
        <f t="shared" si="3"/>
        <v>1450</v>
      </c>
      <c r="F212">
        <v>10</v>
      </c>
      <c r="G212">
        <v>5</v>
      </c>
      <c r="H212">
        <f>Stock_Register9[[#This Row],[opening_Wash solution]]+Stock_Register9[[#This Row],[purchased_Wash solution]]-Stock_Register9[[#This Row],[issued_Wash solution]]</f>
        <v>1890</v>
      </c>
      <c r="I212">
        <f>Stock_Register9[[#This Row],[opening_Fount solution]]+Stock_Register9[[#This Row],[purchased_Fount solution]]-Stock_Register9[[#This Row],[issued_Fount solution]]</f>
        <v>1445</v>
      </c>
    </row>
    <row r="213" spans="1:9" x14ac:dyDescent="0.25">
      <c r="A213" s="1">
        <v>44863</v>
      </c>
      <c r="B213">
        <f t="shared" si="3"/>
        <v>1890</v>
      </c>
      <c r="C213">
        <f t="shared" si="3"/>
        <v>1445</v>
      </c>
      <c r="F213">
        <v>10</v>
      </c>
      <c r="G213">
        <v>10</v>
      </c>
      <c r="H213">
        <f>Stock_Register9[[#This Row],[opening_Wash solution]]+Stock_Register9[[#This Row],[purchased_Wash solution]]-Stock_Register9[[#This Row],[issued_Wash solution]]</f>
        <v>1880</v>
      </c>
      <c r="I213">
        <f>Stock_Register9[[#This Row],[opening_Fount solution]]+Stock_Register9[[#This Row],[purchased_Fount solution]]-Stock_Register9[[#This Row],[issued_Fount solution]]</f>
        <v>1435</v>
      </c>
    </row>
    <row r="214" spans="1:9" x14ac:dyDescent="0.25">
      <c r="A214" s="1">
        <v>44864</v>
      </c>
      <c r="B214">
        <f t="shared" si="3"/>
        <v>1880</v>
      </c>
      <c r="C214">
        <f t="shared" si="3"/>
        <v>1435</v>
      </c>
      <c r="F214">
        <v>10</v>
      </c>
      <c r="G214">
        <v>5</v>
      </c>
      <c r="H214">
        <f>Stock_Register9[[#This Row],[opening_Wash solution]]+Stock_Register9[[#This Row],[purchased_Wash solution]]-Stock_Register9[[#This Row],[issued_Wash solution]]</f>
        <v>1870</v>
      </c>
      <c r="I214">
        <f>Stock_Register9[[#This Row],[opening_Fount solution]]+Stock_Register9[[#This Row],[purchased_Fount solution]]-Stock_Register9[[#This Row],[issued_Fount solution]]</f>
        <v>1430</v>
      </c>
    </row>
    <row r="215" spans="1:9" x14ac:dyDescent="0.25">
      <c r="A215" s="1">
        <v>44865</v>
      </c>
      <c r="B215">
        <f t="shared" si="3"/>
        <v>1870</v>
      </c>
      <c r="C215">
        <f t="shared" si="3"/>
        <v>1430</v>
      </c>
      <c r="F215">
        <v>20</v>
      </c>
      <c r="G215">
        <v>5</v>
      </c>
      <c r="H215">
        <f>Stock_Register9[[#This Row],[opening_Wash solution]]+Stock_Register9[[#This Row],[purchased_Wash solution]]-Stock_Register9[[#This Row],[issued_Wash solution]]</f>
        <v>1850</v>
      </c>
      <c r="I215">
        <f>Stock_Register9[[#This Row],[opening_Fount solution]]+Stock_Register9[[#This Row],[purchased_Fount solution]]-Stock_Register9[[#This Row],[issued_Fount solution]]</f>
        <v>1425</v>
      </c>
    </row>
    <row r="216" spans="1:9" x14ac:dyDescent="0.25">
      <c r="A216" s="1">
        <v>44866</v>
      </c>
      <c r="B216">
        <f t="shared" si="3"/>
        <v>1850</v>
      </c>
      <c r="C216">
        <f t="shared" si="3"/>
        <v>1425</v>
      </c>
      <c r="F216">
        <v>20</v>
      </c>
      <c r="G216">
        <v>5</v>
      </c>
      <c r="H216">
        <f>Stock_Register9[[#This Row],[opening_Wash solution]]+Stock_Register9[[#This Row],[purchased_Wash solution]]-Stock_Register9[[#This Row],[issued_Wash solution]]</f>
        <v>1830</v>
      </c>
      <c r="I216">
        <f>Stock_Register9[[#This Row],[opening_Fount solution]]+Stock_Register9[[#This Row],[purchased_Fount solution]]-Stock_Register9[[#This Row],[issued_Fount solution]]</f>
        <v>1420</v>
      </c>
    </row>
    <row r="217" spans="1:9" x14ac:dyDescent="0.25">
      <c r="A217" s="1">
        <v>44867</v>
      </c>
      <c r="B217">
        <f t="shared" si="3"/>
        <v>1830</v>
      </c>
      <c r="C217">
        <f t="shared" si="3"/>
        <v>1420</v>
      </c>
      <c r="E217">
        <v>200</v>
      </c>
      <c r="F217">
        <v>30</v>
      </c>
      <c r="G217">
        <v>10</v>
      </c>
      <c r="H217">
        <f>Stock_Register9[[#This Row],[opening_Wash solution]]+Stock_Register9[[#This Row],[purchased_Wash solution]]-Stock_Register9[[#This Row],[issued_Wash solution]]</f>
        <v>1800</v>
      </c>
      <c r="I217">
        <f>Stock_Register9[[#This Row],[opening_Fount solution]]+Stock_Register9[[#This Row],[purchased_Fount solution]]-Stock_Register9[[#This Row],[issued_Fount solution]]</f>
        <v>1610</v>
      </c>
    </row>
    <row r="218" spans="1:9" x14ac:dyDescent="0.25">
      <c r="A218" s="1">
        <v>44868</v>
      </c>
      <c r="B218">
        <f t="shared" si="3"/>
        <v>1800</v>
      </c>
      <c r="C218">
        <f t="shared" si="3"/>
        <v>1610</v>
      </c>
      <c r="F218">
        <v>10</v>
      </c>
      <c r="G218">
        <v>15</v>
      </c>
      <c r="H218">
        <f>Stock_Register9[[#This Row],[opening_Wash solution]]+Stock_Register9[[#This Row],[purchased_Wash solution]]-Stock_Register9[[#This Row],[issued_Wash solution]]</f>
        <v>1790</v>
      </c>
      <c r="I218">
        <f>Stock_Register9[[#This Row],[opening_Fount solution]]+Stock_Register9[[#This Row],[purchased_Fount solution]]-Stock_Register9[[#This Row],[issued_Fount solution]]</f>
        <v>1595</v>
      </c>
    </row>
    <row r="219" spans="1:9" x14ac:dyDescent="0.25">
      <c r="A219" s="1">
        <v>44869</v>
      </c>
      <c r="B219">
        <f t="shared" si="3"/>
        <v>1790</v>
      </c>
      <c r="C219">
        <f t="shared" si="3"/>
        <v>1595</v>
      </c>
      <c r="F219">
        <v>30</v>
      </c>
      <c r="G219">
        <v>5</v>
      </c>
      <c r="H219">
        <f>Stock_Register9[[#This Row],[opening_Wash solution]]+Stock_Register9[[#This Row],[purchased_Wash solution]]-Stock_Register9[[#This Row],[issued_Wash solution]]</f>
        <v>1760</v>
      </c>
      <c r="I219">
        <f>Stock_Register9[[#This Row],[opening_Fount solution]]+Stock_Register9[[#This Row],[purchased_Fount solution]]-Stock_Register9[[#This Row],[issued_Fount solution]]</f>
        <v>1590</v>
      </c>
    </row>
    <row r="220" spans="1:9" x14ac:dyDescent="0.25">
      <c r="A220" s="1">
        <v>44870</v>
      </c>
      <c r="B220">
        <f t="shared" si="3"/>
        <v>1760</v>
      </c>
      <c r="C220">
        <f t="shared" si="3"/>
        <v>1590</v>
      </c>
      <c r="F220">
        <v>20</v>
      </c>
      <c r="G220">
        <v>5</v>
      </c>
      <c r="H220">
        <f>Stock_Register9[[#This Row],[opening_Wash solution]]+Stock_Register9[[#This Row],[purchased_Wash solution]]-Stock_Register9[[#This Row],[issued_Wash solution]]</f>
        <v>1740</v>
      </c>
      <c r="I220">
        <f>Stock_Register9[[#This Row],[opening_Fount solution]]+Stock_Register9[[#This Row],[purchased_Fount solution]]-Stock_Register9[[#This Row],[issued_Fount solution]]</f>
        <v>1585</v>
      </c>
    </row>
    <row r="221" spans="1:9" x14ac:dyDescent="0.25">
      <c r="A221" s="1">
        <v>44871</v>
      </c>
      <c r="B221">
        <f t="shared" si="3"/>
        <v>1740</v>
      </c>
      <c r="C221">
        <f t="shared" si="3"/>
        <v>1585</v>
      </c>
      <c r="F221">
        <v>20</v>
      </c>
      <c r="G221">
        <v>5</v>
      </c>
      <c r="H221">
        <f>Stock_Register9[[#This Row],[opening_Wash solution]]+Stock_Register9[[#This Row],[purchased_Wash solution]]-Stock_Register9[[#This Row],[issued_Wash solution]]</f>
        <v>1720</v>
      </c>
      <c r="I221">
        <f>Stock_Register9[[#This Row],[opening_Fount solution]]+Stock_Register9[[#This Row],[purchased_Fount solution]]-Stock_Register9[[#This Row],[issued_Fount solution]]</f>
        <v>1580</v>
      </c>
    </row>
    <row r="222" spans="1:9" x14ac:dyDescent="0.25">
      <c r="A222" s="1">
        <v>44872</v>
      </c>
      <c r="B222">
        <f t="shared" si="3"/>
        <v>1720</v>
      </c>
      <c r="C222">
        <f t="shared" si="3"/>
        <v>1580</v>
      </c>
      <c r="F222">
        <v>10</v>
      </c>
      <c r="G222">
        <v>15</v>
      </c>
      <c r="H222">
        <f>Stock_Register9[[#This Row],[opening_Wash solution]]+Stock_Register9[[#This Row],[purchased_Wash solution]]-Stock_Register9[[#This Row],[issued_Wash solution]]</f>
        <v>1710</v>
      </c>
      <c r="I222">
        <f>Stock_Register9[[#This Row],[opening_Fount solution]]+Stock_Register9[[#This Row],[purchased_Fount solution]]-Stock_Register9[[#This Row],[issued_Fount solution]]</f>
        <v>1565</v>
      </c>
    </row>
    <row r="223" spans="1:9" x14ac:dyDescent="0.25">
      <c r="A223" s="1">
        <v>44873</v>
      </c>
      <c r="B223">
        <f t="shared" si="3"/>
        <v>1710</v>
      </c>
      <c r="C223">
        <f t="shared" si="3"/>
        <v>1565</v>
      </c>
      <c r="D223">
        <v>200</v>
      </c>
      <c r="E223">
        <v>200</v>
      </c>
      <c r="F223">
        <v>10</v>
      </c>
      <c r="G223">
        <v>10</v>
      </c>
      <c r="H223">
        <f>Stock_Register9[[#This Row],[opening_Wash solution]]+Stock_Register9[[#This Row],[purchased_Wash solution]]-Stock_Register9[[#This Row],[issued_Wash solution]]</f>
        <v>1900</v>
      </c>
      <c r="I223">
        <f>Stock_Register9[[#This Row],[opening_Fount solution]]+Stock_Register9[[#This Row],[purchased_Fount solution]]-Stock_Register9[[#This Row],[issued_Fount solution]]</f>
        <v>1755</v>
      </c>
    </row>
    <row r="224" spans="1:9" x14ac:dyDescent="0.25">
      <c r="A224" s="1">
        <v>44874</v>
      </c>
      <c r="B224">
        <f t="shared" si="3"/>
        <v>1900</v>
      </c>
      <c r="C224">
        <f t="shared" si="3"/>
        <v>1755</v>
      </c>
      <c r="F224">
        <v>20</v>
      </c>
      <c r="G224">
        <v>5</v>
      </c>
      <c r="H224">
        <f>Stock_Register9[[#This Row],[opening_Wash solution]]+Stock_Register9[[#This Row],[purchased_Wash solution]]-Stock_Register9[[#This Row],[issued_Wash solution]]</f>
        <v>1880</v>
      </c>
      <c r="I224">
        <f>Stock_Register9[[#This Row],[opening_Fount solution]]+Stock_Register9[[#This Row],[purchased_Fount solution]]-Stock_Register9[[#This Row],[issued_Fount solution]]</f>
        <v>1750</v>
      </c>
    </row>
    <row r="225" spans="1:9" x14ac:dyDescent="0.25">
      <c r="A225" s="1">
        <v>44875</v>
      </c>
      <c r="B225">
        <f t="shared" si="3"/>
        <v>1880</v>
      </c>
      <c r="C225">
        <f t="shared" si="3"/>
        <v>1750</v>
      </c>
      <c r="F225">
        <v>30</v>
      </c>
      <c r="G225">
        <v>5</v>
      </c>
      <c r="H225">
        <f>Stock_Register9[[#This Row],[opening_Wash solution]]+Stock_Register9[[#This Row],[purchased_Wash solution]]-Stock_Register9[[#This Row],[issued_Wash solution]]</f>
        <v>1850</v>
      </c>
      <c r="I225">
        <f>Stock_Register9[[#This Row],[opening_Fount solution]]+Stock_Register9[[#This Row],[purchased_Fount solution]]-Stock_Register9[[#This Row],[issued_Fount solution]]</f>
        <v>1745</v>
      </c>
    </row>
    <row r="226" spans="1:9" x14ac:dyDescent="0.25">
      <c r="A226" s="1">
        <v>44876</v>
      </c>
      <c r="B226">
        <f t="shared" si="3"/>
        <v>1850</v>
      </c>
      <c r="C226">
        <f t="shared" si="3"/>
        <v>1745</v>
      </c>
      <c r="F226">
        <v>20</v>
      </c>
      <c r="G226">
        <v>5</v>
      </c>
      <c r="H226">
        <f>Stock_Register9[[#This Row],[opening_Wash solution]]+Stock_Register9[[#This Row],[purchased_Wash solution]]-Stock_Register9[[#This Row],[issued_Wash solution]]</f>
        <v>1830</v>
      </c>
      <c r="I226">
        <f>Stock_Register9[[#This Row],[opening_Fount solution]]+Stock_Register9[[#This Row],[purchased_Fount solution]]-Stock_Register9[[#This Row],[issued_Fount solution]]</f>
        <v>1740</v>
      </c>
    </row>
    <row r="227" spans="1:9" x14ac:dyDescent="0.25">
      <c r="A227" s="1">
        <v>44877</v>
      </c>
      <c r="B227">
        <f t="shared" si="3"/>
        <v>1830</v>
      </c>
      <c r="C227">
        <f t="shared" si="3"/>
        <v>1740</v>
      </c>
      <c r="F227">
        <v>10</v>
      </c>
      <c r="G227">
        <v>10</v>
      </c>
      <c r="H227">
        <f>Stock_Register9[[#This Row],[opening_Wash solution]]+Stock_Register9[[#This Row],[purchased_Wash solution]]-Stock_Register9[[#This Row],[issued_Wash solution]]</f>
        <v>1820</v>
      </c>
      <c r="I227">
        <f>Stock_Register9[[#This Row],[opening_Fount solution]]+Stock_Register9[[#This Row],[purchased_Fount solution]]-Stock_Register9[[#This Row],[issued_Fount solution]]</f>
        <v>1730</v>
      </c>
    </row>
    <row r="228" spans="1:9" x14ac:dyDescent="0.25">
      <c r="A228" s="1">
        <v>44878</v>
      </c>
      <c r="B228">
        <f t="shared" si="3"/>
        <v>1820</v>
      </c>
      <c r="C228">
        <f t="shared" si="3"/>
        <v>1730</v>
      </c>
      <c r="F228">
        <v>20</v>
      </c>
      <c r="G228">
        <v>15</v>
      </c>
      <c r="H228">
        <f>Stock_Register9[[#This Row],[opening_Wash solution]]+Stock_Register9[[#This Row],[purchased_Wash solution]]-Stock_Register9[[#This Row],[issued_Wash solution]]</f>
        <v>1800</v>
      </c>
      <c r="I228">
        <f>Stock_Register9[[#This Row],[opening_Fount solution]]+Stock_Register9[[#This Row],[purchased_Fount solution]]-Stock_Register9[[#This Row],[issued_Fount solution]]</f>
        <v>1715</v>
      </c>
    </row>
    <row r="229" spans="1:9" x14ac:dyDescent="0.25">
      <c r="A229" s="1">
        <v>44879</v>
      </c>
      <c r="B229">
        <f t="shared" si="3"/>
        <v>1800</v>
      </c>
      <c r="C229">
        <f t="shared" si="3"/>
        <v>1715</v>
      </c>
      <c r="F229">
        <v>30</v>
      </c>
      <c r="G229">
        <v>15</v>
      </c>
      <c r="H229">
        <f>Stock_Register9[[#This Row],[opening_Wash solution]]+Stock_Register9[[#This Row],[purchased_Wash solution]]-Stock_Register9[[#This Row],[issued_Wash solution]]</f>
        <v>1770</v>
      </c>
      <c r="I229">
        <f>Stock_Register9[[#This Row],[opening_Fount solution]]+Stock_Register9[[#This Row],[purchased_Fount solution]]-Stock_Register9[[#This Row],[issued_Fount solution]]</f>
        <v>1700</v>
      </c>
    </row>
    <row r="230" spans="1:9" x14ac:dyDescent="0.25">
      <c r="A230" s="1">
        <v>44880</v>
      </c>
      <c r="B230">
        <f t="shared" si="3"/>
        <v>1770</v>
      </c>
      <c r="C230">
        <f t="shared" si="3"/>
        <v>1700</v>
      </c>
      <c r="E230">
        <v>200</v>
      </c>
      <c r="F230">
        <v>30</v>
      </c>
      <c r="G230">
        <v>10</v>
      </c>
      <c r="H230">
        <f>Stock_Register9[[#This Row],[opening_Wash solution]]+Stock_Register9[[#This Row],[purchased_Wash solution]]-Stock_Register9[[#This Row],[issued_Wash solution]]</f>
        <v>1740</v>
      </c>
      <c r="I230">
        <f>Stock_Register9[[#This Row],[opening_Fount solution]]+Stock_Register9[[#This Row],[purchased_Fount solution]]-Stock_Register9[[#This Row],[issued_Fount solution]]</f>
        <v>1890</v>
      </c>
    </row>
    <row r="231" spans="1:9" x14ac:dyDescent="0.25">
      <c r="A231" s="1">
        <v>44881</v>
      </c>
      <c r="B231">
        <f t="shared" si="3"/>
        <v>1740</v>
      </c>
      <c r="C231">
        <f t="shared" si="3"/>
        <v>1890</v>
      </c>
      <c r="F231">
        <v>30</v>
      </c>
      <c r="G231">
        <v>10</v>
      </c>
      <c r="H231">
        <f>Stock_Register9[[#This Row],[opening_Wash solution]]+Stock_Register9[[#This Row],[purchased_Wash solution]]-Stock_Register9[[#This Row],[issued_Wash solution]]</f>
        <v>1710</v>
      </c>
      <c r="I231">
        <f>Stock_Register9[[#This Row],[opening_Fount solution]]+Stock_Register9[[#This Row],[purchased_Fount solution]]-Stock_Register9[[#This Row],[issued_Fount solution]]</f>
        <v>1880</v>
      </c>
    </row>
    <row r="232" spans="1:9" x14ac:dyDescent="0.25">
      <c r="A232" s="1">
        <v>44882</v>
      </c>
      <c r="B232">
        <f t="shared" si="3"/>
        <v>1710</v>
      </c>
      <c r="C232">
        <f t="shared" si="3"/>
        <v>1880</v>
      </c>
      <c r="F232">
        <v>30</v>
      </c>
      <c r="G232">
        <v>5</v>
      </c>
      <c r="H232">
        <f>Stock_Register9[[#This Row],[opening_Wash solution]]+Stock_Register9[[#This Row],[purchased_Wash solution]]-Stock_Register9[[#This Row],[issued_Wash solution]]</f>
        <v>1680</v>
      </c>
      <c r="I232">
        <f>Stock_Register9[[#This Row],[opening_Fount solution]]+Stock_Register9[[#This Row],[purchased_Fount solution]]-Stock_Register9[[#This Row],[issued_Fount solution]]</f>
        <v>1875</v>
      </c>
    </row>
    <row r="233" spans="1:9" x14ac:dyDescent="0.25">
      <c r="A233" s="1">
        <v>44883</v>
      </c>
      <c r="B233">
        <f t="shared" si="3"/>
        <v>1680</v>
      </c>
      <c r="C233">
        <f t="shared" si="3"/>
        <v>1875</v>
      </c>
      <c r="F233">
        <v>30</v>
      </c>
      <c r="G233">
        <v>15</v>
      </c>
      <c r="H233">
        <f>Stock_Register9[[#This Row],[opening_Wash solution]]+Stock_Register9[[#This Row],[purchased_Wash solution]]-Stock_Register9[[#This Row],[issued_Wash solution]]</f>
        <v>1650</v>
      </c>
      <c r="I233">
        <f>Stock_Register9[[#This Row],[opening_Fount solution]]+Stock_Register9[[#This Row],[purchased_Fount solution]]-Stock_Register9[[#This Row],[issued_Fount solution]]</f>
        <v>1860</v>
      </c>
    </row>
    <row r="234" spans="1:9" x14ac:dyDescent="0.25">
      <c r="A234" s="1">
        <v>44884</v>
      </c>
      <c r="B234">
        <f t="shared" si="3"/>
        <v>1650</v>
      </c>
      <c r="C234">
        <f t="shared" si="3"/>
        <v>1860</v>
      </c>
      <c r="F234">
        <v>30</v>
      </c>
      <c r="G234">
        <v>15</v>
      </c>
      <c r="H234">
        <f>Stock_Register9[[#This Row],[opening_Wash solution]]+Stock_Register9[[#This Row],[purchased_Wash solution]]-Stock_Register9[[#This Row],[issued_Wash solution]]</f>
        <v>1620</v>
      </c>
      <c r="I234">
        <f>Stock_Register9[[#This Row],[opening_Fount solution]]+Stock_Register9[[#This Row],[purchased_Fount solution]]-Stock_Register9[[#This Row],[issued_Fount solution]]</f>
        <v>1845</v>
      </c>
    </row>
    <row r="235" spans="1:9" x14ac:dyDescent="0.25">
      <c r="A235" s="1">
        <v>44885</v>
      </c>
      <c r="B235">
        <f t="shared" si="3"/>
        <v>1620</v>
      </c>
      <c r="C235">
        <f t="shared" si="3"/>
        <v>1845</v>
      </c>
      <c r="F235">
        <v>30</v>
      </c>
      <c r="G235">
        <v>15</v>
      </c>
      <c r="H235">
        <f>Stock_Register9[[#This Row],[opening_Wash solution]]+Stock_Register9[[#This Row],[purchased_Wash solution]]-Stock_Register9[[#This Row],[issued_Wash solution]]</f>
        <v>1590</v>
      </c>
      <c r="I235">
        <f>Stock_Register9[[#This Row],[opening_Fount solution]]+Stock_Register9[[#This Row],[purchased_Fount solution]]-Stock_Register9[[#This Row],[issued_Fount solution]]</f>
        <v>1830</v>
      </c>
    </row>
    <row r="236" spans="1:9" x14ac:dyDescent="0.25">
      <c r="A236" s="1">
        <v>44886</v>
      </c>
      <c r="B236">
        <f t="shared" si="3"/>
        <v>1590</v>
      </c>
      <c r="C236">
        <f t="shared" si="3"/>
        <v>1830</v>
      </c>
      <c r="F236">
        <v>30</v>
      </c>
      <c r="G236">
        <v>5</v>
      </c>
      <c r="H236">
        <f>Stock_Register9[[#This Row],[opening_Wash solution]]+Stock_Register9[[#This Row],[purchased_Wash solution]]-Stock_Register9[[#This Row],[issued_Wash solution]]</f>
        <v>1560</v>
      </c>
      <c r="I236">
        <f>Stock_Register9[[#This Row],[opening_Fount solution]]+Stock_Register9[[#This Row],[purchased_Fount solution]]-Stock_Register9[[#This Row],[issued_Fount solution]]</f>
        <v>1825</v>
      </c>
    </row>
    <row r="237" spans="1:9" x14ac:dyDescent="0.25">
      <c r="A237" s="1">
        <v>44887</v>
      </c>
      <c r="B237">
        <f t="shared" si="3"/>
        <v>1560</v>
      </c>
      <c r="C237">
        <f t="shared" si="3"/>
        <v>1825</v>
      </c>
      <c r="F237">
        <v>20</v>
      </c>
      <c r="G237">
        <v>15</v>
      </c>
      <c r="H237">
        <f>Stock_Register9[[#This Row],[opening_Wash solution]]+Stock_Register9[[#This Row],[purchased_Wash solution]]-Stock_Register9[[#This Row],[issued_Wash solution]]</f>
        <v>1540</v>
      </c>
      <c r="I237">
        <f>Stock_Register9[[#This Row],[opening_Fount solution]]+Stock_Register9[[#This Row],[purchased_Fount solution]]-Stock_Register9[[#This Row],[issued_Fount solution]]</f>
        <v>1810</v>
      </c>
    </row>
    <row r="238" spans="1:9" x14ac:dyDescent="0.25">
      <c r="A238" s="1">
        <v>44888</v>
      </c>
      <c r="B238">
        <f t="shared" si="3"/>
        <v>1540</v>
      </c>
      <c r="C238">
        <f t="shared" si="3"/>
        <v>1810</v>
      </c>
      <c r="E238">
        <v>200</v>
      </c>
      <c r="F238">
        <v>30</v>
      </c>
      <c r="G238">
        <v>5</v>
      </c>
      <c r="H238">
        <f>Stock_Register9[[#This Row],[opening_Wash solution]]+Stock_Register9[[#This Row],[purchased_Wash solution]]-Stock_Register9[[#This Row],[issued_Wash solution]]</f>
        <v>1510</v>
      </c>
      <c r="I238">
        <f>Stock_Register9[[#This Row],[opening_Fount solution]]+Stock_Register9[[#This Row],[purchased_Fount solution]]-Stock_Register9[[#This Row],[issued_Fount solution]]</f>
        <v>2005</v>
      </c>
    </row>
    <row r="239" spans="1:9" x14ac:dyDescent="0.25">
      <c r="A239" s="1">
        <v>44889</v>
      </c>
      <c r="B239">
        <f t="shared" si="3"/>
        <v>1510</v>
      </c>
      <c r="C239">
        <f t="shared" si="3"/>
        <v>2005</v>
      </c>
      <c r="F239">
        <v>30</v>
      </c>
      <c r="G239">
        <v>15</v>
      </c>
      <c r="H239">
        <f>Stock_Register9[[#This Row],[opening_Wash solution]]+Stock_Register9[[#This Row],[purchased_Wash solution]]-Stock_Register9[[#This Row],[issued_Wash solution]]</f>
        <v>1480</v>
      </c>
      <c r="I239">
        <f>Stock_Register9[[#This Row],[opening_Fount solution]]+Stock_Register9[[#This Row],[purchased_Fount solution]]-Stock_Register9[[#This Row],[issued_Fount solution]]</f>
        <v>1990</v>
      </c>
    </row>
    <row r="240" spans="1:9" x14ac:dyDescent="0.25">
      <c r="A240" s="1">
        <v>44890</v>
      </c>
      <c r="B240">
        <f t="shared" si="3"/>
        <v>1480</v>
      </c>
      <c r="C240">
        <f t="shared" si="3"/>
        <v>1990</v>
      </c>
      <c r="F240">
        <v>20</v>
      </c>
      <c r="G240">
        <v>5</v>
      </c>
      <c r="H240">
        <f>Stock_Register9[[#This Row],[opening_Wash solution]]+Stock_Register9[[#This Row],[purchased_Wash solution]]-Stock_Register9[[#This Row],[issued_Wash solution]]</f>
        <v>1460</v>
      </c>
      <c r="I240">
        <f>Stock_Register9[[#This Row],[opening_Fount solution]]+Stock_Register9[[#This Row],[purchased_Fount solution]]-Stock_Register9[[#This Row],[issued_Fount solution]]</f>
        <v>1985</v>
      </c>
    </row>
    <row r="241" spans="1:9" x14ac:dyDescent="0.25">
      <c r="A241" s="1">
        <v>44891</v>
      </c>
      <c r="B241">
        <f t="shared" si="3"/>
        <v>1460</v>
      </c>
      <c r="C241">
        <f t="shared" si="3"/>
        <v>1985</v>
      </c>
      <c r="D241">
        <v>400</v>
      </c>
      <c r="F241">
        <v>10</v>
      </c>
      <c r="G241">
        <v>10</v>
      </c>
      <c r="H241">
        <f>Stock_Register9[[#This Row],[opening_Wash solution]]+Stock_Register9[[#This Row],[purchased_Wash solution]]-Stock_Register9[[#This Row],[issued_Wash solution]]</f>
        <v>1850</v>
      </c>
      <c r="I241">
        <f>Stock_Register9[[#This Row],[opening_Fount solution]]+Stock_Register9[[#This Row],[purchased_Fount solution]]-Stock_Register9[[#This Row],[issued_Fount solution]]</f>
        <v>1975</v>
      </c>
    </row>
    <row r="242" spans="1:9" x14ac:dyDescent="0.25">
      <c r="A242" s="1">
        <v>44892</v>
      </c>
      <c r="B242">
        <f t="shared" si="3"/>
        <v>1850</v>
      </c>
      <c r="C242">
        <f t="shared" si="3"/>
        <v>1975</v>
      </c>
      <c r="F242">
        <v>30</v>
      </c>
      <c r="G242">
        <v>5</v>
      </c>
      <c r="H242">
        <f>Stock_Register9[[#This Row],[opening_Wash solution]]+Stock_Register9[[#This Row],[purchased_Wash solution]]-Stock_Register9[[#This Row],[issued_Wash solution]]</f>
        <v>1820</v>
      </c>
      <c r="I242">
        <f>Stock_Register9[[#This Row],[opening_Fount solution]]+Stock_Register9[[#This Row],[purchased_Fount solution]]-Stock_Register9[[#This Row],[issued_Fount solution]]</f>
        <v>1970</v>
      </c>
    </row>
    <row r="243" spans="1:9" x14ac:dyDescent="0.25">
      <c r="A243" s="1">
        <v>44893</v>
      </c>
      <c r="B243">
        <f t="shared" si="3"/>
        <v>1820</v>
      </c>
      <c r="C243">
        <f t="shared" si="3"/>
        <v>1970</v>
      </c>
      <c r="F243">
        <v>30</v>
      </c>
      <c r="G243">
        <v>15</v>
      </c>
      <c r="H243">
        <f>Stock_Register9[[#This Row],[opening_Wash solution]]+Stock_Register9[[#This Row],[purchased_Wash solution]]-Stock_Register9[[#This Row],[issued_Wash solution]]</f>
        <v>1790</v>
      </c>
      <c r="I243">
        <f>Stock_Register9[[#This Row],[opening_Fount solution]]+Stock_Register9[[#This Row],[purchased_Fount solution]]-Stock_Register9[[#This Row],[issued_Fount solution]]</f>
        <v>1955</v>
      </c>
    </row>
    <row r="244" spans="1:9" x14ac:dyDescent="0.25">
      <c r="A244" s="1">
        <v>44894</v>
      </c>
      <c r="B244">
        <f t="shared" si="3"/>
        <v>1790</v>
      </c>
      <c r="C244">
        <f t="shared" si="3"/>
        <v>1955</v>
      </c>
      <c r="F244">
        <v>20</v>
      </c>
      <c r="G244">
        <v>5</v>
      </c>
      <c r="H244">
        <f>Stock_Register9[[#This Row],[opening_Wash solution]]+Stock_Register9[[#This Row],[purchased_Wash solution]]-Stock_Register9[[#This Row],[issued_Wash solution]]</f>
        <v>1770</v>
      </c>
      <c r="I244">
        <f>Stock_Register9[[#This Row],[opening_Fount solution]]+Stock_Register9[[#This Row],[purchased_Fount solution]]-Stock_Register9[[#This Row],[issued_Fount solution]]</f>
        <v>1950</v>
      </c>
    </row>
    <row r="245" spans="1:9" x14ac:dyDescent="0.25">
      <c r="A245" s="1">
        <v>44895</v>
      </c>
      <c r="B245">
        <f t="shared" si="3"/>
        <v>1770</v>
      </c>
      <c r="C245">
        <f t="shared" si="3"/>
        <v>1950</v>
      </c>
      <c r="F245">
        <v>20</v>
      </c>
      <c r="G245">
        <v>15</v>
      </c>
      <c r="H245">
        <f>Stock_Register9[[#This Row],[opening_Wash solution]]+Stock_Register9[[#This Row],[purchased_Wash solution]]-Stock_Register9[[#This Row],[issued_Wash solution]]</f>
        <v>1750</v>
      </c>
      <c r="I245">
        <f>Stock_Register9[[#This Row],[opening_Fount solution]]+Stock_Register9[[#This Row],[purchased_Fount solution]]-Stock_Register9[[#This Row],[issued_Fount solution]]</f>
        <v>1935</v>
      </c>
    </row>
    <row r="246" spans="1:9" x14ac:dyDescent="0.25">
      <c r="A246" s="1">
        <v>44896</v>
      </c>
      <c r="B246">
        <f t="shared" si="3"/>
        <v>1750</v>
      </c>
      <c r="C246">
        <f t="shared" si="3"/>
        <v>1935</v>
      </c>
      <c r="F246">
        <v>20</v>
      </c>
      <c r="G246">
        <v>15</v>
      </c>
      <c r="H246">
        <f>Stock_Register9[[#This Row],[opening_Wash solution]]+Stock_Register9[[#This Row],[purchased_Wash solution]]-Stock_Register9[[#This Row],[issued_Wash solution]]</f>
        <v>1730</v>
      </c>
      <c r="I246">
        <f>Stock_Register9[[#This Row],[opening_Fount solution]]+Stock_Register9[[#This Row],[purchased_Fount solution]]-Stock_Register9[[#This Row],[issued_Fount solution]]</f>
        <v>1920</v>
      </c>
    </row>
    <row r="247" spans="1:9" x14ac:dyDescent="0.25">
      <c r="A247" s="1">
        <v>44897</v>
      </c>
      <c r="B247">
        <f t="shared" si="3"/>
        <v>1730</v>
      </c>
      <c r="C247">
        <f t="shared" si="3"/>
        <v>1920</v>
      </c>
      <c r="F247">
        <v>10</v>
      </c>
      <c r="G247">
        <v>5</v>
      </c>
      <c r="H247">
        <f>Stock_Register9[[#This Row],[opening_Wash solution]]+Stock_Register9[[#This Row],[purchased_Wash solution]]-Stock_Register9[[#This Row],[issued_Wash solution]]</f>
        <v>1720</v>
      </c>
      <c r="I247">
        <f>Stock_Register9[[#This Row],[opening_Fount solution]]+Stock_Register9[[#This Row],[purchased_Fount solution]]-Stock_Register9[[#This Row],[issued_Fount solution]]</f>
        <v>1915</v>
      </c>
    </row>
    <row r="248" spans="1:9" x14ac:dyDescent="0.25">
      <c r="A248" s="1">
        <v>44898</v>
      </c>
      <c r="B248">
        <f t="shared" si="3"/>
        <v>1720</v>
      </c>
      <c r="C248">
        <f t="shared" si="3"/>
        <v>1915</v>
      </c>
      <c r="F248">
        <v>10</v>
      </c>
      <c r="G248">
        <v>10</v>
      </c>
      <c r="H248">
        <f>Stock_Register9[[#This Row],[opening_Wash solution]]+Stock_Register9[[#This Row],[purchased_Wash solution]]-Stock_Register9[[#This Row],[issued_Wash solution]]</f>
        <v>1710</v>
      </c>
      <c r="I248">
        <f>Stock_Register9[[#This Row],[opening_Fount solution]]+Stock_Register9[[#This Row],[purchased_Fount solution]]-Stock_Register9[[#This Row],[issued_Fount solution]]</f>
        <v>1905</v>
      </c>
    </row>
    <row r="249" spans="1:9" x14ac:dyDescent="0.25">
      <c r="A249" s="1">
        <v>44899</v>
      </c>
      <c r="B249">
        <f t="shared" si="3"/>
        <v>1710</v>
      </c>
      <c r="C249">
        <f t="shared" si="3"/>
        <v>1905</v>
      </c>
      <c r="F249">
        <v>10</v>
      </c>
      <c r="G249">
        <v>5</v>
      </c>
      <c r="H249">
        <f>Stock_Register9[[#This Row],[opening_Wash solution]]+Stock_Register9[[#This Row],[purchased_Wash solution]]-Stock_Register9[[#This Row],[issued_Wash solution]]</f>
        <v>1700</v>
      </c>
      <c r="I249">
        <f>Stock_Register9[[#This Row],[opening_Fount solution]]+Stock_Register9[[#This Row],[purchased_Fount solution]]-Stock_Register9[[#This Row],[issued_Fount solution]]</f>
        <v>1900</v>
      </c>
    </row>
    <row r="250" spans="1:9" x14ac:dyDescent="0.25">
      <c r="A250" s="1">
        <v>44900</v>
      </c>
      <c r="B250">
        <f t="shared" si="3"/>
        <v>1700</v>
      </c>
      <c r="C250">
        <f t="shared" si="3"/>
        <v>1900</v>
      </c>
      <c r="D250">
        <v>200</v>
      </c>
      <c r="F250">
        <v>20</v>
      </c>
      <c r="G250">
        <v>5</v>
      </c>
      <c r="H250">
        <f>Stock_Register9[[#This Row],[opening_Wash solution]]+Stock_Register9[[#This Row],[purchased_Wash solution]]-Stock_Register9[[#This Row],[issued_Wash solution]]</f>
        <v>1880</v>
      </c>
      <c r="I250">
        <f>Stock_Register9[[#This Row],[opening_Fount solution]]+Stock_Register9[[#This Row],[purchased_Fount solution]]-Stock_Register9[[#This Row],[issued_Fount solution]]</f>
        <v>1895</v>
      </c>
    </row>
    <row r="251" spans="1:9" x14ac:dyDescent="0.25">
      <c r="A251" s="1">
        <v>44901</v>
      </c>
      <c r="B251">
        <f t="shared" si="3"/>
        <v>1880</v>
      </c>
      <c r="C251">
        <f t="shared" si="3"/>
        <v>1895</v>
      </c>
      <c r="F251">
        <v>10</v>
      </c>
      <c r="G251">
        <v>15</v>
      </c>
      <c r="H251">
        <f>Stock_Register9[[#This Row],[opening_Wash solution]]+Stock_Register9[[#This Row],[purchased_Wash solution]]-Stock_Register9[[#This Row],[issued_Wash solution]]</f>
        <v>1870</v>
      </c>
      <c r="I251">
        <f>Stock_Register9[[#This Row],[opening_Fount solution]]+Stock_Register9[[#This Row],[purchased_Fount solution]]-Stock_Register9[[#This Row],[issued_Fount solution]]</f>
        <v>1880</v>
      </c>
    </row>
    <row r="252" spans="1:9" x14ac:dyDescent="0.25">
      <c r="A252" s="1">
        <v>44902</v>
      </c>
      <c r="B252">
        <f t="shared" si="3"/>
        <v>1870</v>
      </c>
      <c r="C252">
        <f t="shared" si="3"/>
        <v>1880</v>
      </c>
      <c r="F252">
        <v>20</v>
      </c>
      <c r="G252">
        <v>5</v>
      </c>
      <c r="H252">
        <f>Stock_Register9[[#This Row],[opening_Wash solution]]+Stock_Register9[[#This Row],[purchased_Wash solution]]-Stock_Register9[[#This Row],[issued_Wash solution]]</f>
        <v>1850</v>
      </c>
      <c r="I252">
        <f>Stock_Register9[[#This Row],[opening_Fount solution]]+Stock_Register9[[#This Row],[purchased_Fount solution]]-Stock_Register9[[#This Row],[issued_Fount solution]]</f>
        <v>1875</v>
      </c>
    </row>
    <row r="253" spans="1:9" x14ac:dyDescent="0.25">
      <c r="A253" s="1">
        <v>44903</v>
      </c>
      <c r="B253">
        <f t="shared" si="3"/>
        <v>1850</v>
      </c>
      <c r="C253">
        <f t="shared" si="3"/>
        <v>1875</v>
      </c>
      <c r="F253">
        <v>20</v>
      </c>
      <c r="G253">
        <v>10</v>
      </c>
      <c r="H253">
        <f>Stock_Register9[[#This Row],[opening_Wash solution]]+Stock_Register9[[#This Row],[purchased_Wash solution]]-Stock_Register9[[#This Row],[issued_Wash solution]]</f>
        <v>1830</v>
      </c>
      <c r="I253">
        <f>Stock_Register9[[#This Row],[opening_Fount solution]]+Stock_Register9[[#This Row],[purchased_Fount solution]]-Stock_Register9[[#This Row],[issued_Fount solution]]</f>
        <v>1865</v>
      </c>
    </row>
    <row r="254" spans="1:9" x14ac:dyDescent="0.25">
      <c r="A254" s="1">
        <v>44904</v>
      </c>
      <c r="B254">
        <f t="shared" si="3"/>
        <v>1830</v>
      </c>
      <c r="C254">
        <f t="shared" si="3"/>
        <v>1865</v>
      </c>
      <c r="F254">
        <v>10</v>
      </c>
      <c r="G254">
        <v>5</v>
      </c>
      <c r="H254">
        <f>Stock_Register9[[#This Row],[opening_Wash solution]]+Stock_Register9[[#This Row],[purchased_Wash solution]]-Stock_Register9[[#This Row],[issued_Wash solution]]</f>
        <v>1820</v>
      </c>
      <c r="I254">
        <f>Stock_Register9[[#This Row],[opening_Fount solution]]+Stock_Register9[[#This Row],[purchased_Fount solution]]-Stock_Register9[[#This Row],[issued_Fount solution]]</f>
        <v>1860</v>
      </c>
    </row>
    <row r="255" spans="1:9" x14ac:dyDescent="0.25">
      <c r="A255" s="1">
        <v>44905</v>
      </c>
      <c r="B255">
        <f t="shared" si="3"/>
        <v>1820</v>
      </c>
      <c r="C255">
        <f t="shared" si="3"/>
        <v>1860</v>
      </c>
      <c r="F255">
        <v>30</v>
      </c>
      <c r="G255">
        <v>5</v>
      </c>
      <c r="H255">
        <f>Stock_Register9[[#This Row],[opening_Wash solution]]+Stock_Register9[[#This Row],[purchased_Wash solution]]-Stock_Register9[[#This Row],[issued_Wash solution]]</f>
        <v>1790</v>
      </c>
      <c r="I255">
        <f>Stock_Register9[[#This Row],[opening_Fount solution]]+Stock_Register9[[#This Row],[purchased_Fount solution]]-Stock_Register9[[#This Row],[issued_Fount solution]]</f>
        <v>1855</v>
      </c>
    </row>
    <row r="256" spans="1:9" x14ac:dyDescent="0.25">
      <c r="A256" s="1">
        <v>44906</v>
      </c>
      <c r="B256">
        <f t="shared" si="3"/>
        <v>1790</v>
      </c>
      <c r="C256">
        <f t="shared" si="3"/>
        <v>1855</v>
      </c>
      <c r="F256">
        <v>10</v>
      </c>
      <c r="G256">
        <v>15</v>
      </c>
      <c r="H256">
        <f>Stock_Register9[[#This Row],[opening_Wash solution]]+Stock_Register9[[#This Row],[purchased_Wash solution]]-Stock_Register9[[#This Row],[issued_Wash solution]]</f>
        <v>1780</v>
      </c>
      <c r="I256">
        <f>Stock_Register9[[#This Row],[opening_Fount solution]]+Stock_Register9[[#This Row],[purchased_Fount solution]]-Stock_Register9[[#This Row],[issued_Fount solution]]</f>
        <v>1840</v>
      </c>
    </row>
    <row r="257" spans="1:9" x14ac:dyDescent="0.25">
      <c r="A257" s="1">
        <v>44907</v>
      </c>
      <c r="B257">
        <f t="shared" si="3"/>
        <v>1780</v>
      </c>
      <c r="C257">
        <f t="shared" si="3"/>
        <v>1840</v>
      </c>
      <c r="F257">
        <v>20</v>
      </c>
      <c r="G257">
        <v>15</v>
      </c>
      <c r="H257">
        <f>Stock_Register9[[#This Row],[opening_Wash solution]]+Stock_Register9[[#This Row],[purchased_Wash solution]]-Stock_Register9[[#This Row],[issued_Wash solution]]</f>
        <v>1760</v>
      </c>
      <c r="I257">
        <f>Stock_Register9[[#This Row],[opening_Fount solution]]+Stock_Register9[[#This Row],[purchased_Fount solution]]-Stock_Register9[[#This Row],[issued_Fount solution]]</f>
        <v>1825</v>
      </c>
    </row>
    <row r="258" spans="1:9" x14ac:dyDescent="0.25">
      <c r="A258" s="1">
        <v>44908</v>
      </c>
      <c r="B258">
        <f t="shared" si="3"/>
        <v>1760</v>
      </c>
      <c r="C258">
        <f t="shared" si="3"/>
        <v>1825</v>
      </c>
      <c r="F258">
        <v>20</v>
      </c>
      <c r="G258">
        <v>5</v>
      </c>
      <c r="H258">
        <f>Stock_Register9[[#This Row],[opening_Wash solution]]+Stock_Register9[[#This Row],[purchased_Wash solution]]-Stock_Register9[[#This Row],[issued_Wash solution]]</f>
        <v>1740</v>
      </c>
      <c r="I258">
        <f>Stock_Register9[[#This Row],[opening_Fount solution]]+Stock_Register9[[#This Row],[purchased_Fount solution]]-Stock_Register9[[#This Row],[issued_Fount solution]]</f>
        <v>1820</v>
      </c>
    </row>
    <row r="259" spans="1:9" x14ac:dyDescent="0.25">
      <c r="A259" s="1">
        <v>44909</v>
      </c>
      <c r="B259">
        <f t="shared" si="3"/>
        <v>1740</v>
      </c>
      <c r="C259">
        <f t="shared" si="3"/>
        <v>1820</v>
      </c>
      <c r="F259">
        <v>20</v>
      </c>
      <c r="G259">
        <v>5</v>
      </c>
      <c r="H259">
        <f>Stock_Register9[[#This Row],[opening_Wash solution]]+Stock_Register9[[#This Row],[purchased_Wash solution]]-Stock_Register9[[#This Row],[issued_Wash solution]]</f>
        <v>1720</v>
      </c>
      <c r="I259">
        <f>Stock_Register9[[#This Row],[opening_Fount solution]]+Stock_Register9[[#This Row],[purchased_Fount solution]]-Stock_Register9[[#This Row],[issued_Fount solution]]</f>
        <v>1815</v>
      </c>
    </row>
    <row r="260" spans="1:9" x14ac:dyDescent="0.25">
      <c r="A260" s="1">
        <v>44910</v>
      </c>
      <c r="B260">
        <f t="shared" ref="B260:C323" si="4">H259</f>
        <v>1720</v>
      </c>
      <c r="C260">
        <f t="shared" si="4"/>
        <v>1815</v>
      </c>
      <c r="F260">
        <v>20</v>
      </c>
      <c r="G260">
        <v>5</v>
      </c>
      <c r="H260">
        <f>Stock_Register9[[#This Row],[opening_Wash solution]]+Stock_Register9[[#This Row],[purchased_Wash solution]]-Stock_Register9[[#This Row],[issued_Wash solution]]</f>
        <v>1700</v>
      </c>
      <c r="I260">
        <f>Stock_Register9[[#This Row],[opening_Fount solution]]+Stock_Register9[[#This Row],[purchased_Fount solution]]-Stock_Register9[[#This Row],[issued_Fount solution]]</f>
        <v>1810</v>
      </c>
    </row>
    <row r="261" spans="1:9" x14ac:dyDescent="0.25">
      <c r="A261" s="1">
        <v>44911</v>
      </c>
      <c r="B261">
        <f t="shared" si="4"/>
        <v>1700</v>
      </c>
      <c r="C261">
        <f t="shared" si="4"/>
        <v>1810</v>
      </c>
      <c r="F261">
        <v>30</v>
      </c>
      <c r="G261">
        <v>5</v>
      </c>
      <c r="H261">
        <f>Stock_Register9[[#This Row],[opening_Wash solution]]+Stock_Register9[[#This Row],[purchased_Wash solution]]-Stock_Register9[[#This Row],[issued_Wash solution]]</f>
        <v>1670</v>
      </c>
      <c r="I261">
        <f>Stock_Register9[[#This Row],[opening_Fount solution]]+Stock_Register9[[#This Row],[purchased_Fount solution]]-Stock_Register9[[#This Row],[issued_Fount solution]]</f>
        <v>1805</v>
      </c>
    </row>
    <row r="262" spans="1:9" x14ac:dyDescent="0.25">
      <c r="A262" s="1">
        <v>44912</v>
      </c>
      <c r="B262">
        <f t="shared" si="4"/>
        <v>1670</v>
      </c>
      <c r="C262">
        <f t="shared" si="4"/>
        <v>1805</v>
      </c>
      <c r="F262">
        <v>30</v>
      </c>
      <c r="G262">
        <v>15</v>
      </c>
      <c r="H262">
        <f>Stock_Register9[[#This Row],[opening_Wash solution]]+Stock_Register9[[#This Row],[purchased_Wash solution]]-Stock_Register9[[#This Row],[issued_Wash solution]]</f>
        <v>1640</v>
      </c>
      <c r="I262">
        <f>Stock_Register9[[#This Row],[opening_Fount solution]]+Stock_Register9[[#This Row],[purchased_Fount solution]]-Stock_Register9[[#This Row],[issued_Fount solution]]</f>
        <v>1790</v>
      </c>
    </row>
    <row r="263" spans="1:9" x14ac:dyDescent="0.25">
      <c r="A263" s="1">
        <v>44913</v>
      </c>
      <c r="B263">
        <f t="shared" si="4"/>
        <v>1640</v>
      </c>
      <c r="C263">
        <f t="shared" si="4"/>
        <v>1790</v>
      </c>
      <c r="F263">
        <v>20</v>
      </c>
      <c r="G263">
        <v>5</v>
      </c>
      <c r="H263">
        <f>Stock_Register9[[#This Row],[opening_Wash solution]]+Stock_Register9[[#This Row],[purchased_Wash solution]]-Stock_Register9[[#This Row],[issued_Wash solution]]</f>
        <v>1620</v>
      </c>
      <c r="I263">
        <f>Stock_Register9[[#This Row],[opening_Fount solution]]+Stock_Register9[[#This Row],[purchased_Fount solution]]-Stock_Register9[[#This Row],[issued_Fount solution]]</f>
        <v>1785</v>
      </c>
    </row>
    <row r="264" spans="1:9" x14ac:dyDescent="0.25">
      <c r="A264" s="1">
        <v>44914</v>
      </c>
      <c r="B264">
        <f t="shared" si="4"/>
        <v>1620</v>
      </c>
      <c r="C264">
        <f t="shared" si="4"/>
        <v>1785</v>
      </c>
      <c r="D264">
        <v>400</v>
      </c>
      <c r="E264">
        <v>200</v>
      </c>
      <c r="F264">
        <v>20</v>
      </c>
      <c r="G264">
        <v>15</v>
      </c>
      <c r="H264">
        <f>Stock_Register9[[#This Row],[opening_Wash solution]]+Stock_Register9[[#This Row],[purchased_Wash solution]]-Stock_Register9[[#This Row],[issued_Wash solution]]</f>
        <v>2000</v>
      </c>
      <c r="I264">
        <f>Stock_Register9[[#This Row],[opening_Fount solution]]+Stock_Register9[[#This Row],[purchased_Fount solution]]-Stock_Register9[[#This Row],[issued_Fount solution]]</f>
        <v>1970</v>
      </c>
    </row>
    <row r="265" spans="1:9" x14ac:dyDescent="0.25">
      <c r="A265" s="1">
        <v>44915</v>
      </c>
      <c r="B265">
        <f t="shared" si="4"/>
        <v>2000</v>
      </c>
      <c r="C265">
        <f t="shared" si="4"/>
        <v>1970</v>
      </c>
      <c r="F265">
        <v>20</v>
      </c>
      <c r="G265">
        <v>5</v>
      </c>
      <c r="H265">
        <f>Stock_Register9[[#This Row],[opening_Wash solution]]+Stock_Register9[[#This Row],[purchased_Wash solution]]-Stock_Register9[[#This Row],[issued_Wash solution]]</f>
        <v>1980</v>
      </c>
      <c r="I265">
        <f>Stock_Register9[[#This Row],[opening_Fount solution]]+Stock_Register9[[#This Row],[purchased_Fount solution]]-Stock_Register9[[#This Row],[issued_Fount solution]]</f>
        <v>1965</v>
      </c>
    </row>
    <row r="266" spans="1:9" x14ac:dyDescent="0.25">
      <c r="A266" s="1">
        <v>44916</v>
      </c>
      <c r="B266">
        <f t="shared" si="4"/>
        <v>1980</v>
      </c>
      <c r="C266">
        <f t="shared" si="4"/>
        <v>1965</v>
      </c>
      <c r="F266">
        <v>30</v>
      </c>
      <c r="G266">
        <v>15</v>
      </c>
      <c r="H266">
        <f>Stock_Register9[[#This Row],[opening_Wash solution]]+Stock_Register9[[#This Row],[purchased_Wash solution]]-Stock_Register9[[#This Row],[issued_Wash solution]]</f>
        <v>1950</v>
      </c>
      <c r="I266">
        <f>Stock_Register9[[#This Row],[opening_Fount solution]]+Stock_Register9[[#This Row],[purchased_Fount solution]]-Stock_Register9[[#This Row],[issued_Fount solution]]</f>
        <v>1950</v>
      </c>
    </row>
    <row r="267" spans="1:9" x14ac:dyDescent="0.25">
      <c r="A267" s="1">
        <v>44917</v>
      </c>
      <c r="B267">
        <f t="shared" si="4"/>
        <v>1950</v>
      </c>
      <c r="C267">
        <f t="shared" si="4"/>
        <v>1950</v>
      </c>
      <c r="F267">
        <v>30</v>
      </c>
      <c r="G267">
        <v>10</v>
      </c>
      <c r="H267">
        <f>Stock_Register9[[#This Row],[opening_Wash solution]]+Stock_Register9[[#This Row],[purchased_Wash solution]]-Stock_Register9[[#This Row],[issued_Wash solution]]</f>
        <v>1920</v>
      </c>
      <c r="I267">
        <f>Stock_Register9[[#This Row],[opening_Fount solution]]+Stock_Register9[[#This Row],[purchased_Fount solution]]-Stock_Register9[[#This Row],[issued_Fount solution]]</f>
        <v>1940</v>
      </c>
    </row>
    <row r="268" spans="1:9" x14ac:dyDescent="0.25">
      <c r="A268" s="1">
        <v>44918</v>
      </c>
      <c r="B268">
        <f t="shared" si="4"/>
        <v>1920</v>
      </c>
      <c r="C268">
        <f t="shared" si="4"/>
        <v>1940</v>
      </c>
      <c r="F268">
        <v>20</v>
      </c>
      <c r="G268">
        <v>10</v>
      </c>
      <c r="H268">
        <f>Stock_Register9[[#This Row],[opening_Wash solution]]+Stock_Register9[[#This Row],[purchased_Wash solution]]-Stock_Register9[[#This Row],[issued_Wash solution]]</f>
        <v>1900</v>
      </c>
      <c r="I268">
        <f>Stock_Register9[[#This Row],[opening_Fount solution]]+Stock_Register9[[#This Row],[purchased_Fount solution]]-Stock_Register9[[#This Row],[issued_Fount solution]]</f>
        <v>1930</v>
      </c>
    </row>
    <row r="269" spans="1:9" x14ac:dyDescent="0.25">
      <c r="A269" s="1">
        <v>44919</v>
      </c>
      <c r="B269">
        <f t="shared" si="4"/>
        <v>1900</v>
      </c>
      <c r="C269">
        <f t="shared" si="4"/>
        <v>1930</v>
      </c>
      <c r="F269">
        <v>20</v>
      </c>
      <c r="G269">
        <v>5</v>
      </c>
      <c r="H269">
        <f>Stock_Register9[[#This Row],[opening_Wash solution]]+Stock_Register9[[#This Row],[purchased_Wash solution]]-Stock_Register9[[#This Row],[issued_Wash solution]]</f>
        <v>1880</v>
      </c>
      <c r="I269">
        <f>Stock_Register9[[#This Row],[opening_Fount solution]]+Stock_Register9[[#This Row],[purchased_Fount solution]]-Stock_Register9[[#This Row],[issued_Fount solution]]</f>
        <v>1925</v>
      </c>
    </row>
    <row r="270" spans="1:9" x14ac:dyDescent="0.25">
      <c r="A270" s="1">
        <v>44920</v>
      </c>
      <c r="B270">
        <f t="shared" si="4"/>
        <v>1880</v>
      </c>
      <c r="C270">
        <f t="shared" si="4"/>
        <v>1925</v>
      </c>
      <c r="F270">
        <v>10</v>
      </c>
      <c r="G270">
        <v>5</v>
      </c>
      <c r="H270">
        <f>Stock_Register9[[#This Row],[opening_Wash solution]]+Stock_Register9[[#This Row],[purchased_Wash solution]]-Stock_Register9[[#This Row],[issued_Wash solution]]</f>
        <v>1870</v>
      </c>
      <c r="I270">
        <f>Stock_Register9[[#This Row],[opening_Fount solution]]+Stock_Register9[[#This Row],[purchased_Fount solution]]-Stock_Register9[[#This Row],[issued_Fount solution]]</f>
        <v>1920</v>
      </c>
    </row>
    <row r="271" spans="1:9" x14ac:dyDescent="0.25">
      <c r="A271" s="1">
        <v>44921</v>
      </c>
      <c r="B271">
        <f t="shared" si="4"/>
        <v>1870</v>
      </c>
      <c r="C271">
        <f t="shared" si="4"/>
        <v>1920</v>
      </c>
      <c r="F271">
        <v>30</v>
      </c>
      <c r="G271">
        <v>5</v>
      </c>
      <c r="H271">
        <f>Stock_Register9[[#This Row],[opening_Wash solution]]+Stock_Register9[[#This Row],[purchased_Wash solution]]-Stock_Register9[[#This Row],[issued_Wash solution]]</f>
        <v>1840</v>
      </c>
      <c r="I271">
        <f>Stock_Register9[[#This Row],[opening_Fount solution]]+Stock_Register9[[#This Row],[purchased_Fount solution]]-Stock_Register9[[#This Row],[issued_Fount solution]]</f>
        <v>1915</v>
      </c>
    </row>
    <row r="272" spans="1:9" x14ac:dyDescent="0.25">
      <c r="A272" s="1">
        <v>44922</v>
      </c>
      <c r="B272">
        <f t="shared" si="4"/>
        <v>1840</v>
      </c>
      <c r="C272">
        <f t="shared" si="4"/>
        <v>1915</v>
      </c>
      <c r="F272">
        <v>30</v>
      </c>
      <c r="G272">
        <v>10</v>
      </c>
      <c r="H272">
        <f>Stock_Register9[[#This Row],[opening_Wash solution]]+Stock_Register9[[#This Row],[purchased_Wash solution]]-Stock_Register9[[#This Row],[issued_Wash solution]]</f>
        <v>1810</v>
      </c>
      <c r="I272">
        <f>Stock_Register9[[#This Row],[opening_Fount solution]]+Stock_Register9[[#This Row],[purchased_Fount solution]]-Stock_Register9[[#This Row],[issued_Fount solution]]</f>
        <v>1905</v>
      </c>
    </row>
    <row r="273" spans="1:9" x14ac:dyDescent="0.25">
      <c r="A273" s="1">
        <v>44923</v>
      </c>
      <c r="B273">
        <f t="shared" si="4"/>
        <v>1810</v>
      </c>
      <c r="C273">
        <f t="shared" si="4"/>
        <v>1905</v>
      </c>
      <c r="F273">
        <v>30</v>
      </c>
      <c r="G273">
        <v>15</v>
      </c>
      <c r="H273">
        <f>Stock_Register9[[#This Row],[opening_Wash solution]]+Stock_Register9[[#This Row],[purchased_Wash solution]]-Stock_Register9[[#This Row],[issued_Wash solution]]</f>
        <v>1780</v>
      </c>
      <c r="I273">
        <f>Stock_Register9[[#This Row],[opening_Fount solution]]+Stock_Register9[[#This Row],[purchased_Fount solution]]-Stock_Register9[[#This Row],[issued_Fount solution]]</f>
        <v>1890</v>
      </c>
    </row>
    <row r="274" spans="1:9" x14ac:dyDescent="0.25">
      <c r="A274" s="1">
        <v>44924</v>
      </c>
      <c r="B274">
        <f t="shared" si="4"/>
        <v>1780</v>
      </c>
      <c r="C274">
        <f t="shared" si="4"/>
        <v>1890</v>
      </c>
      <c r="F274">
        <v>20</v>
      </c>
      <c r="G274">
        <v>15</v>
      </c>
      <c r="H274">
        <f>Stock_Register9[[#This Row],[opening_Wash solution]]+Stock_Register9[[#This Row],[purchased_Wash solution]]-Stock_Register9[[#This Row],[issued_Wash solution]]</f>
        <v>1760</v>
      </c>
      <c r="I274">
        <f>Stock_Register9[[#This Row],[opening_Fount solution]]+Stock_Register9[[#This Row],[purchased_Fount solution]]-Stock_Register9[[#This Row],[issued_Fount solution]]</f>
        <v>1875</v>
      </c>
    </row>
    <row r="275" spans="1:9" x14ac:dyDescent="0.25">
      <c r="A275" s="1">
        <v>44925</v>
      </c>
      <c r="B275">
        <f t="shared" si="4"/>
        <v>1760</v>
      </c>
      <c r="C275">
        <f t="shared" si="4"/>
        <v>1875</v>
      </c>
      <c r="F275">
        <v>10</v>
      </c>
      <c r="G275">
        <v>15</v>
      </c>
      <c r="H275">
        <f>Stock_Register9[[#This Row],[opening_Wash solution]]+Stock_Register9[[#This Row],[purchased_Wash solution]]-Stock_Register9[[#This Row],[issued_Wash solution]]</f>
        <v>1750</v>
      </c>
      <c r="I275">
        <f>Stock_Register9[[#This Row],[opening_Fount solution]]+Stock_Register9[[#This Row],[purchased_Fount solution]]-Stock_Register9[[#This Row],[issued_Fount solution]]</f>
        <v>1860</v>
      </c>
    </row>
    <row r="276" spans="1:9" x14ac:dyDescent="0.25">
      <c r="A276" s="1">
        <v>44926</v>
      </c>
      <c r="B276">
        <f t="shared" si="4"/>
        <v>1750</v>
      </c>
      <c r="C276">
        <f t="shared" si="4"/>
        <v>1860</v>
      </c>
      <c r="E276">
        <v>200</v>
      </c>
      <c r="F276">
        <v>10</v>
      </c>
      <c r="G276">
        <v>10</v>
      </c>
      <c r="H276">
        <f>Stock_Register9[[#This Row],[opening_Wash solution]]+Stock_Register9[[#This Row],[purchased_Wash solution]]-Stock_Register9[[#This Row],[issued_Wash solution]]</f>
        <v>1740</v>
      </c>
      <c r="I276">
        <f>Stock_Register9[[#This Row],[opening_Fount solution]]+Stock_Register9[[#This Row],[purchased_Fount solution]]-Stock_Register9[[#This Row],[issued_Fount solution]]</f>
        <v>2050</v>
      </c>
    </row>
    <row r="277" spans="1:9" x14ac:dyDescent="0.25">
      <c r="A277" s="1">
        <v>44927</v>
      </c>
      <c r="B277">
        <f t="shared" si="4"/>
        <v>1740</v>
      </c>
      <c r="C277">
        <f t="shared" si="4"/>
        <v>2050</v>
      </c>
      <c r="F277">
        <v>10</v>
      </c>
      <c r="G277">
        <v>10</v>
      </c>
      <c r="H277">
        <f>Stock_Register9[[#This Row],[opening_Wash solution]]+Stock_Register9[[#This Row],[purchased_Wash solution]]-Stock_Register9[[#This Row],[issued_Wash solution]]</f>
        <v>1730</v>
      </c>
      <c r="I277">
        <f>Stock_Register9[[#This Row],[opening_Fount solution]]+Stock_Register9[[#This Row],[purchased_Fount solution]]-Stock_Register9[[#This Row],[issued_Fount solution]]</f>
        <v>2040</v>
      </c>
    </row>
    <row r="278" spans="1:9" x14ac:dyDescent="0.25">
      <c r="A278" s="1">
        <v>44928</v>
      </c>
      <c r="B278">
        <f t="shared" si="4"/>
        <v>1730</v>
      </c>
      <c r="C278">
        <f t="shared" si="4"/>
        <v>2040</v>
      </c>
      <c r="F278">
        <v>30</v>
      </c>
      <c r="G278">
        <v>5</v>
      </c>
      <c r="H278">
        <f>Stock_Register9[[#This Row],[opening_Wash solution]]+Stock_Register9[[#This Row],[purchased_Wash solution]]-Stock_Register9[[#This Row],[issued_Wash solution]]</f>
        <v>1700</v>
      </c>
      <c r="I278">
        <f>Stock_Register9[[#This Row],[opening_Fount solution]]+Stock_Register9[[#This Row],[purchased_Fount solution]]-Stock_Register9[[#This Row],[issued_Fount solution]]</f>
        <v>2035</v>
      </c>
    </row>
    <row r="279" spans="1:9" x14ac:dyDescent="0.25">
      <c r="A279" s="1">
        <v>44929</v>
      </c>
      <c r="B279">
        <f t="shared" si="4"/>
        <v>1700</v>
      </c>
      <c r="C279">
        <f t="shared" si="4"/>
        <v>2035</v>
      </c>
      <c r="F279">
        <v>20</v>
      </c>
      <c r="G279">
        <v>15</v>
      </c>
      <c r="H279">
        <f>Stock_Register9[[#This Row],[opening_Wash solution]]+Stock_Register9[[#This Row],[purchased_Wash solution]]-Stock_Register9[[#This Row],[issued_Wash solution]]</f>
        <v>1680</v>
      </c>
      <c r="I279">
        <f>Stock_Register9[[#This Row],[opening_Fount solution]]+Stock_Register9[[#This Row],[purchased_Fount solution]]-Stock_Register9[[#This Row],[issued_Fount solution]]</f>
        <v>2020</v>
      </c>
    </row>
    <row r="280" spans="1:9" x14ac:dyDescent="0.25">
      <c r="A280" s="1">
        <v>44930</v>
      </c>
      <c r="B280">
        <f t="shared" si="4"/>
        <v>1680</v>
      </c>
      <c r="C280">
        <f t="shared" si="4"/>
        <v>2020</v>
      </c>
      <c r="F280">
        <v>20</v>
      </c>
      <c r="G280">
        <v>5</v>
      </c>
      <c r="H280">
        <f>Stock_Register9[[#This Row],[opening_Wash solution]]+Stock_Register9[[#This Row],[purchased_Wash solution]]-Stock_Register9[[#This Row],[issued_Wash solution]]</f>
        <v>1660</v>
      </c>
      <c r="I280">
        <f>Stock_Register9[[#This Row],[opening_Fount solution]]+Stock_Register9[[#This Row],[purchased_Fount solution]]-Stock_Register9[[#This Row],[issued_Fount solution]]</f>
        <v>2015</v>
      </c>
    </row>
    <row r="281" spans="1:9" x14ac:dyDescent="0.25">
      <c r="A281" s="1">
        <v>44931</v>
      </c>
      <c r="B281">
        <f t="shared" si="4"/>
        <v>1660</v>
      </c>
      <c r="C281">
        <f t="shared" si="4"/>
        <v>2015</v>
      </c>
      <c r="D281">
        <v>200</v>
      </c>
      <c r="E281">
        <v>200</v>
      </c>
      <c r="F281">
        <v>20</v>
      </c>
      <c r="G281">
        <v>10</v>
      </c>
      <c r="H281">
        <f>Stock_Register9[[#This Row],[opening_Wash solution]]+Stock_Register9[[#This Row],[purchased_Wash solution]]-Stock_Register9[[#This Row],[issued_Wash solution]]</f>
        <v>1840</v>
      </c>
      <c r="I281">
        <f>Stock_Register9[[#This Row],[opening_Fount solution]]+Stock_Register9[[#This Row],[purchased_Fount solution]]-Stock_Register9[[#This Row],[issued_Fount solution]]</f>
        <v>2205</v>
      </c>
    </row>
    <row r="282" spans="1:9" x14ac:dyDescent="0.25">
      <c r="A282" s="1">
        <v>44932</v>
      </c>
      <c r="B282">
        <f t="shared" si="4"/>
        <v>1840</v>
      </c>
      <c r="C282">
        <f t="shared" si="4"/>
        <v>2205</v>
      </c>
      <c r="F282">
        <v>10</v>
      </c>
      <c r="G282">
        <v>10</v>
      </c>
      <c r="H282">
        <f>Stock_Register9[[#This Row],[opening_Wash solution]]+Stock_Register9[[#This Row],[purchased_Wash solution]]-Stock_Register9[[#This Row],[issued_Wash solution]]</f>
        <v>1830</v>
      </c>
      <c r="I282">
        <f>Stock_Register9[[#This Row],[opening_Fount solution]]+Stock_Register9[[#This Row],[purchased_Fount solution]]-Stock_Register9[[#This Row],[issued_Fount solution]]</f>
        <v>2195</v>
      </c>
    </row>
    <row r="283" spans="1:9" x14ac:dyDescent="0.25">
      <c r="A283" s="1">
        <v>44933</v>
      </c>
      <c r="B283">
        <f t="shared" si="4"/>
        <v>1830</v>
      </c>
      <c r="C283">
        <f t="shared" si="4"/>
        <v>2195</v>
      </c>
      <c r="F283">
        <v>30</v>
      </c>
      <c r="G283">
        <v>5</v>
      </c>
      <c r="H283">
        <f>Stock_Register9[[#This Row],[opening_Wash solution]]+Stock_Register9[[#This Row],[purchased_Wash solution]]-Stock_Register9[[#This Row],[issued_Wash solution]]</f>
        <v>1800</v>
      </c>
      <c r="I283">
        <f>Stock_Register9[[#This Row],[opening_Fount solution]]+Stock_Register9[[#This Row],[purchased_Fount solution]]-Stock_Register9[[#This Row],[issued_Fount solution]]</f>
        <v>2190</v>
      </c>
    </row>
    <row r="284" spans="1:9" x14ac:dyDescent="0.25">
      <c r="A284" s="1">
        <v>44934</v>
      </c>
      <c r="B284">
        <f t="shared" si="4"/>
        <v>1800</v>
      </c>
      <c r="C284">
        <f t="shared" si="4"/>
        <v>2190</v>
      </c>
      <c r="F284">
        <v>10</v>
      </c>
      <c r="G284">
        <v>15</v>
      </c>
      <c r="H284">
        <f>Stock_Register9[[#This Row],[opening_Wash solution]]+Stock_Register9[[#This Row],[purchased_Wash solution]]-Stock_Register9[[#This Row],[issued_Wash solution]]</f>
        <v>1790</v>
      </c>
      <c r="I284">
        <f>Stock_Register9[[#This Row],[opening_Fount solution]]+Stock_Register9[[#This Row],[purchased_Fount solution]]-Stock_Register9[[#This Row],[issued_Fount solution]]</f>
        <v>2175</v>
      </c>
    </row>
    <row r="285" spans="1:9" x14ac:dyDescent="0.25">
      <c r="A285" s="1">
        <v>44935</v>
      </c>
      <c r="B285">
        <f t="shared" si="4"/>
        <v>1790</v>
      </c>
      <c r="C285">
        <f t="shared" si="4"/>
        <v>2175</v>
      </c>
      <c r="F285">
        <v>10</v>
      </c>
      <c r="G285">
        <v>10</v>
      </c>
      <c r="H285">
        <f>Stock_Register9[[#This Row],[opening_Wash solution]]+Stock_Register9[[#This Row],[purchased_Wash solution]]-Stock_Register9[[#This Row],[issued_Wash solution]]</f>
        <v>1780</v>
      </c>
      <c r="I285">
        <f>Stock_Register9[[#This Row],[opening_Fount solution]]+Stock_Register9[[#This Row],[purchased_Fount solution]]-Stock_Register9[[#This Row],[issued_Fount solution]]</f>
        <v>2165</v>
      </c>
    </row>
    <row r="286" spans="1:9" x14ac:dyDescent="0.25">
      <c r="A286" s="1">
        <v>44936</v>
      </c>
      <c r="B286">
        <f t="shared" si="4"/>
        <v>1780</v>
      </c>
      <c r="C286">
        <f t="shared" si="4"/>
        <v>2165</v>
      </c>
      <c r="F286">
        <v>30</v>
      </c>
      <c r="G286">
        <v>15</v>
      </c>
      <c r="H286">
        <f>Stock_Register9[[#This Row],[opening_Wash solution]]+Stock_Register9[[#This Row],[purchased_Wash solution]]-Stock_Register9[[#This Row],[issued_Wash solution]]</f>
        <v>1750</v>
      </c>
      <c r="I286">
        <f>Stock_Register9[[#This Row],[opening_Fount solution]]+Stock_Register9[[#This Row],[purchased_Fount solution]]-Stock_Register9[[#This Row],[issued_Fount solution]]</f>
        <v>2150</v>
      </c>
    </row>
    <row r="287" spans="1:9" x14ac:dyDescent="0.25">
      <c r="A287" s="1">
        <v>44937</v>
      </c>
      <c r="B287">
        <f t="shared" si="4"/>
        <v>1750</v>
      </c>
      <c r="C287">
        <f t="shared" si="4"/>
        <v>2150</v>
      </c>
      <c r="F287">
        <v>30</v>
      </c>
      <c r="G287">
        <v>15</v>
      </c>
      <c r="H287">
        <f>Stock_Register9[[#This Row],[opening_Wash solution]]+Stock_Register9[[#This Row],[purchased_Wash solution]]-Stock_Register9[[#This Row],[issued_Wash solution]]</f>
        <v>1720</v>
      </c>
      <c r="I287">
        <f>Stock_Register9[[#This Row],[opening_Fount solution]]+Stock_Register9[[#This Row],[purchased_Fount solution]]-Stock_Register9[[#This Row],[issued_Fount solution]]</f>
        <v>2135</v>
      </c>
    </row>
    <row r="288" spans="1:9" x14ac:dyDescent="0.25">
      <c r="A288" s="1">
        <v>44938</v>
      </c>
      <c r="B288">
        <f t="shared" si="4"/>
        <v>1720</v>
      </c>
      <c r="C288">
        <f t="shared" si="4"/>
        <v>2135</v>
      </c>
      <c r="F288">
        <v>20</v>
      </c>
      <c r="G288">
        <v>10</v>
      </c>
      <c r="H288">
        <f>Stock_Register9[[#This Row],[opening_Wash solution]]+Stock_Register9[[#This Row],[purchased_Wash solution]]-Stock_Register9[[#This Row],[issued_Wash solution]]</f>
        <v>1700</v>
      </c>
      <c r="I288">
        <f>Stock_Register9[[#This Row],[opening_Fount solution]]+Stock_Register9[[#This Row],[purchased_Fount solution]]-Stock_Register9[[#This Row],[issued_Fount solution]]</f>
        <v>2125</v>
      </c>
    </row>
    <row r="289" spans="1:9" x14ac:dyDescent="0.25">
      <c r="A289" s="1">
        <v>44939</v>
      </c>
      <c r="B289">
        <f t="shared" si="4"/>
        <v>1700</v>
      </c>
      <c r="C289">
        <f t="shared" si="4"/>
        <v>2125</v>
      </c>
      <c r="F289">
        <v>10</v>
      </c>
      <c r="G289">
        <v>10</v>
      </c>
      <c r="H289">
        <f>Stock_Register9[[#This Row],[opening_Wash solution]]+Stock_Register9[[#This Row],[purchased_Wash solution]]-Stock_Register9[[#This Row],[issued_Wash solution]]</f>
        <v>1690</v>
      </c>
      <c r="I289">
        <f>Stock_Register9[[#This Row],[opening_Fount solution]]+Stock_Register9[[#This Row],[purchased_Fount solution]]-Stock_Register9[[#This Row],[issued_Fount solution]]</f>
        <v>2115</v>
      </c>
    </row>
    <row r="290" spans="1:9" x14ac:dyDescent="0.25">
      <c r="A290" s="1">
        <v>44940</v>
      </c>
      <c r="B290">
        <f t="shared" si="4"/>
        <v>1690</v>
      </c>
      <c r="C290">
        <f t="shared" si="4"/>
        <v>2115</v>
      </c>
      <c r="F290">
        <v>10</v>
      </c>
      <c r="G290">
        <v>5</v>
      </c>
      <c r="H290">
        <f>Stock_Register9[[#This Row],[opening_Wash solution]]+Stock_Register9[[#This Row],[purchased_Wash solution]]-Stock_Register9[[#This Row],[issued_Wash solution]]</f>
        <v>1680</v>
      </c>
      <c r="I290">
        <f>Stock_Register9[[#This Row],[opening_Fount solution]]+Stock_Register9[[#This Row],[purchased_Fount solution]]-Stock_Register9[[#This Row],[issued_Fount solution]]</f>
        <v>2110</v>
      </c>
    </row>
    <row r="291" spans="1:9" x14ac:dyDescent="0.25">
      <c r="A291" s="1">
        <v>44941</v>
      </c>
      <c r="B291">
        <f t="shared" si="4"/>
        <v>1680</v>
      </c>
      <c r="C291">
        <f t="shared" si="4"/>
        <v>2110</v>
      </c>
      <c r="F291">
        <v>20</v>
      </c>
      <c r="G291">
        <v>10</v>
      </c>
      <c r="H291">
        <f>Stock_Register9[[#This Row],[opening_Wash solution]]+Stock_Register9[[#This Row],[purchased_Wash solution]]-Stock_Register9[[#This Row],[issued_Wash solution]]</f>
        <v>1660</v>
      </c>
      <c r="I291">
        <f>Stock_Register9[[#This Row],[opening_Fount solution]]+Stock_Register9[[#This Row],[purchased_Fount solution]]-Stock_Register9[[#This Row],[issued_Fount solution]]</f>
        <v>2100</v>
      </c>
    </row>
    <row r="292" spans="1:9" x14ac:dyDescent="0.25">
      <c r="A292" s="1">
        <v>44942</v>
      </c>
      <c r="B292">
        <f t="shared" si="4"/>
        <v>1660</v>
      </c>
      <c r="C292">
        <f t="shared" si="4"/>
        <v>2100</v>
      </c>
      <c r="F292">
        <v>10</v>
      </c>
      <c r="G292">
        <v>5</v>
      </c>
      <c r="H292">
        <f>Stock_Register9[[#This Row],[opening_Wash solution]]+Stock_Register9[[#This Row],[purchased_Wash solution]]-Stock_Register9[[#This Row],[issued_Wash solution]]</f>
        <v>1650</v>
      </c>
      <c r="I292">
        <f>Stock_Register9[[#This Row],[opening_Fount solution]]+Stock_Register9[[#This Row],[purchased_Fount solution]]-Stock_Register9[[#This Row],[issued_Fount solution]]</f>
        <v>2095</v>
      </c>
    </row>
    <row r="293" spans="1:9" x14ac:dyDescent="0.25">
      <c r="A293" s="1">
        <v>44943</v>
      </c>
      <c r="B293">
        <f t="shared" si="4"/>
        <v>1650</v>
      </c>
      <c r="C293">
        <f t="shared" si="4"/>
        <v>2095</v>
      </c>
      <c r="F293">
        <v>10</v>
      </c>
      <c r="G293">
        <v>5</v>
      </c>
      <c r="H293">
        <f>Stock_Register9[[#This Row],[opening_Wash solution]]+Stock_Register9[[#This Row],[purchased_Wash solution]]-Stock_Register9[[#This Row],[issued_Wash solution]]</f>
        <v>1640</v>
      </c>
      <c r="I293">
        <f>Stock_Register9[[#This Row],[opening_Fount solution]]+Stock_Register9[[#This Row],[purchased_Fount solution]]-Stock_Register9[[#This Row],[issued_Fount solution]]</f>
        <v>2090</v>
      </c>
    </row>
    <row r="294" spans="1:9" x14ac:dyDescent="0.25">
      <c r="A294" s="1">
        <v>44944</v>
      </c>
      <c r="B294">
        <f t="shared" si="4"/>
        <v>1640</v>
      </c>
      <c r="C294">
        <f t="shared" si="4"/>
        <v>2090</v>
      </c>
      <c r="F294">
        <v>10</v>
      </c>
      <c r="G294">
        <v>5</v>
      </c>
      <c r="H294">
        <f>Stock_Register9[[#This Row],[opening_Wash solution]]+Stock_Register9[[#This Row],[purchased_Wash solution]]-Stock_Register9[[#This Row],[issued_Wash solution]]</f>
        <v>1630</v>
      </c>
      <c r="I294">
        <f>Stock_Register9[[#This Row],[opening_Fount solution]]+Stock_Register9[[#This Row],[purchased_Fount solution]]-Stock_Register9[[#This Row],[issued_Fount solution]]</f>
        <v>2085</v>
      </c>
    </row>
    <row r="295" spans="1:9" x14ac:dyDescent="0.25">
      <c r="A295" s="1">
        <v>44945</v>
      </c>
      <c r="B295">
        <f t="shared" si="4"/>
        <v>1630</v>
      </c>
      <c r="C295">
        <f t="shared" si="4"/>
        <v>2085</v>
      </c>
      <c r="D295">
        <v>200</v>
      </c>
      <c r="F295">
        <v>30</v>
      </c>
      <c r="G295">
        <v>5</v>
      </c>
      <c r="H295">
        <f>Stock_Register9[[#This Row],[opening_Wash solution]]+Stock_Register9[[#This Row],[purchased_Wash solution]]-Stock_Register9[[#This Row],[issued_Wash solution]]</f>
        <v>1800</v>
      </c>
      <c r="I295">
        <f>Stock_Register9[[#This Row],[opening_Fount solution]]+Stock_Register9[[#This Row],[purchased_Fount solution]]-Stock_Register9[[#This Row],[issued_Fount solution]]</f>
        <v>2080</v>
      </c>
    </row>
    <row r="296" spans="1:9" x14ac:dyDescent="0.25">
      <c r="A296" s="1">
        <v>44946</v>
      </c>
      <c r="B296">
        <f t="shared" si="4"/>
        <v>1800</v>
      </c>
      <c r="C296">
        <f t="shared" si="4"/>
        <v>2080</v>
      </c>
      <c r="F296">
        <v>20</v>
      </c>
      <c r="G296">
        <v>15</v>
      </c>
      <c r="H296">
        <f>Stock_Register9[[#This Row],[opening_Wash solution]]+Stock_Register9[[#This Row],[purchased_Wash solution]]-Stock_Register9[[#This Row],[issued_Wash solution]]</f>
        <v>1780</v>
      </c>
      <c r="I296">
        <f>Stock_Register9[[#This Row],[opening_Fount solution]]+Stock_Register9[[#This Row],[purchased_Fount solution]]-Stock_Register9[[#This Row],[issued_Fount solution]]</f>
        <v>2065</v>
      </c>
    </row>
    <row r="297" spans="1:9" x14ac:dyDescent="0.25">
      <c r="A297" s="1">
        <v>44947</v>
      </c>
      <c r="B297">
        <f t="shared" si="4"/>
        <v>1780</v>
      </c>
      <c r="C297">
        <f t="shared" si="4"/>
        <v>2065</v>
      </c>
      <c r="F297">
        <v>10</v>
      </c>
      <c r="G297">
        <v>10</v>
      </c>
      <c r="H297">
        <f>Stock_Register9[[#This Row],[opening_Wash solution]]+Stock_Register9[[#This Row],[purchased_Wash solution]]-Stock_Register9[[#This Row],[issued_Wash solution]]</f>
        <v>1770</v>
      </c>
      <c r="I297">
        <f>Stock_Register9[[#This Row],[opening_Fount solution]]+Stock_Register9[[#This Row],[purchased_Fount solution]]-Stock_Register9[[#This Row],[issued_Fount solution]]</f>
        <v>2055</v>
      </c>
    </row>
    <row r="298" spans="1:9" x14ac:dyDescent="0.25">
      <c r="A298" s="1">
        <v>44948</v>
      </c>
      <c r="B298">
        <f t="shared" si="4"/>
        <v>1770</v>
      </c>
      <c r="C298">
        <f t="shared" si="4"/>
        <v>2055</v>
      </c>
      <c r="F298">
        <v>10</v>
      </c>
      <c r="G298">
        <v>5</v>
      </c>
      <c r="H298">
        <f>Stock_Register9[[#This Row],[opening_Wash solution]]+Stock_Register9[[#This Row],[purchased_Wash solution]]-Stock_Register9[[#This Row],[issued_Wash solution]]</f>
        <v>1760</v>
      </c>
      <c r="I298">
        <f>Stock_Register9[[#This Row],[opening_Fount solution]]+Stock_Register9[[#This Row],[purchased_Fount solution]]-Stock_Register9[[#This Row],[issued_Fount solution]]</f>
        <v>2050</v>
      </c>
    </row>
    <row r="299" spans="1:9" x14ac:dyDescent="0.25">
      <c r="A299" s="1">
        <v>44949</v>
      </c>
      <c r="B299">
        <f t="shared" si="4"/>
        <v>1760</v>
      </c>
      <c r="C299">
        <f t="shared" si="4"/>
        <v>2050</v>
      </c>
      <c r="F299">
        <v>10</v>
      </c>
      <c r="G299">
        <v>5</v>
      </c>
      <c r="H299">
        <f>Stock_Register9[[#This Row],[opening_Wash solution]]+Stock_Register9[[#This Row],[purchased_Wash solution]]-Stock_Register9[[#This Row],[issued_Wash solution]]</f>
        <v>1750</v>
      </c>
      <c r="I299">
        <f>Stock_Register9[[#This Row],[opening_Fount solution]]+Stock_Register9[[#This Row],[purchased_Fount solution]]-Stock_Register9[[#This Row],[issued_Fount solution]]</f>
        <v>2045</v>
      </c>
    </row>
    <row r="300" spans="1:9" x14ac:dyDescent="0.25">
      <c r="A300" s="1">
        <v>44950</v>
      </c>
      <c r="B300">
        <f t="shared" si="4"/>
        <v>1750</v>
      </c>
      <c r="C300">
        <f t="shared" si="4"/>
        <v>2045</v>
      </c>
      <c r="F300">
        <v>30</v>
      </c>
      <c r="G300">
        <v>5</v>
      </c>
      <c r="H300">
        <f>Stock_Register9[[#This Row],[opening_Wash solution]]+Stock_Register9[[#This Row],[purchased_Wash solution]]-Stock_Register9[[#This Row],[issued_Wash solution]]</f>
        <v>1720</v>
      </c>
      <c r="I300">
        <f>Stock_Register9[[#This Row],[opening_Fount solution]]+Stock_Register9[[#This Row],[purchased_Fount solution]]-Stock_Register9[[#This Row],[issued_Fount solution]]</f>
        <v>2040</v>
      </c>
    </row>
    <row r="301" spans="1:9" x14ac:dyDescent="0.25">
      <c r="A301" s="1">
        <v>44951</v>
      </c>
      <c r="B301">
        <f t="shared" si="4"/>
        <v>1720</v>
      </c>
      <c r="C301">
        <f t="shared" si="4"/>
        <v>2040</v>
      </c>
      <c r="F301">
        <v>20</v>
      </c>
      <c r="G301">
        <v>5</v>
      </c>
      <c r="H301">
        <f>Stock_Register9[[#This Row],[opening_Wash solution]]+Stock_Register9[[#This Row],[purchased_Wash solution]]-Stock_Register9[[#This Row],[issued_Wash solution]]</f>
        <v>1700</v>
      </c>
      <c r="I301">
        <f>Stock_Register9[[#This Row],[opening_Fount solution]]+Stock_Register9[[#This Row],[purchased_Fount solution]]-Stock_Register9[[#This Row],[issued_Fount solution]]</f>
        <v>2035</v>
      </c>
    </row>
    <row r="302" spans="1:9" x14ac:dyDescent="0.25">
      <c r="A302" s="1">
        <v>44952</v>
      </c>
      <c r="B302">
        <f t="shared" si="4"/>
        <v>1700</v>
      </c>
      <c r="C302">
        <f t="shared" si="4"/>
        <v>2035</v>
      </c>
      <c r="F302">
        <v>30</v>
      </c>
      <c r="G302">
        <v>5</v>
      </c>
      <c r="H302">
        <f>Stock_Register9[[#This Row],[opening_Wash solution]]+Stock_Register9[[#This Row],[purchased_Wash solution]]-Stock_Register9[[#This Row],[issued_Wash solution]]</f>
        <v>1670</v>
      </c>
      <c r="I302">
        <f>Stock_Register9[[#This Row],[opening_Fount solution]]+Stock_Register9[[#This Row],[purchased_Fount solution]]-Stock_Register9[[#This Row],[issued_Fount solution]]</f>
        <v>2030</v>
      </c>
    </row>
    <row r="303" spans="1:9" x14ac:dyDescent="0.25">
      <c r="A303" s="1">
        <v>44953</v>
      </c>
      <c r="B303">
        <f t="shared" si="4"/>
        <v>1670</v>
      </c>
      <c r="C303">
        <f t="shared" si="4"/>
        <v>2030</v>
      </c>
      <c r="F303">
        <v>30</v>
      </c>
      <c r="G303">
        <v>10</v>
      </c>
      <c r="H303">
        <f>Stock_Register9[[#This Row],[opening_Wash solution]]+Stock_Register9[[#This Row],[purchased_Wash solution]]-Stock_Register9[[#This Row],[issued_Wash solution]]</f>
        <v>1640</v>
      </c>
      <c r="I303">
        <f>Stock_Register9[[#This Row],[opening_Fount solution]]+Stock_Register9[[#This Row],[purchased_Fount solution]]-Stock_Register9[[#This Row],[issued_Fount solution]]</f>
        <v>2020</v>
      </c>
    </row>
    <row r="304" spans="1:9" x14ac:dyDescent="0.25">
      <c r="A304" s="1">
        <v>44954</v>
      </c>
      <c r="B304">
        <f t="shared" si="4"/>
        <v>1640</v>
      </c>
      <c r="C304">
        <f t="shared" si="4"/>
        <v>2020</v>
      </c>
      <c r="F304">
        <v>20</v>
      </c>
      <c r="G304">
        <v>5</v>
      </c>
      <c r="H304">
        <f>Stock_Register9[[#This Row],[opening_Wash solution]]+Stock_Register9[[#This Row],[purchased_Wash solution]]-Stock_Register9[[#This Row],[issued_Wash solution]]</f>
        <v>1620</v>
      </c>
      <c r="I304">
        <f>Stock_Register9[[#This Row],[opening_Fount solution]]+Stock_Register9[[#This Row],[purchased_Fount solution]]-Stock_Register9[[#This Row],[issued_Fount solution]]</f>
        <v>2015</v>
      </c>
    </row>
    <row r="305" spans="1:9" x14ac:dyDescent="0.25">
      <c r="A305" s="1">
        <v>44955</v>
      </c>
      <c r="B305">
        <f t="shared" si="4"/>
        <v>1620</v>
      </c>
      <c r="C305">
        <f t="shared" si="4"/>
        <v>2015</v>
      </c>
      <c r="F305">
        <v>20</v>
      </c>
      <c r="G305">
        <v>5</v>
      </c>
      <c r="H305">
        <f>Stock_Register9[[#This Row],[opening_Wash solution]]+Stock_Register9[[#This Row],[purchased_Wash solution]]-Stock_Register9[[#This Row],[issued_Wash solution]]</f>
        <v>1600</v>
      </c>
      <c r="I305">
        <f>Stock_Register9[[#This Row],[opening_Fount solution]]+Stock_Register9[[#This Row],[purchased_Fount solution]]-Stock_Register9[[#This Row],[issued_Fount solution]]</f>
        <v>2010</v>
      </c>
    </row>
    <row r="306" spans="1:9" x14ac:dyDescent="0.25">
      <c r="A306" s="1">
        <v>44956</v>
      </c>
      <c r="B306">
        <f t="shared" si="4"/>
        <v>1600</v>
      </c>
      <c r="C306">
        <f t="shared" si="4"/>
        <v>2010</v>
      </c>
      <c r="F306">
        <v>20</v>
      </c>
      <c r="G306">
        <v>15</v>
      </c>
      <c r="H306">
        <f>Stock_Register9[[#This Row],[opening_Wash solution]]+Stock_Register9[[#This Row],[purchased_Wash solution]]-Stock_Register9[[#This Row],[issued_Wash solution]]</f>
        <v>1580</v>
      </c>
      <c r="I306">
        <f>Stock_Register9[[#This Row],[opening_Fount solution]]+Stock_Register9[[#This Row],[purchased_Fount solution]]-Stock_Register9[[#This Row],[issued_Fount solution]]</f>
        <v>1995</v>
      </c>
    </row>
    <row r="307" spans="1:9" x14ac:dyDescent="0.25">
      <c r="A307" s="1">
        <v>44957</v>
      </c>
      <c r="B307">
        <f t="shared" si="4"/>
        <v>1580</v>
      </c>
      <c r="C307">
        <f t="shared" si="4"/>
        <v>1995</v>
      </c>
      <c r="F307">
        <v>10</v>
      </c>
      <c r="G307">
        <v>15</v>
      </c>
      <c r="H307">
        <f>Stock_Register9[[#This Row],[opening_Wash solution]]+Stock_Register9[[#This Row],[purchased_Wash solution]]-Stock_Register9[[#This Row],[issued_Wash solution]]</f>
        <v>1570</v>
      </c>
      <c r="I307">
        <f>Stock_Register9[[#This Row],[opening_Fount solution]]+Stock_Register9[[#This Row],[purchased_Fount solution]]-Stock_Register9[[#This Row],[issued_Fount solution]]</f>
        <v>1980</v>
      </c>
    </row>
    <row r="308" spans="1:9" x14ac:dyDescent="0.25">
      <c r="A308" s="1">
        <v>44958</v>
      </c>
      <c r="B308">
        <f t="shared" si="4"/>
        <v>1570</v>
      </c>
      <c r="C308">
        <f t="shared" si="4"/>
        <v>1980</v>
      </c>
      <c r="F308">
        <v>30</v>
      </c>
      <c r="G308">
        <v>5</v>
      </c>
      <c r="H308">
        <f>Stock_Register9[[#This Row],[opening_Wash solution]]+Stock_Register9[[#This Row],[purchased_Wash solution]]-Stock_Register9[[#This Row],[issued_Wash solution]]</f>
        <v>1540</v>
      </c>
      <c r="I308">
        <f>Stock_Register9[[#This Row],[opening_Fount solution]]+Stock_Register9[[#This Row],[purchased_Fount solution]]-Stock_Register9[[#This Row],[issued_Fount solution]]</f>
        <v>1975</v>
      </c>
    </row>
    <row r="309" spans="1:9" x14ac:dyDescent="0.25">
      <c r="A309" s="1">
        <v>44959</v>
      </c>
      <c r="B309">
        <f t="shared" si="4"/>
        <v>1540</v>
      </c>
      <c r="C309">
        <f t="shared" si="4"/>
        <v>1975</v>
      </c>
      <c r="F309">
        <v>30</v>
      </c>
      <c r="G309">
        <v>15</v>
      </c>
      <c r="H309">
        <f>Stock_Register9[[#This Row],[opening_Wash solution]]+Stock_Register9[[#This Row],[purchased_Wash solution]]-Stock_Register9[[#This Row],[issued_Wash solution]]</f>
        <v>1510</v>
      </c>
      <c r="I309">
        <f>Stock_Register9[[#This Row],[opening_Fount solution]]+Stock_Register9[[#This Row],[purchased_Fount solution]]-Stock_Register9[[#This Row],[issued_Fount solution]]</f>
        <v>1960</v>
      </c>
    </row>
    <row r="310" spans="1:9" x14ac:dyDescent="0.25">
      <c r="A310" s="1">
        <v>44960</v>
      </c>
      <c r="B310">
        <f t="shared" si="4"/>
        <v>1510</v>
      </c>
      <c r="C310">
        <f t="shared" si="4"/>
        <v>1960</v>
      </c>
      <c r="F310">
        <v>20</v>
      </c>
      <c r="G310">
        <v>15</v>
      </c>
      <c r="H310">
        <f>Stock_Register9[[#This Row],[opening_Wash solution]]+Stock_Register9[[#This Row],[purchased_Wash solution]]-Stock_Register9[[#This Row],[issued_Wash solution]]</f>
        <v>1490</v>
      </c>
      <c r="I310">
        <f>Stock_Register9[[#This Row],[opening_Fount solution]]+Stock_Register9[[#This Row],[purchased_Fount solution]]-Stock_Register9[[#This Row],[issued_Fount solution]]</f>
        <v>1945</v>
      </c>
    </row>
    <row r="311" spans="1:9" x14ac:dyDescent="0.25">
      <c r="A311" s="1">
        <v>44961</v>
      </c>
      <c r="B311">
        <f t="shared" si="4"/>
        <v>1490</v>
      </c>
      <c r="C311">
        <f t="shared" si="4"/>
        <v>1945</v>
      </c>
      <c r="F311">
        <v>20</v>
      </c>
      <c r="G311">
        <v>5</v>
      </c>
      <c r="H311">
        <f>Stock_Register9[[#This Row],[opening_Wash solution]]+Stock_Register9[[#This Row],[purchased_Wash solution]]-Stock_Register9[[#This Row],[issued_Wash solution]]</f>
        <v>1470</v>
      </c>
      <c r="I311">
        <f>Stock_Register9[[#This Row],[opening_Fount solution]]+Stock_Register9[[#This Row],[purchased_Fount solution]]-Stock_Register9[[#This Row],[issued_Fount solution]]</f>
        <v>1940</v>
      </c>
    </row>
    <row r="312" spans="1:9" x14ac:dyDescent="0.25">
      <c r="A312" s="1">
        <v>44962</v>
      </c>
      <c r="B312">
        <f t="shared" si="4"/>
        <v>1470</v>
      </c>
      <c r="C312">
        <f t="shared" si="4"/>
        <v>1940</v>
      </c>
      <c r="D312">
        <v>200</v>
      </c>
      <c r="F312">
        <v>30</v>
      </c>
      <c r="G312">
        <v>5</v>
      </c>
      <c r="H312">
        <f>Stock_Register9[[#This Row],[opening_Wash solution]]+Stock_Register9[[#This Row],[purchased_Wash solution]]-Stock_Register9[[#This Row],[issued_Wash solution]]</f>
        <v>1640</v>
      </c>
      <c r="I312">
        <f>Stock_Register9[[#This Row],[opening_Fount solution]]+Stock_Register9[[#This Row],[purchased_Fount solution]]-Stock_Register9[[#This Row],[issued_Fount solution]]</f>
        <v>1935</v>
      </c>
    </row>
    <row r="313" spans="1:9" x14ac:dyDescent="0.25">
      <c r="A313" s="1">
        <v>44963</v>
      </c>
      <c r="B313">
        <f t="shared" si="4"/>
        <v>1640</v>
      </c>
      <c r="C313">
        <f t="shared" si="4"/>
        <v>1935</v>
      </c>
      <c r="F313">
        <v>20</v>
      </c>
      <c r="G313">
        <v>15</v>
      </c>
      <c r="H313">
        <f>Stock_Register9[[#This Row],[opening_Wash solution]]+Stock_Register9[[#This Row],[purchased_Wash solution]]-Stock_Register9[[#This Row],[issued_Wash solution]]</f>
        <v>1620</v>
      </c>
      <c r="I313">
        <f>Stock_Register9[[#This Row],[opening_Fount solution]]+Stock_Register9[[#This Row],[purchased_Fount solution]]-Stock_Register9[[#This Row],[issued_Fount solution]]</f>
        <v>1920</v>
      </c>
    </row>
    <row r="314" spans="1:9" x14ac:dyDescent="0.25">
      <c r="A314" s="1">
        <v>44964</v>
      </c>
      <c r="B314">
        <f t="shared" si="4"/>
        <v>1620</v>
      </c>
      <c r="C314">
        <f t="shared" si="4"/>
        <v>1920</v>
      </c>
      <c r="F314">
        <v>10</v>
      </c>
      <c r="G314">
        <v>5</v>
      </c>
      <c r="H314">
        <f>Stock_Register9[[#This Row],[opening_Wash solution]]+Stock_Register9[[#This Row],[purchased_Wash solution]]-Stock_Register9[[#This Row],[issued_Wash solution]]</f>
        <v>1610</v>
      </c>
      <c r="I314">
        <f>Stock_Register9[[#This Row],[opening_Fount solution]]+Stock_Register9[[#This Row],[purchased_Fount solution]]-Stock_Register9[[#This Row],[issued_Fount solution]]</f>
        <v>1915</v>
      </c>
    </row>
    <row r="315" spans="1:9" x14ac:dyDescent="0.25">
      <c r="A315" s="1">
        <v>44965</v>
      </c>
      <c r="B315">
        <f t="shared" si="4"/>
        <v>1610</v>
      </c>
      <c r="C315">
        <f t="shared" si="4"/>
        <v>1915</v>
      </c>
      <c r="F315">
        <v>10</v>
      </c>
      <c r="G315">
        <v>10</v>
      </c>
      <c r="H315">
        <f>Stock_Register9[[#This Row],[opening_Wash solution]]+Stock_Register9[[#This Row],[purchased_Wash solution]]-Stock_Register9[[#This Row],[issued_Wash solution]]</f>
        <v>1600</v>
      </c>
      <c r="I315">
        <f>Stock_Register9[[#This Row],[opening_Fount solution]]+Stock_Register9[[#This Row],[purchased_Fount solution]]-Stock_Register9[[#This Row],[issued_Fount solution]]</f>
        <v>1905</v>
      </c>
    </row>
    <row r="316" spans="1:9" x14ac:dyDescent="0.25">
      <c r="A316" s="1">
        <v>44966</v>
      </c>
      <c r="B316">
        <f t="shared" si="4"/>
        <v>1600</v>
      </c>
      <c r="C316">
        <f t="shared" si="4"/>
        <v>1905</v>
      </c>
      <c r="F316">
        <v>20</v>
      </c>
      <c r="G316">
        <v>10</v>
      </c>
      <c r="H316">
        <f>Stock_Register9[[#This Row],[opening_Wash solution]]+Stock_Register9[[#This Row],[purchased_Wash solution]]-Stock_Register9[[#This Row],[issued_Wash solution]]</f>
        <v>1580</v>
      </c>
      <c r="I316">
        <f>Stock_Register9[[#This Row],[opening_Fount solution]]+Stock_Register9[[#This Row],[purchased_Fount solution]]-Stock_Register9[[#This Row],[issued_Fount solution]]</f>
        <v>1895</v>
      </c>
    </row>
    <row r="317" spans="1:9" x14ac:dyDescent="0.25">
      <c r="A317" s="1">
        <v>44967</v>
      </c>
      <c r="B317">
        <f t="shared" si="4"/>
        <v>1580</v>
      </c>
      <c r="C317">
        <f t="shared" si="4"/>
        <v>1895</v>
      </c>
      <c r="F317">
        <v>30</v>
      </c>
      <c r="G317">
        <v>10</v>
      </c>
      <c r="H317">
        <f>Stock_Register9[[#This Row],[opening_Wash solution]]+Stock_Register9[[#This Row],[purchased_Wash solution]]-Stock_Register9[[#This Row],[issued_Wash solution]]</f>
        <v>1550</v>
      </c>
      <c r="I317">
        <f>Stock_Register9[[#This Row],[opening_Fount solution]]+Stock_Register9[[#This Row],[purchased_Fount solution]]-Stock_Register9[[#This Row],[issued_Fount solution]]</f>
        <v>1885</v>
      </c>
    </row>
    <row r="318" spans="1:9" x14ac:dyDescent="0.25">
      <c r="A318" s="1">
        <v>44968</v>
      </c>
      <c r="B318">
        <f t="shared" si="4"/>
        <v>1550</v>
      </c>
      <c r="C318">
        <f t="shared" si="4"/>
        <v>1885</v>
      </c>
      <c r="F318">
        <v>30</v>
      </c>
      <c r="G318">
        <v>15</v>
      </c>
      <c r="H318">
        <f>Stock_Register9[[#This Row],[opening_Wash solution]]+Stock_Register9[[#This Row],[purchased_Wash solution]]-Stock_Register9[[#This Row],[issued_Wash solution]]</f>
        <v>1520</v>
      </c>
      <c r="I318">
        <f>Stock_Register9[[#This Row],[opening_Fount solution]]+Stock_Register9[[#This Row],[purchased_Fount solution]]-Stock_Register9[[#This Row],[issued_Fount solution]]</f>
        <v>1870</v>
      </c>
    </row>
    <row r="319" spans="1:9" x14ac:dyDescent="0.25">
      <c r="A319" s="1">
        <v>44969</v>
      </c>
      <c r="B319">
        <f t="shared" si="4"/>
        <v>1520</v>
      </c>
      <c r="C319">
        <f t="shared" si="4"/>
        <v>1870</v>
      </c>
      <c r="F319">
        <v>30</v>
      </c>
      <c r="G319">
        <v>10</v>
      </c>
      <c r="H319">
        <f>Stock_Register9[[#This Row],[opening_Wash solution]]+Stock_Register9[[#This Row],[purchased_Wash solution]]-Stock_Register9[[#This Row],[issued_Wash solution]]</f>
        <v>1490</v>
      </c>
      <c r="I319">
        <f>Stock_Register9[[#This Row],[opening_Fount solution]]+Stock_Register9[[#This Row],[purchased_Fount solution]]-Stock_Register9[[#This Row],[issued_Fount solution]]</f>
        <v>1860</v>
      </c>
    </row>
    <row r="320" spans="1:9" x14ac:dyDescent="0.25">
      <c r="A320" s="1">
        <v>44970</v>
      </c>
      <c r="B320">
        <f t="shared" si="4"/>
        <v>1490</v>
      </c>
      <c r="C320">
        <f t="shared" si="4"/>
        <v>1860</v>
      </c>
      <c r="F320">
        <v>20</v>
      </c>
      <c r="G320">
        <v>15</v>
      </c>
      <c r="H320">
        <f>Stock_Register9[[#This Row],[opening_Wash solution]]+Stock_Register9[[#This Row],[purchased_Wash solution]]-Stock_Register9[[#This Row],[issued_Wash solution]]</f>
        <v>1470</v>
      </c>
      <c r="I320">
        <f>Stock_Register9[[#This Row],[opening_Fount solution]]+Stock_Register9[[#This Row],[purchased_Fount solution]]-Stock_Register9[[#This Row],[issued_Fount solution]]</f>
        <v>1845</v>
      </c>
    </row>
    <row r="321" spans="1:9" x14ac:dyDescent="0.25">
      <c r="A321" s="1">
        <v>44971</v>
      </c>
      <c r="B321">
        <f t="shared" si="4"/>
        <v>1470</v>
      </c>
      <c r="C321">
        <f t="shared" si="4"/>
        <v>1845</v>
      </c>
      <c r="F321">
        <v>20</v>
      </c>
      <c r="G321">
        <v>15</v>
      </c>
      <c r="H321">
        <f>Stock_Register9[[#This Row],[opening_Wash solution]]+Stock_Register9[[#This Row],[purchased_Wash solution]]-Stock_Register9[[#This Row],[issued_Wash solution]]</f>
        <v>1450</v>
      </c>
      <c r="I321">
        <f>Stock_Register9[[#This Row],[opening_Fount solution]]+Stock_Register9[[#This Row],[purchased_Fount solution]]-Stock_Register9[[#This Row],[issued_Fount solution]]</f>
        <v>1830</v>
      </c>
    </row>
    <row r="322" spans="1:9" x14ac:dyDescent="0.25">
      <c r="A322" s="1">
        <v>44972</v>
      </c>
      <c r="B322">
        <f t="shared" si="4"/>
        <v>1450</v>
      </c>
      <c r="C322">
        <f t="shared" si="4"/>
        <v>1830</v>
      </c>
      <c r="F322">
        <v>30</v>
      </c>
      <c r="G322">
        <v>15</v>
      </c>
      <c r="H322">
        <f>Stock_Register9[[#This Row],[opening_Wash solution]]+Stock_Register9[[#This Row],[purchased_Wash solution]]-Stock_Register9[[#This Row],[issued_Wash solution]]</f>
        <v>1420</v>
      </c>
      <c r="I322">
        <f>Stock_Register9[[#This Row],[opening_Fount solution]]+Stock_Register9[[#This Row],[purchased_Fount solution]]-Stock_Register9[[#This Row],[issued_Fount solution]]</f>
        <v>1815</v>
      </c>
    </row>
    <row r="323" spans="1:9" x14ac:dyDescent="0.25">
      <c r="A323" s="1">
        <v>44973</v>
      </c>
      <c r="B323">
        <f t="shared" si="4"/>
        <v>1420</v>
      </c>
      <c r="C323">
        <f t="shared" si="4"/>
        <v>1815</v>
      </c>
      <c r="F323">
        <v>30</v>
      </c>
      <c r="G323">
        <v>15</v>
      </c>
      <c r="H323">
        <f>Stock_Register9[[#This Row],[opening_Wash solution]]+Stock_Register9[[#This Row],[purchased_Wash solution]]-Stock_Register9[[#This Row],[issued_Wash solution]]</f>
        <v>1390</v>
      </c>
      <c r="I323">
        <f>Stock_Register9[[#This Row],[opening_Fount solution]]+Stock_Register9[[#This Row],[purchased_Fount solution]]-Stock_Register9[[#This Row],[issued_Fount solution]]</f>
        <v>1800</v>
      </c>
    </row>
    <row r="324" spans="1:9" x14ac:dyDescent="0.25">
      <c r="A324" s="1">
        <v>44974</v>
      </c>
      <c r="B324">
        <f t="shared" ref="B324:C387" si="5">H323</f>
        <v>1390</v>
      </c>
      <c r="C324">
        <f t="shared" si="5"/>
        <v>1800</v>
      </c>
      <c r="F324">
        <v>10</v>
      </c>
      <c r="G324">
        <v>15</v>
      </c>
      <c r="H324">
        <f>Stock_Register9[[#This Row],[opening_Wash solution]]+Stock_Register9[[#This Row],[purchased_Wash solution]]-Stock_Register9[[#This Row],[issued_Wash solution]]</f>
        <v>1380</v>
      </c>
      <c r="I324">
        <f>Stock_Register9[[#This Row],[opening_Fount solution]]+Stock_Register9[[#This Row],[purchased_Fount solution]]-Stock_Register9[[#This Row],[issued_Fount solution]]</f>
        <v>1785</v>
      </c>
    </row>
    <row r="325" spans="1:9" x14ac:dyDescent="0.25">
      <c r="A325" s="1">
        <v>44975</v>
      </c>
      <c r="B325">
        <f t="shared" si="5"/>
        <v>1380</v>
      </c>
      <c r="C325">
        <f t="shared" si="5"/>
        <v>1785</v>
      </c>
      <c r="F325">
        <v>30</v>
      </c>
      <c r="G325">
        <v>10</v>
      </c>
      <c r="H325">
        <f>Stock_Register9[[#This Row],[opening_Wash solution]]+Stock_Register9[[#This Row],[purchased_Wash solution]]-Stock_Register9[[#This Row],[issued_Wash solution]]</f>
        <v>1350</v>
      </c>
      <c r="I325">
        <f>Stock_Register9[[#This Row],[opening_Fount solution]]+Stock_Register9[[#This Row],[purchased_Fount solution]]-Stock_Register9[[#This Row],[issued_Fount solution]]</f>
        <v>1775</v>
      </c>
    </row>
    <row r="326" spans="1:9" x14ac:dyDescent="0.25">
      <c r="A326" s="1">
        <v>44976</v>
      </c>
      <c r="B326">
        <f t="shared" si="5"/>
        <v>1350</v>
      </c>
      <c r="C326">
        <f t="shared" si="5"/>
        <v>1775</v>
      </c>
      <c r="F326">
        <v>30</v>
      </c>
      <c r="G326">
        <v>5</v>
      </c>
      <c r="H326">
        <f>Stock_Register9[[#This Row],[opening_Wash solution]]+Stock_Register9[[#This Row],[purchased_Wash solution]]-Stock_Register9[[#This Row],[issued_Wash solution]]</f>
        <v>1320</v>
      </c>
      <c r="I326">
        <f>Stock_Register9[[#This Row],[opening_Fount solution]]+Stock_Register9[[#This Row],[purchased_Fount solution]]-Stock_Register9[[#This Row],[issued_Fount solution]]</f>
        <v>1770</v>
      </c>
    </row>
    <row r="327" spans="1:9" x14ac:dyDescent="0.25">
      <c r="A327" s="1">
        <v>44977</v>
      </c>
      <c r="B327">
        <f t="shared" si="5"/>
        <v>1320</v>
      </c>
      <c r="C327">
        <f t="shared" si="5"/>
        <v>1770</v>
      </c>
      <c r="F327">
        <v>20</v>
      </c>
      <c r="G327">
        <v>10</v>
      </c>
      <c r="H327">
        <f>Stock_Register9[[#This Row],[opening_Wash solution]]+Stock_Register9[[#This Row],[purchased_Wash solution]]-Stock_Register9[[#This Row],[issued_Wash solution]]</f>
        <v>1300</v>
      </c>
      <c r="I327">
        <f>Stock_Register9[[#This Row],[opening_Fount solution]]+Stock_Register9[[#This Row],[purchased_Fount solution]]-Stock_Register9[[#This Row],[issued_Fount solution]]</f>
        <v>1760</v>
      </c>
    </row>
    <row r="328" spans="1:9" x14ac:dyDescent="0.25">
      <c r="A328" s="1">
        <v>44978</v>
      </c>
      <c r="B328">
        <f t="shared" si="5"/>
        <v>1300</v>
      </c>
      <c r="C328">
        <f t="shared" si="5"/>
        <v>1760</v>
      </c>
      <c r="D328">
        <v>400</v>
      </c>
      <c r="F328">
        <v>10</v>
      </c>
      <c r="G328">
        <v>15</v>
      </c>
      <c r="H328">
        <f>Stock_Register9[[#This Row],[opening_Wash solution]]+Stock_Register9[[#This Row],[purchased_Wash solution]]-Stock_Register9[[#This Row],[issued_Wash solution]]</f>
        <v>1690</v>
      </c>
      <c r="I328">
        <f>Stock_Register9[[#This Row],[opening_Fount solution]]+Stock_Register9[[#This Row],[purchased_Fount solution]]-Stock_Register9[[#This Row],[issued_Fount solution]]</f>
        <v>1745</v>
      </c>
    </row>
    <row r="329" spans="1:9" x14ac:dyDescent="0.25">
      <c r="A329" s="1">
        <v>44979</v>
      </c>
      <c r="B329">
        <f t="shared" si="5"/>
        <v>1690</v>
      </c>
      <c r="C329">
        <f t="shared" si="5"/>
        <v>1745</v>
      </c>
      <c r="F329">
        <v>30</v>
      </c>
      <c r="G329">
        <v>15</v>
      </c>
      <c r="H329">
        <f>Stock_Register9[[#This Row],[opening_Wash solution]]+Stock_Register9[[#This Row],[purchased_Wash solution]]-Stock_Register9[[#This Row],[issued_Wash solution]]</f>
        <v>1660</v>
      </c>
      <c r="I329">
        <f>Stock_Register9[[#This Row],[opening_Fount solution]]+Stock_Register9[[#This Row],[purchased_Fount solution]]-Stock_Register9[[#This Row],[issued_Fount solution]]</f>
        <v>1730</v>
      </c>
    </row>
    <row r="330" spans="1:9" x14ac:dyDescent="0.25">
      <c r="A330" s="1">
        <v>44980</v>
      </c>
      <c r="B330">
        <f t="shared" si="5"/>
        <v>1660</v>
      </c>
      <c r="C330">
        <f t="shared" si="5"/>
        <v>1730</v>
      </c>
      <c r="F330">
        <v>10</v>
      </c>
      <c r="G330">
        <v>15</v>
      </c>
      <c r="H330">
        <f>Stock_Register9[[#This Row],[opening_Wash solution]]+Stock_Register9[[#This Row],[purchased_Wash solution]]-Stock_Register9[[#This Row],[issued_Wash solution]]</f>
        <v>1650</v>
      </c>
      <c r="I330">
        <f>Stock_Register9[[#This Row],[opening_Fount solution]]+Stock_Register9[[#This Row],[purchased_Fount solution]]-Stock_Register9[[#This Row],[issued_Fount solution]]</f>
        <v>1715</v>
      </c>
    </row>
    <row r="331" spans="1:9" x14ac:dyDescent="0.25">
      <c r="A331" s="1">
        <v>44981</v>
      </c>
      <c r="B331">
        <f t="shared" si="5"/>
        <v>1650</v>
      </c>
      <c r="C331">
        <f t="shared" si="5"/>
        <v>1715</v>
      </c>
      <c r="F331">
        <v>30</v>
      </c>
      <c r="G331">
        <v>10</v>
      </c>
      <c r="H331">
        <f>Stock_Register9[[#This Row],[opening_Wash solution]]+Stock_Register9[[#This Row],[purchased_Wash solution]]-Stock_Register9[[#This Row],[issued_Wash solution]]</f>
        <v>1620</v>
      </c>
      <c r="I331">
        <f>Stock_Register9[[#This Row],[opening_Fount solution]]+Stock_Register9[[#This Row],[purchased_Fount solution]]-Stock_Register9[[#This Row],[issued_Fount solution]]</f>
        <v>1705</v>
      </c>
    </row>
    <row r="332" spans="1:9" x14ac:dyDescent="0.25">
      <c r="A332" s="1">
        <v>44982</v>
      </c>
      <c r="B332">
        <f t="shared" si="5"/>
        <v>1620</v>
      </c>
      <c r="C332">
        <f t="shared" si="5"/>
        <v>1705</v>
      </c>
      <c r="F332">
        <v>10</v>
      </c>
      <c r="G332">
        <v>10</v>
      </c>
      <c r="H332">
        <f>Stock_Register9[[#This Row],[opening_Wash solution]]+Stock_Register9[[#This Row],[purchased_Wash solution]]-Stock_Register9[[#This Row],[issued_Wash solution]]</f>
        <v>1610</v>
      </c>
      <c r="I332">
        <f>Stock_Register9[[#This Row],[opening_Fount solution]]+Stock_Register9[[#This Row],[purchased_Fount solution]]-Stock_Register9[[#This Row],[issued_Fount solution]]</f>
        <v>1695</v>
      </c>
    </row>
    <row r="333" spans="1:9" x14ac:dyDescent="0.25">
      <c r="A333" s="1">
        <v>44983</v>
      </c>
      <c r="B333">
        <f t="shared" si="5"/>
        <v>1610</v>
      </c>
      <c r="C333">
        <f t="shared" si="5"/>
        <v>1695</v>
      </c>
      <c r="F333">
        <v>10</v>
      </c>
      <c r="G333">
        <v>5</v>
      </c>
      <c r="H333">
        <f>Stock_Register9[[#This Row],[opening_Wash solution]]+Stock_Register9[[#This Row],[purchased_Wash solution]]-Stock_Register9[[#This Row],[issued_Wash solution]]</f>
        <v>1600</v>
      </c>
      <c r="I333">
        <f>Stock_Register9[[#This Row],[opening_Fount solution]]+Stock_Register9[[#This Row],[purchased_Fount solution]]-Stock_Register9[[#This Row],[issued_Fount solution]]</f>
        <v>1690</v>
      </c>
    </row>
    <row r="334" spans="1:9" x14ac:dyDescent="0.25">
      <c r="A334" s="1">
        <v>44984</v>
      </c>
      <c r="B334">
        <f t="shared" si="5"/>
        <v>1600</v>
      </c>
      <c r="C334">
        <f t="shared" si="5"/>
        <v>1690</v>
      </c>
      <c r="F334">
        <v>30</v>
      </c>
      <c r="G334">
        <v>5</v>
      </c>
      <c r="H334">
        <f>Stock_Register9[[#This Row],[opening_Wash solution]]+Stock_Register9[[#This Row],[purchased_Wash solution]]-Stock_Register9[[#This Row],[issued_Wash solution]]</f>
        <v>1570</v>
      </c>
      <c r="I334">
        <f>Stock_Register9[[#This Row],[opening_Fount solution]]+Stock_Register9[[#This Row],[purchased_Fount solution]]-Stock_Register9[[#This Row],[issued_Fount solution]]</f>
        <v>1685</v>
      </c>
    </row>
    <row r="335" spans="1:9" x14ac:dyDescent="0.25">
      <c r="A335" s="1">
        <v>44985</v>
      </c>
      <c r="B335">
        <f t="shared" si="5"/>
        <v>1570</v>
      </c>
      <c r="C335">
        <f t="shared" si="5"/>
        <v>1685</v>
      </c>
      <c r="F335">
        <v>20</v>
      </c>
      <c r="G335">
        <v>10</v>
      </c>
      <c r="H335">
        <f>Stock_Register9[[#This Row],[opening_Wash solution]]+Stock_Register9[[#This Row],[purchased_Wash solution]]-Stock_Register9[[#This Row],[issued_Wash solution]]</f>
        <v>1550</v>
      </c>
      <c r="I335">
        <f>Stock_Register9[[#This Row],[opening_Fount solution]]+Stock_Register9[[#This Row],[purchased_Fount solution]]-Stock_Register9[[#This Row],[issued_Fount solution]]</f>
        <v>1675</v>
      </c>
    </row>
    <row r="336" spans="1:9" x14ac:dyDescent="0.25">
      <c r="A336" s="1">
        <v>44986</v>
      </c>
      <c r="B336">
        <f t="shared" si="5"/>
        <v>1550</v>
      </c>
      <c r="C336">
        <f t="shared" si="5"/>
        <v>1675</v>
      </c>
      <c r="F336">
        <v>10</v>
      </c>
      <c r="G336">
        <v>5</v>
      </c>
      <c r="H336">
        <f>Stock_Register9[[#This Row],[opening_Wash solution]]+Stock_Register9[[#This Row],[purchased_Wash solution]]-Stock_Register9[[#This Row],[issued_Wash solution]]</f>
        <v>1540</v>
      </c>
      <c r="I336">
        <f>Stock_Register9[[#This Row],[opening_Fount solution]]+Stock_Register9[[#This Row],[purchased_Fount solution]]-Stock_Register9[[#This Row],[issued_Fount solution]]</f>
        <v>1670</v>
      </c>
    </row>
    <row r="337" spans="1:9" x14ac:dyDescent="0.25">
      <c r="A337" s="1">
        <v>44987</v>
      </c>
      <c r="B337">
        <f t="shared" si="5"/>
        <v>1540</v>
      </c>
      <c r="C337">
        <f t="shared" si="5"/>
        <v>1670</v>
      </c>
      <c r="F337">
        <v>20</v>
      </c>
      <c r="G337">
        <v>5</v>
      </c>
      <c r="H337">
        <f>Stock_Register9[[#This Row],[opening_Wash solution]]+Stock_Register9[[#This Row],[purchased_Wash solution]]-Stock_Register9[[#This Row],[issued_Wash solution]]</f>
        <v>1520</v>
      </c>
      <c r="I337">
        <f>Stock_Register9[[#This Row],[opening_Fount solution]]+Stock_Register9[[#This Row],[purchased_Fount solution]]-Stock_Register9[[#This Row],[issued_Fount solution]]</f>
        <v>1665</v>
      </c>
    </row>
    <row r="338" spans="1:9" x14ac:dyDescent="0.25">
      <c r="A338" s="1">
        <v>44988</v>
      </c>
      <c r="B338">
        <f t="shared" si="5"/>
        <v>1520</v>
      </c>
      <c r="C338">
        <f t="shared" si="5"/>
        <v>1665</v>
      </c>
      <c r="F338">
        <v>10</v>
      </c>
      <c r="G338">
        <v>10</v>
      </c>
      <c r="H338">
        <f>Stock_Register9[[#This Row],[opening_Wash solution]]+Stock_Register9[[#This Row],[purchased_Wash solution]]-Stock_Register9[[#This Row],[issued_Wash solution]]</f>
        <v>1510</v>
      </c>
      <c r="I338">
        <f>Stock_Register9[[#This Row],[opening_Fount solution]]+Stock_Register9[[#This Row],[purchased_Fount solution]]-Stock_Register9[[#This Row],[issued_Fount solution]]</f>
        <v>1655</v>
      </c>
    </row>
    <row r="339" spans="1:9" x14ac:dyDescent="0.25">
      <c r="A339" s="1">
        <v>44989</v>
      </c>
      <c r="B339">
        <f t="shared" si="5"/>
        <v>1510</v>
      </c>
      <c r="C339">
        <f t="shared" si="5"/>
        <v>1655</v>
      </c>
      <c r="F339">
        <v>20</v>
      </c>
      <c r="G339">
        <v>5</v>
      </c>
      <c r="H339">
        <f>Stock_Register9[[#This Row],[opening_Wash solution]]+Stock_Register9[[#This Row],[purchased_Wash solution]]-Stock_Register9[[#This Row],[issued_Wash solution]]</f>
        <v>1490</v>
      </c>
      <c r="I339">
        <f>Stock_Register9[[#This Row],[opening_Fount solution]]+Stock_Register9[[#This Row],[purchased_Fount solution]]-Stock_Register9[[#This Row],[issued_Fount solution]]</f>
        <v>1650</v>
      </c>
    </row>
    <row r="340" spans="1:9" x14ac:dyDescent="0.25">
      <c r="A340" s="1">
        <v>44990</v>
      </c>
      <c r="B340">
        <f t="shared" si="5"/>
        <v>1490</v>
      </c>
      <c r="C340">
        <f t="shared" si="5"/>
        <v>1650</v>
      </c>
      <c r="F340">
        <v>10</v>
      </c>
      <c r="G340">
        <v>5</v>
      </c>
      <c r="H340">
        <f>Stock_Register9[[#This Row],[opening_Wash solution]]+Stock_Register9[[#This Row],[purchased_Wash solution]]-Stock_Register9[[#This Row],[issued_Wash solution]]</f>
        <v>1480</v>
      </c>
      <c r="I340">
        <f>Stock_Register9[[#This Row],[opening_Fount solution]]+Stock_Register9[[#This Row],[purchased_Fount solution]]-Stock_Register9[[#This Row],[issued_Fount solution]]</f>
        <v>1645</v>
      </c>
    </row>
    <row r="341" spans="1:9" x14ac:dyDescent="0.25">
      <c r="A341" s="1">
        <v>44991</v>
      </c>
      <c r="B341">
        <f t="shared" si="5"/>
        <v>1480</v>
      </c>
      <c r="C341">
        <f t="shared" si="5"/>
        <v>1645</v>
      </c>
      <c r="F341">
        <v>20</v>
      </c>
      <c r="G341">
        <v>5</v>
      </c>
      <c r="H341">
        <f>Stock_Register9[[#This Row],[opening_Wash solution]]+Stock_Register9[[#This Row],[purchased_Wash solution]]-Stock_Register9[[#This Row],[issued_Wash solution]]</f>
        <v>1460</v>
      </c>
      <c r="I341">
        <f>Stock_Register9[[#This Row],[opening_Fount solution]]+Stock_Register9[[#This Row],[purchased_Fount solution]]-Stock_Register9[[#This Row],[issued_Fount solution]]</f>
        <v>1640</v>
      </c>
    </row>
    <row r="342" spans="1:9" x14ac:dyDescent="0.25">
      <c r="A342" s="1">
        <v>44992</v>
      </c>
      <c r="B342">
        <f t="shared" si="5"/>
        <v>1460</v>
      </c>
      <c r="C342">
        <f t="shared" si="5"/>
        <v>1640</v>
      </c>
      <c r="F342">
        <v>20</v>
      </c>
      <c r="G342">
        <v>5</v>
      </c>
      <c r="H342">
        <f>Stock_Register9[[#This Row],[opening_Wash solution]]+Stock_Register9[[#This Row],[purchased_Wash solution]]-Stock_Register9[[#This Row],[issued_Wash solution]]</f>
        <v>1440</v>
      </c>
      <c r="I342">
        <f>Stock_Register9[[#This Row],[opening_Fount solution]]+Stock_Register9[[#This Row],[purchased_Fount solution]]-Stock_Register9[[#This Row],[issued_Fount solution]]</f>
        <v>1635</v>
      </c>
    </row>
    <row r="343" spans="1:9" x14ac:dyDescent="0.25">
      <c r="A343" s="1">
        <v>44993</v>
      </c>
      <c r="B343">
        <f t="shared" si="5"/>
        <v>1440</v>
      </c>
      <c r="C343">
        <f t="shared" si="5"/>
        <v>1635</v>
      </c>
      <c r="F343">
        <v>10</v>
      </c>
      <c r="G343">
        <v>15</v>
      </c>
      <c r="H343">
        <f>Stock_Register9[[#This Row],[opening_Wash solution]]+Stock_Register9[[#This Row],[purchased_Wash solution]]-Stock_Register9[[#This Row],[issued_Wash solution]]</f>
        <v>1430</v>
      </c>
      <c r="I343">
        <f>Stock_Register9[[#This Row],[opening_Fount solution]]+Stock_Register9[[#This Row],[purchased_Fount solution]]-Stock_Register9[[#This Row],[issued_Fount solution]]</f>
        <v>1620</v>
      </c>
    </row>
    <row r="344" spans="1:9" x14ac:dyDescent="0.25">
      <c r="A344" s="1">
        <v>44994</v>
      </c>
      <c r="B344">
        <f t="shared" si="5"/>
        <v>1430</v>
      </c>
      <c r="C344">
        <f t="shared" si="5"/>
        <v>1620</v>
      </c>
      <c r="F344">
        <v>30</v>
      </c>
      <c r="G344">
        <v>15</v>
      </c>
      <c r="H344">
        <f>Stock_Register9[[#This Row],[opening_Wash solution]]+Stock_Register9[[#This Row],[purchased_Wash solution]]-Stock_Register9[[#This Row],[issued_Wash solution]]</f>
        <v>1400</v>
      </c>
      <c r="I344">
        <f>Stock_Register9[[#This Row],[opening_Fount solution]]+Stock_Register9[[#This Row],[purchased_Fount solution]]-Stock_Register9[[#This Row],[issued_Fount solution]]</f>
        <v>1605</v>
      </c>
    </row>
    <row r="345" spans="1:9" x14ac:dyDescent="0.25">
      <c r="A345" s="1">
        <v>44995</v>
      </c>
      <c r="B345">
        <f t="shared" si="5"/>
        <v>1400</v>
      </c>
      <c r="C345">
        <f t="shared" si="5"/>
        <v>1605</v>
      </c>
      <c r="D345">
        <v>200</v>
      </c>
      <c r="F345">
        <v>20</v>
      </c>
      <c r="G345">
        <v>5</v>
      </c>
      <c r="H345">
        <f>Stock_Register9[[#This Row],[opening_Wash solution]]+Stock_Register9[[#This Row],[purchased_Wash solution]]-Stock_Register9[[#This Row],[issued_Wash solution]]</f>
        <v>1580</v>
      </c>
      <c r="I345">
        <f>Stock_Register9[[#This Row],[opening_Fount solution]]+Stock_Register9[[#This Row],[purchased_Fount solution]]-Stock_Register9[[#This Row],[issued_Fount solution]]</f>
        <v>1600</v>
      </c>
    </row>
    <row r="346" spans="1:9" x14ac:dyDescent="0.25">
      <c r="A346" s="1">
        <v>44996</v>
      </c>
      <c r="B346">
        <f t="shared" si="5"/>
        <v>1580</v>
      </c>
      <c r="C346">
        <f t="shared" si="5"/>
        <v>1600</v>
      </c>
      <c r="F346">
        <v>20</v>
      </c>
      <c r="G346">
        <v>15</v>
      </c>
      <c r="H346">
        <f>Stock_Register9[[#This Row],[opening_Wash solution]]+Stock_Register9[[#This Row],[purchased_Wash solution]]-Stock_Register9[[#This Row],[issued_Wash solution]]</f>
        <v>1560</v>
      </c>
      <c r="I346">
        <f>Stock_Register9[[#This Row],[opening_Fount solution]]+Stock_Register9[[#This Row],[purchased_Fount solution]]-Stock_Register9[[#This Row],[issued_Fount solution]]</f>
        <v>1585</v>
      </c>
    </row>
    <row r="347" spans="1:9" x14ac:dyDescent="0.25">
      <c r="A347" s="1">
        <v>44997</v>
      </c>
      <c r="B347">
        <f t="shared" si="5"/>
        <v>1560</v>
      </c>
      <c r="C347">
        <f t="shared" si="5"/>
        <v>1585</v>
      </c>
      <c r="F347">
        <v>20</v>
      </c>
      <c r="G347">
        <v>5</v>
      </c>
      <c r="H347">
        <f>Stock_Register9[[#This Row],[opening_Wash solution]]+Stock_Register9[[#This Row],[purchased_Wash solution]]-Stock_Register9[[#This Row],[issued_Wash solution]]</f>
        <v>1540</v>
      </c>
      <c r="I347">
        <f>Stock_Register9[[#This Row],[opening_Fount solution]]+Stock_Register9[[#This Row],[purchased_Fount solution]]-Stock_Register9[[#This Row],[issued_Fount solution]]</f>
        <v>1580</v>
      </c>
    </row>
    <row r="348" spans="1:9" x14ac:dyDescent="0.25">
      <c r="A348" s="1">
        <v>44998</v>
      </c>
      <c r="B348">
        <f t="shared" si="5"/>
        <v>1540</v>
      </c>
      <c r="C348">
        <f t="shared" si="5"/>
        <v>1580</v>
      </c>
      <c r="F348">
        <v>30</v>
      </c>
      <c r="G348">
        <v>5</v>
      </c>
      <c r="H348">
        <f>Stock_Register9[[#This Row],[opening_Wash solution]]+Stock_Register9[[#This Row],[purchased_Wash solution]]-Stock_Register9[[#This Row],[issued_Wash solution]]</f>
        <v>1510</v>
      </c>
      <c r="I348">
        <f>Stock_Register9[[#This Row],[opening_Fount solution]]+Stock_Register9[[#This Row],[purchased_Fount solution]]-Stock_Register9[[#This Row],[issued_Fount solution]]</f>
        <v>1575</v>
      </c>
    </row>
    <row r="349" spans="1:9" x14ac:dyDescent="0.25">
      <c r="A349" s="1">
        <v>44999</v>
      </c>
      <c r="B349">
        <f t="shared" si="5"/>
        <v>1510</v>
      </c>
      <c r="C349">
        <f t="shared" si="5"/>
        <v>1575</v>
      </c>
      <c r="F349">
        <v>30</v>
      </c>
      <c r="G349">
        <v>10</v>
      </c>
      <c r="H349">
        <f>Stock_Register9[[#This Row],[opening_Wash solution]]+Stock_Register9[[#This Row],[purchased_Wash solution]]-Stock_Register9[[#This Row],[issued_Wash solution]]</f>
        <v>1480</v>
      </c>
      <c r="I349">
        <f>Stock_Register9[[#This Row],[opening_Fount solution]]+Stock_Register9[[#This Row],[purchased_Fount solution]]-Stock_Register9[[#This Row],[issued_Fount solution]]</f>
        <v>1565</v>
      </c>
    </row>
    <row r="350" spans="1:9" x14ac:dyDescent="0.25">
      <c r="A350" s="1">
        <v>45000</v>
      </c>
      <c r="B350">
        <f t="shared" si="5"/>
        <v>1480</v>
      </c>
      <c r="C350">
        <f t="shared" si="5"/>
        <v>1565</v>
      </c>
      <c r="F350">
        <v>10</v>
      </c>
      <c r="G350">
        <v>10</v>
      </c>
      <c r="H350">
        <f>Stock_Register9[[#This Row],[opening_Wash solution]]+Stock_Register9[[#This Row],[purchased_Wash solution]]-Stock_Register9[[#This Row],[issued_Wash solution]]</f>
        <v>1470</v>
      </c>
      <c r="I350">
        <f>Stock_Register9[[#This Row],[opening_Fount solution]]+Stock_Register9[[#This Row],[purchased_Fount solution]]-Stock_Register9[[#This Row],[issued_Fount solution]]</f>
        <v>1555</v>
      </c>
    </row>
    <row r="351" spans="1:9" x14ac:dyDescent="0.25">
      <c r="A351" s="1">
        <v>45001</v>
      </c>
      <c r="B351">
        <f t="shared" si="5"/>
        <v>1470</v>
      </c>
      <c r="C351">
        <f t="shared" si="5"/>
        <v>1555</v>
      </c>
      <c r="F351">
        <v>10</v>
      </c>
      <c r="G351">
        <v>10</v>
      </c>
      <c r="H351">
        <f>Stock_Register9[[#This Row],[opening_Wash solution]]+Stock_Register9[[#This Row],[purchased_Wash solution]]-Stock_Register9[[#This Row],[issued_Wash solution]]</f>
        <v>1460</v>
      </c>
      <c r="I351">
        <f>Stock_Register9[[#This Row],[opening_Fount solution]]+Stock_Register9[[#This Row],[purchased_Fount solution]]-Stock_Register9[[#This Row],[issued_Fount solution]]</f>
        <v>1545</v>
      </c>
    </row>
    <row r="352" spans="1:9" x14ac:dyDescent="0.25">
      <c r="A352" s="1">
        <v>45002</v>
      </c>
      <c r="B352">
        <f t="shared" si="5"/>
        <v>1460</v>
      </c>
      <c r="C352">
        <f t="shared" si="5"/>
        <v>1545</v>
      </c>
      <c r="F352">
        <v>10</v>
      </c>
      <c r="G352">
        <v>5</v>
      </c>
      <c r="H352">
        <f>Stock_Register9[[#This Row],[opening_Wash solution]]+Stock_Register9[[#This Row],[purchased_Wash solution]]-Stock_Register9[[#This Row],[issued_Wash solution]]</f>
        <v>1450</v>
      </c>
      <c r="I352">
        <f>Stock_Register9[[#This Row],[opening_Fount solution]]+Stock_Register9[[#This Row],[purchased_Fount solution]]-Stock_Register9[[#This Row],[issued_Fount solution]]</f>
        <v>1540</v>
      </c>
    </row>
    <row r="353" spans="1:9" x14ac:dyDescent="0.25">
      <c r="A353" s="1">
        <v>45003</v>
      </c>
      <c r="B353">
        <f t="shared" si="5"/>
        <v>1450</v>
      </c>
      <c r="C353">
        <f t="shared" si="5"/>
        <v>1540</v>
      </c>
      <c r="F353">
        <v>10</v>
      </c>
      <c r="G353">
        <v>5</v>
      </c>
      <c r="H353">
        <f>Stock_Register9[[#This Row],[opening_Wash solution]]+Stock_Register9[[#This Row],[purchased_Wash solution]]-Stock_Register9[[#This Row],[issued_Wash solution]]</f>
        <v>1440</v>
      </c>
      <c r="I353">
        <f>Stock_Register9[[#This Row],[opening_Fount solution]]+Stock_Register9[[#This Row],[purchased_Fount solution]]-Stock_Register9[[#This Row],[issued_Fount solution]]</f>
        <v>1535</v>
      </c>
    </row>
    <row r="354" spans="1:9" x14ac:dyDescent="0.25">
      <c r="A354" s="1">
        <v>45004</v>
      </c>
      <c r="B354">
        <f t="shared" si="5"/>
        <v>1440</v>
      </c>
      <c r="C354">
        <f t="shared" si="5"/>
        <v>1535</v>
      </c>
      <c r="F354">
        <v>30</v>
      </c>
      <c r="G354">
        <v>15</v>
      </c>
      <c r="H354">
        <f>Stock_Register9[[#This Row],[opening_Wash solution]]+Stock_Register9[[#This Row],[purchased_Wash solution]]-Stock_Register9[[#This Row],[issued_Wash solution]]</f>
        <v>1410</v>
      </c>
      <c r="I354">
        <f>Stock_Register9[[#This Row],[opening_Fount solution]]+Stock_Register9[[#This Row],[purchased_Fount solution]]-Stock_Register9[[#This Row],[issued_Fount solution]]</f>
        <v>1520</v>
      </c>
    </row>
    <row r="355" spans="1:9" x14ac:dyDescent="0.25">
      <c r="A355" s="1">
        <v>45005</v>
      </c>
      <c r="B355">
        <f t="shared" si="5"/>
        <v>1410</v>
      </c>
      <c r="C355">
        <f t="shared" si="5"/>
        <v>1520</v>
      </c>
      <c r="F355">
        <v>20</v>
      </c>
      <c r="G355">
        <v>15</v>
      </c>
      <c r="H355">
        <f>Stock_Register9[[#This Row],[opening_Wash solution]]+Stock_Register9[[#This Row],[purchased_Wash solution]]-Stock_Register9[[#This Row],[issued_Wash solution]]</f>
        <v>1390</v>
      </c>
      <c r="I355">
        <f>Stock_Register9[[#This Row],[opening_Fount solution]]+Stock_Register9[[#This Row],[purchased_Fount solution]]-Stock_Register9[[#This Row],[issued_Fount solution]]</f>
        <v>1505</v>
      </c>
    </row>
    <row r="356" spans="1:9" x14ac:dyDescent="0.25">
      <c r="A356" s="1">
        <v>45006</v>
      </c>
      <c r="B356">
        <f t="shared" si="5"/>
        <v>1390</v>
      </c>
      <c r="C356">
        <f t="shared" si="5"/>
        <v>1505</v>
      </c>
      <c r="F356">
        <v>20</v>
      </c>
      <c r="G356">
        <v>10</v>
      </c>
      <c r="H356">
        <f>Stock_Register9[[#This Row],[opening_Wash solution]]+Stock_Register9[[#This Row],[purchased_Wash solution]]-Stock_Register9[[#This Row],[issued_Wash solution]]</f>
        <v>1370</v>
      </c>
      <c r="I356">
        <f>Stock_Register9[[#This Row],[opening_Fount solution]]+Stock_Register9[[#This Row],[purchased_Fount solution]]-Stock_Register9[[#This Row],[issued_Fount solution]]</f>
        <v>1495</v>
      </c>
    </row>
    <row r="357" spans="1:9" x14ac:dyDescent="0.25">
      <c r="A357" s="1">
        <v>45007</v>
      </c>
      <c r="B357">
        <f t="shared" si="5"/>
        <v>1370</v>
      </c>
      <c r="C357">
        <f t="shared" si="5"/>
        <v>1495</v>
      </c>
      <c r="F357">
        <v>30</v>
      </c>
      <c r="G357">
        <v>5</v>
      </c>
      <c r="H357">
        <f>Stock_Register9[[#This Row],[opening_Wash solution]]+Stock_Register9[[#This Row],[purchased_Wash solution]]-Stock_Register9[[#This Row],[issued_Wash solution]]</f>
        <v>1340</v>
      </c>
      <c r="I357">
        <f>Stock_Register9[[#This Row],[opening_Fount solution]]+Stock_Register9[[#This Row],[purchased_Fount solution]]-Stock_Register9[[#This Row],[issued_Fount solution]]</f>
        <v>1490</v>
      </c>
    </row>
    <row r="358" spans="1:9" x14ac:dyDescent="0.25">
      <c r="A358" s="1">
        <v>45008</v>
      </c>
      <c r="B358">
        <f t="shared" si="5"/>
        <v>1340</v>
      </c>
      <c r="C358">
        <f t="shared" si="5"/>
        <v>1490</v>
      </c>
      <c r="F358">
        <v>20</v>
      </c>
      <c r="G358">
        <v>15</v>
      </c>
      <c r="H358">
        <f>Stock_Register9[[#This Row],[opening_Wash solution]]+Stock_Register9[[#This Row],[purchased_Wash solution]]-Stock_Register9[[#This Row],[issued_Wash solution]]</f>
        <v>1320</v>
      </c>
      <c r="I358">
        <f>Stock_Register9[[#This Row],[opening_Fount solution]]+Stock_Register9[[#This Row],[purchased_Fount solution]]-Stock_Register9[[#This Row],[issued_Fount solution]]</f>
        <v>1475</v>
      </c>
    </row>
    <row r="359" spans="1:9" x14ac:dyDescent="0.25">
      <c r="A359" s="1">
        <v>45009</v>
      </c>
      <c r="B359">
        <f t="shared" si="5"/>
        <v>1320</v>
      </c>
      <c r="C359">
        <f t="shared" si="5"/>
        <v>1475</v>
      </c>
      <c r="F359">
        <v>10</v>
      </c>
      <c r="G359">
        <v>15</v>
      </c>
      <c r="H359">
        <f>Stock_Register9[[#This Row],[opening_Wash solution]]+Stock_Register9[[#This Row],[purchased_Wash solution]]-Stock_Register9[[#This Row],[issued_Wash solution]]</f>
        <v>1310</v>
      </c>
      <c r="I359">
        <f>Stock_Register9[[#This Row],[opening_Fount solution]]+Stock_Register9[[#This Row],[purchased_Fount solution]]-Stock_Register9[[#This Row],[issued_Fount solution]]</f>
        <v>1460</v>
      </c>
    </row>
    <row r="360" spans="1:9" x14ac:dyDescent="0.25">
      <c r="A360" s="1">
        <v>45010</v>
      </c>
      <c r="B360">
        <f t="shared" si="5"/>
        <v>1310</v>
      </c>
      <c r="C360">
        <f t="shared" si="5"/>
        <v>1460</v>
      </c>
      <c r="D360">
        <v>200</v>
      </c>
      <c r="E360">
        <v>100</v>
      </c>
      <c r="F360">
        <v>20</v>
      </c>
      <c r="G360">
        <v>10</v>
      </c>
      <c r="H360">
        <f>Stock_Register9[[#This Row],[opening_Wash solution]]+Stock_Register9[[#This Row],[purchased_Wash solution]]-Stock_Register9[[#This Row],[issued_Wash solution]]</f>
        <v>1490</v>
      </c>
      <c r="I360">
        <f>Stock_Register9[[#This Row],[opening_Fount solution]]+Stock_Register9[[#This Row],[purchased_Fount solution]]-Stock_Register9[[#This Row],[issued_Fount solution]]</f>
        <v>1550</v>
      </c>
    </row>
    <row r="361" spans="1:9" x14ac:dyDescent="0.25">
      <c r="A361" s="1">
        <v>45011</v>
      </c>
      <c r="B361">
        <f t="shared" si="5"/>
        <v>1490</v>
      </c>
      <c r="C361">
        <f t="shared" si="5"/>
        <v>1550</v>
      </c>
      <c r="F361">
        <v>10</v>
      </c>
      <c r="G361">
        <v>5</v>
      </c>
      <c r="H361">
        <f>Stock_Register9[[#This Row],[opening_Wash solution]]+Stock_Register9[[#This Row],[purchased_Wash solution]]-Stock_Register9[[#This Row],[issued_Wash solution]]</f>
        <v>1480</v>
      </c>
      <c r="I361">
        <f>Stock_Register9[[#This Row],[opening_Fount solution]]+Stock_Register9[[#This Row],[purchased_Fount solution]]-Stock_Register9[[#This Row],[issued_Fount solution]]</f>
        <v>1545</v>
      </c>
    </row>
    <row r="362" spans="1:9" x14ac:dyDescent="0.25">
      <c r="A362" s="1">
        <v>45012</v>
      </c>
      <c r="B362">
        <f t="shared" si="5"/>
        <v>1480</v>
      </c>
      <c r="C362">
        <f t="shared" si="5"/>
        <v>1545</v>
      </c>
      <c r="E362">
        <v>200</v>
      </c>
      <c r="F362">
        <v>20</v>
      </c>
      <c r="G362">
        <v>5</v>
      </c>
      <c r="H362">
        <f>Stock_Register9[[#This Row],[opening_Wash solution]]+Stock_Register9[[#This Row],[purchased_Wash solution]]-Stock_Register9[[#This Row],[issued_Wash solution]]</f>
        <v>1460</v>
      </c>
      <c r="I362">
        <f>Stock_Register9[[#This Row],[opening_Fount solution]]+Stock_Register9[[#This Row],[purchased_Fount solution]]-Stock_Register9[[#This Row],[issued_Fount solution]]</f>
        <v>1740</v>
      </c>
    </row>
    <row r="363" spans="1:9" x14ac:dyDescent="0.25">
      <c r="A363" s="1">
        <v>45013</v>
      </c>
      <c r="B363">
        <f t="shared" si="5"/>
        <v>1460</v>
      </c>
      <c r="C363">
        <f t="shared" si="5"/>
        <v>1740</v>
      </c>
      <c r="F363">
        <v>10</v>
      </c>
      <c r="G363">
        <v>15</v>
      </c>
      <c r="H363">
        <f>Stock_Register9[[#This Row],[opening_Wash solution]]+Stock_Register9[[#This Row],[purchased_Wash solution]]-Stock_Register9[[#This Row],[issued_Wash solution]]</f>
        <v>1450</v>
      </c>
      <c r="I363">
        <f>Stock_Register9[[#This Row],[opening_Fount solution]]+Stock_Register9[[#This Row],[purchased_Fount solution]]-Stock_Register9[[#This Row],[issued_Fount solution]]</f>
        <v>1725</v>
      </c>
    </row>
    <row r="364" spans="1:9" x14ac:dyDescent="0.25">
      <c r="A364" s="1">
        <v>45014</v>
      </c>
      <c r="B364">
        <f t="shared" si="5"/>
        <v>1450</v>
      </c>
      <c r="C364">
        <f t="shared" si="5"/>
        <v>1725</v>
      </c>
      <c r="F364">
        <v>30</v>
      </c>
      <c r="G364">
        <v>5</v>
      </c>
      <c r="H364">
        <f>Stock_Register9[[#This Row],[opening_Wash solution]]+Stock_Register9[[#This Row],[purchased_Wash solution]]-Stock_Register9[[#This Row],[issued_Wash solution]]</f>
        <v>1420</v>
      </c>
      <c r="I364">
        <f>Stock_Register9[[#This Row],[opening_Fount solution]]+Stock_Register9[[#This Row],[purchased_Fount solution]]-Stock_Register9[[#This Row],[issued_Fount solution]]</f>
        <v>1720</v>
      </c>
    </row>
    <row r="365" spans="1:9" x14ac:dyDescent="0.25">
      <c r="A365" s="1">
        <v>45015</v>
      </c>
      <c r="B365">
        <f t="shared" si="5"/>
        <v>1420</v>
      </c>
      <c r="C365">
        <f t="shared" si="5"/>
        <v>1720</v>
      </c>
      <c r="F365">
        <v>10</v>
      </c>
      <c r="G365">
        <v>5</v>
      </c>
      <c r="H365">
        <f>Stock_Register9[[#This Row],[opening_Wash solution]]+Stock_Register9[[#This Row],[purchased_Wash solution]]-Stock_Register9[[#This Row],[issued_Wash solution]]</f>
        <v>1410</v>
      </c>
      <c r="I365">
        <f>Stock_Register9[[#This Row],[opening_Fount solution]]+Stock_Register9[[#This Row],[purchased_Fount solution]]-Stock_Register9[[#This Row],[issued_Fount solution]]</f>
        <v>1715</v>
      </c>
    </row>
    <row r="366" spans="1:9" x14ac:dyDescent="0.25">
      <c r="A366" s="1">
        <v>45016</v>
      </c>
      <c r="B366">
        <f t="shared" si="5"/>
        <v>1410</v>
      </c>
      <c r="C366">
        <f t="shared" si="5"/>
        <v>1715</v>
      </c>
      <c r="F366">
        <v>10</v>
      </c>
      <c r="G366">
        <v>15</v>
      </c>
      <c r="H366">
        <f>Stock_Register9[[#This Row],[opening_Wash solution]]+Stock_Register9[[#This Row],[purchased_Wash solution]]-Stock_Register9[[#This Row],[issued_Wash solution]]</f>
        <v>1400</v>
      </c>
      <c r="I366">
        <f>Stock_Register9[[#This Row],[opening_Fount solution]]+Stock_Register9[[#This Row],[purchased_Fount solution]]-Stock_Register9[[#This Row],[issued_Fount solution]]</f>
        <v>1700</v>
      </c>
    </row>
    <row r="367" spans="1:9" x14ac:dyDescent="0.25">
      <c r="A367" s="1">
        <v>45017</v>
      </c>
      <c r="B367">
        <f t="shared" si="5"/>
        <v>1400</v>
      </c>
      <c r="C367">
        <f t="shared" si="5"/>
        <v>1700</v>
      </c>
      <c r="F367">
        <v>10</v>
      </c>
      <c r="G367">
        <v>5</v>
      </c>
      <c r="H367">
        <f>Stock_Register9[[#This Row],[opening_Wash solution]]+Stock_Register9[[#This Row],[purchased_Wash solution]]-Stock_Register9[[#This Row],[issued_Wash solution]]</f>
        <v>1390</v>
      </c>
      <c r="I367">
        <f>Stock_Register9[[#This Row],[opening_Fount solution]]+Stock_Register9[[#This Row],[purchased_Fount solution]]-Stock_Register9[[#This Row],[issued_Fount solution]]</f>
        <v>1695</v>
      </c>
    </row>
    <row r="368" spans="1:9" x14ac:dyDescent="0.25">
      <c r="A368" s="1">
        <v>45018</v>
      </c>
      <c r="B368">
        <f t="shared" si="5"/>
        <v>1390</v>
      </c>
      <c r="C368">
        <f t="shared" si="5"/>
        <v>1695</v>
      </c>
      <c r="E368">
        <v>200</v>
      </c>
      <c r="F368">
        <v>10</v>
      </c>
      <c r="G368">
        <v>5</v>
      </c>
      <c r="H368">
        <f>Stock_Register9[[#This Row],[opening_Wash solution]]+Stock_Register9[[#This Row],[purchased_Wash solution]]-Stock_Register9[[#This Row],[issued_Wash solution]]</f>
        <v>1380</v>
      </c>
      <c r="I368">
        <f>Stock_Register9[[#This Row],[opening_Fount solution]]+Stock_Register9[[#This Row],[purchased_Fount solution]]-Stock_Register9[[#This Row],[issued_Fount solution]]</f>
        <v>1890</v>
      </c>
    </row>
    <row r="369" spans="1:9" x14ac:dyDescent="0.25">
      <c r="A369" s="1">
        <v>45019</v>
      </c>
      <c r="B369">
        <f t="shared" si="5"/>
        <v>1380</v>
      </c>
      <c r="C369">
        <f t="shared" si="5"/>
        <v>1890</v>
      </c>
      <c r="F369">
        <v>30</v>
      </c>
      <c r="G369">
        <v>5</v>
      </c>
      <c r="H369">
        <f>Stock_Register9[[#This Row],[opening_Wash solution]]+Stock_Register9[[#This Row],[purchased_Wash solution]]-Stock_Register9[[#This Row],[issued_Wash solution]]</f>
        <v>1350</v>
      </c>
      <c r="I369">
        <f>Stock_Register9[[#This Row],[opening_Fount solution]]+Stock_Register9[[#This Row],[purchased_Fount solution]]-Stock_Register9[[#This Row],[issued_Fount solution]]</f>
        <v>1885</v>
      </c>
    </row>
    <row r="370" spans="1:9" x14ac:dyDescent="0.25">
      <c r="A370" s="1">
        <v>45020</v>
      </c>
      <c r="B370">
        <f t="shared" si="5"/>
        <v>1350</v>
      </c>
      <c r="C370">
        <f t="shared" si="5"/>
        <v>1885</v>
      </c>
      <c r="F370">
        <v>10</v>
      </c>
      <c r="G370">
        <v>5</v>
      </c>
      <c r="H370">
        <f>Stock_Register9[[#This Row],[opening_Wash solution]]+Stock_Register9[[#This Row],[purchased_Wash solution]]-Stock_Register9[[#This Row],[issued_Wash solution]]</f>
        <v>1340</v>
      </c>
      <c r="I370">
        <f>Stock_Register9[[#This Row],[opening_Fount solution]]+Stock_Register9[[#This Row],[purchased_Fount solution]]-Stock_Register9[[#This Row],[issued_Fount solution]]</f>
        <v>1880</v>
      </c>
    </row>
    <row r="371" spans="1:9" x14ac:dyDescent="0.25">
      <c r="A371" s="1">
        <v>45021</v>
      </c>
      <c r="B371">
        <f t="shared" si="5"/>
        <v>1340</v>
      </c>
      <c r="C371">
        <f t="shared" si="5"/>
        <v>1880</v>
      </c>
      <c r="D371">
        <v>200</v>
      </c>
      <c r="E371">
        <v>100</v>
      </c>
      <c r="F371">
        <v>10</v>
      </c>
      <c r="G371">
        <v>15</v>
      </c>
      <c r="H371">
        <f>Stock_Register9[[#This Row],[opening_Wash solution]]+Stock_Register9[[#This Row],[purchased_Wash solution]]-Stock_Register9[[#This Row],[issued_Wash solution]]</f>
        <v>1530</v>
      </c>
      <c r="I371">
        <f>Stock_Register9[[#This Row],[opening_Fount solution]]+Stock_Register9[[#This Row],[purchased_Fount solution]]-Stock_Register9[[#This Row],[issued_Fount solution]]</f>
        <v>1965</v>
      </c>
    </row>
    <row r="372" spans="1:9" x14ac:dyDescent="0.25">
      <c r="A372" s="1">
        <v>45022</v>
      </c>
      <c r="B372">
        <f t="shared" si="5"/>
        <v>1530</v>
      </c>
      <c r="C372">
        <f t="shared" si="5"/>
        <v>1965</v>
      </c>
      <c r="F372">
        <v>20</v>
      </c>
      <c r="G372">
        <v>10</v>
      </c>
      <c r="H372">
        <f>Stock_Register9[[#This Row],[opening_Wash solution]]+Stock_Register9[[#This Row],[purchased_Wash solution]]-Stock_Register9[[#This Row],[issued_Wash solution]]</f>
        <v>1510</v>
      </c>
      <c r="I372">
        <f>Stock_Register9[[#This Row],[opening_Fount solution]]+Stock_Register9[[#This Row],[purchased_Fount solution]]-Stock_Register9[[#This Row],[issued_Fount solution]]</f>
        <v>1955</v>
      </c>
    </row>
    <row r="373" spans="1:9" x14ac:dyDescent="0.25">
      <c r="A373" s="1">
        <v>45023</v>
      </c>
      <c r="B373">
        <f t="shared" si="5"/>
        <v>1510</v>
      </c>
      <c r="C373">
        <f t="shared" si="5"/>
        <v>1955</v>
      </c>
      <c r="F373">
        <v>10</v>
      </c>
      <c r="G373">
        <v>15</v>
      </c>
      <c r="H373">
        <f>Stock_Register9[[#This Row],[opening_Wash solution]]+Stock_Register9[[#This Row],[purchased_Wash solution]]-Stock_Register9[[#This Row],[issued_Wash solution]]</f>
        <v>1500</v>
      </c>
      <c r="I373">
        <f>Stock_Register9[[#This Row],[opening_Fount solution]]+Stock_Register9[[#This Row],[purchased_Fount solution]]-Stock_Register9[[#This Row],[issued_Fount solution]]</f>
        <v>1940</v>
      </c>
    </row>
    <row r="374" spans="1:9" x14ac:dyDescent="0.25">
      <c r="A374" s="1">
        <v>45024</v>
      </c>
      <c r="B374">
        <f t="shared" si="5"/>
        <v>1500</v>
      </c>
      <c r="C374">
        <f t="shared" si="5"/>
        <v>1940</v>
      </c>
      <c r="F374">
        <v>20</v>
      </c>
      <c r="G374">
        <v>10</v>
      </c>
      <c r="H374">
        <f>Stock_Register9[[#This Row],[opening_Wash solution]]+Stock_Register9[[#This Row],[purchased_Wash solution]]-Stock_Register9[[#This Row],[issued_Wash solution]]</f>
        <v>1480</v>
      </c>
      <c r="I374">
        <f>Stock_Register9[[#This Row],[opening_Fount solution]]+Stock_Register9[[#This Row],[purchased_Fount solution]]-Stock_Register9[[#This Row],[issued_Fount solution]]</f>
        <v>1930</v>
      </c>
    </row>
    <row r="375" spans="1:9" x14ac:dyDescent="0.25">
      <c r="A375" s="1">
        <v>45025</v>
      </c>
      <c r="B375">
        <f t="shared" si="5"/>
        <v>1480</v>
      </c>
      <c r="C375">
        <f t="shared" si="5"/>
        <v>1930</v>
      </c>
      <c r="F375">
        <v>20</v>
      </c>
      <c r="G375">
        <v>15</v>
      </c>
      <c r="H375">
        <f>Stock_Register9[[#This Row],[opening_Wash solution]]+Stock_Register9[[#This Row],[purchased_Wash solution]]-Stock_Register9[[#This Row],[issued_Wash solution]]</f>
        <v>1460</v>
      </c>
      <c r="I375">
        <f>Stock_Register9[[#This Row],[opening_Fount solution]]+Stock_Register9[[#This Row],[purchased_Fount solution]]-Stock_Register9[[#This Row],[issued_Fount solution]]</f>
        <v>1915</v>
      </c>
    </row>
    <row r="376" spans="1:9" x14ac:dyDescent="0.25">
      <c r="A376" s="1">
        <v>45026</v>
      </c>
      <c r="B376">
        <f t="shared" si="5"/>
        <v>1460</v>
      </c>
      <c r="C376">
        <f t="shared" si="5"/>
        <v>1915</v>
      </c>
      <c r="D376">
        <v>400</v>
      </c>
      <c r="F376">
        <v>10</v>
      </c>
      <c r="G376">
        <v>15</v>
      </c>
      <c r="H376">
        <f>Stock_Register9[[#This Row],[opening_Wash solution]]+Stock_Register9[[#This Row],[purchased_Wash solution]]-Stock_Register9[[#This Row],[issued_Wash solution]]</f>
        <v>1850</v>
      </c>
      <c r="I376">
        <f>Stock_Register9[[#This Row],[opening_Fount solution]]+Stock_Register9[[#This Row],[purchased_Fount solution]]-Stock_Register9[[#This Row],[issued_Fount solution]]</f>
        <v>1900</v>
      </c>
    </row>
    <row r="377" spans="1:9" x14ac:dyDescent="0.25">
      <c r="A377" s="1">
        <v>45027</v>
      </c>
      <c r="B377">
        <f t="shared" si="5"/>
        <v>1850</v>
      </c>
      <c r="C377">
        <f t="shared" si="5"/>
        <v>1900</v>
      </c>
      <c r="F377">
        <v>10</v>
      </c>
      <c r="G377">
        <v>10</v>
      </c>
      <c r="H377">
        <f>Stock_Register9[[#This Row],[opening_Wash solution]]+Stock_Register9[[#This Row],[purchased_Wash solution]]-Stock_Register9[[#This Row],[issued_Wash solution]]</f>
        <v>1840</v>
      </c>
      <c r="I377">
        <f>Stock_Register9[[#This Row],[opening_Fount solution]]+Stock_Register9[[#This Row],[purchased_Fount solution]]-Stock_Register9[[#This Row],[issued_Fount solution]]</f>
        <v>1890</v>
      </c>
    </row>
    <row r="378" spans="1:9" x14ac:dyDescent="0.25">
      <c r="A378" s="1">
        <v>45028</v>
      </c>
      <c r="B378">
        <f t="shared" si="5"/>
        <v>1840</v>
      </c>
      <c r="C378">
        <f t="shared" si="5"/>
        <v>1890</v>
      </c>
      <c r="F378">
        <v>10</v>
      </c>
      <c r="G378">
        <v>15</v>
      </c>
      <c r="H378">
        <f>Stock_Register9[[#This Row],[opening_Wash solution]]+Stock_Register9[[#This Row],[purchased_Wash solution]]-Stock_Register9[[#This Row],[issued_Wash solution]]</f>
        <v>1830</v>
      </c>
      <c r="I378">
        <f>Stock_Register9[[#This Row],[opening_Fount solution]]+Stock_Register9[[#This Row],[purchased_Fount solution]]-Stock_Register9[[#This Row],[issued_Fount solution]]</f>
        <v>1875</v>
      </c>
    </row>
    <row r="379" spans="1:9" x14ac:dyDescent="0.25">
      <c r="A379" s="1">
        <v>45029</v>
      </c>
      <c r="B379">
        <f t="shared" si="5"/>
        <v>1830</v>
      </c>
      <c r="C379">
        <f t="shared" si="5"/>
        <v>1875</v>
      </c>
      <c r="F379">
        <v>30</v>
      </c>
      <c r="G379">
        <v>5</v>
      </c>
      <c r="H379">
        <f>Stock_Register9[[#This Row],[opening_Wash solution]]+Stock_Register9[[#This Row],[purchased_Wash solution]]-Stock_Register9[[#This Row],[issued_Wash solution]]</f>
        <v>1800</v>
      </c>
      <c r="I379">
        <f>Stock_Register9[[#This Row],[opening_Fount solution]]+Stock_Register9[[#This Row],[purchased_Fount solution]]-Stock_Register9[[#This Row],[issued_Fount solution]]</f>
        <v>1870</v>
      </c>
    </row>
    <row r="380" spans="1:9" x14ac:dyDescent="0.25">
      <c r="A380" s="1">
        <v>45030</v>
      </c>
      <c r="B380">
        <f t="shared" si="5"/>
        <v>1800</v>
      </c>
      <c r="C380">
        <f t="shared" si="5"/>
        <v>1870</v>
      </c>
      <c r="D380">
        <v>200</v>
      </c>
      <c r="F380">
        <v>20</v>
      </c>
      <c r="G380">
        <v>10</v>
      </c>
      <c r="H380">
        <f>Stock_Register9[[#This Row],[opening_Wash solution]]+Stock_Register9[[#This Row],[purchased_Wash solution]]-Stock_Register9[[#This Row],[issued_Wash solution]]</f>
        <v>1980</v>
      </c>
      <c r="I380">
        <f>Stock_Register9[[#This Row],[opening_Fount solution]]+Stock_Register9[[#This Row],[purchased_Fount solution]]-Stock_Register9[[#This Row],[issued_Fount solution]]</f>
        <v>1860</v>
      </c>
    </row>
    <row r="381" spans="1:9" x14ac:dyDescent="0.25">
      <c r="A381" s="1">
        <v>45031</v>
      </c>
      <c r="B381">
        <f t="shared" si="5"/>
        <v>1980</v>
      </c>
      <c r="C381">
        <f t="shared" si="5"/>
        <v>1860</v>
      </c>
      <c r="F381">
        <v>20</v>
      </c>
      <c r="G381">
        <v>15</v>
      </c>
      <c r="H381">
        <f>Stock_Register9[[#This Row],[opening_Wash solution]]+Stock_Register9[[#This Row],[purchased_Wash solution]]-Stock_Register9[[#This Row],[issued_Wash solution]]</f>
        <v>1960</v>
      </c>
      <c r="I381">
        <f>Stock_Register9[[#This Row],[opening_Fount solution]]+Stock_Register9[[#This Row],[purchased_Fount solution]]-Stock_Register9[[#This Row],[issued_Fount solution]]</f>
        <v>1845</v>
      </c>
    </row>
    <row r="382" spans="1:9" x14ac:dyDescent="0.25">
      <c r="A382" s="1">
        <v>45032</v>
      </c>
      <c r="B382">
        <f t="shared" si="5"/>
        <v>1960</v>
      </c>
      <c r="C382">
        <f t="shared" si="5"/>
        <v>1845</v>
      </c>
      <c r="F382">
        <v>30</v>
      </c>
      <c r="G382">
        <v>15</v>
      </c>
      <c r="H382">
        <f>Stock_Register9[[#This Row],[opening_Wash solution]]+Stock_Register9[[#This Row],[purchased_Wash solution]]-Stock_Register9[[#This Row],[issued_Wash solution]]</f>
        <v>1930</v>
      </c>
      <c r="I382">
        <f>Stock_Register9[[#This Row],[opening_Fount solution]]+Stock_Register9[[#This Row],[purchased_Fount solution]]-Stock_Register9[[#This Row],[issued_Fount solution]]</f>
        <v>1830</v>
      </c>
    </row>
    <row r="383" spans="1:9" x14ac:dyDescent="0.25">
      <c r="A383" s="1">
        <v>45033</v>
      </c>
      <c r="B383">
        <f t="shared" si="5"/>
        <v>1930</v>
      </c>
      <c r="C383">
        <f t="shared" si="5"/>
        <v>1830</v>
      </c>
      <c r="F383">
        <v>30</v>
      </c>
      <c r="G383">
        <v>5</v>
      </c>
      <c r="H383">
        <f>Stock_Register9[[#This Row],[opening_Wash solution]]+Stock_Register9[[#This Row],[purchased_Wash solution]]-Stock_Register9[[#This Row],[issued_Wash solution]]</f>
        <v>1900</v>
      </c>
      <c r="I383">
        <f>Stock_Register9[[#This Row],[opening_Fount solution]]+Stock_Register9[[#This Row],[purchased_Fount solution]]-Stock_Register9[[#This Row],[issued_Fount solution]]</f>
        <v>1825</v>
      </c>
    </row>
    <row r="384" spans="1:9" x14ac:dyDescent="0.25">
      <c r="A384" s="1">
        <v>45034</v>
      </c>
      <c r="B384">
        <f t="shared" si="5"/>
        <v>1900</v>
      </c>
      <c r="C384">
        <f t="shared" si="5"/>
        <v>1825</v>
      </c>
      <c r="F384">
        <v>10</v>
      </c>
      <c r="G384">
        <v>15</v>
      </c>
      <c r="H384">
        <f>Stock_Register9[[#This Row],[opening_Wash solution]]+Stock_Register9[[#This Row],[purchased_Wash solution]]-Stock_Register9[[#This Row],[issued_Wash solution]]</f>
        <v>1890</v>
      </c>
      <c r="I384">
        <f>Stock_Register9[[#This Row],[opening_Fount solution]]+Stock_Register9[[#This Row],[purchased_Fount solution]]-Stock_Register9[[#This Row],[issued_Fount solution]]</f>
        <v>1810</v>
      </c>
    </row>
    <row r="385" spans="1:9" x14ac:dyDescent="0.25">
      <c r="A385" s="1">
        <v>45035</v>
      </c>
      <c r="B385">
        <f t="shared" si="5"/>
        <v>1890</v>
      </c>
      <c r="C385">
        <f t="shared" si="5"/>
        <v>1810</v>
      </c>
      <c r="F385">
        <v>20</v>
      </c>
      <c r="G385">
        <v>15</v>
      </c>
      <c r="H385">
        <f>Stock_Register9[[#This Row],[opening_Wash solution]]+Stock_Register9[[#This Row],[purchased_Wash solution]]-Stock_Register9[[#This Row],[issued_Wash solution]]</f>
        <v>1870</v>
      </c>
      <c r="I385">
        <f>Stock_Register9[[#This Row],[opening_Fount solution]]+Stock_Register9[[#This Row],[purchased_Fount solution]]-Stock_Register9[[#This Row],[issued_Fount solution]]</f>
        <v>1795</v>
      </c>
    </row>
    <row r="386" spans="1:9" x14ac:dyDescent="0.25">
      <c r="A386" s="1">
        <v>45036</v>
      </c>
      <c r="B386">
        <f t="shared" si="5"/>
        <v>1870</v>
      </c>
      <c r="C386">
        <f t="shared" si="5"/>
        <v>1795</v>
      </c>
      <c r="D386">
        <v>200</v>
      </c>
      <c r="F386">
        <v>10</v>
      </c>
      <c r="G386">
        <v>10</v>
      </c>
      <c r="H386">
        <f>Stock_Register9[[#This Row],[opening_Wash solution]]+Stock_Register9[[#This Row],[purchased_Wash solution]]-Stock_Register9[[#This Row],[issued_Wash solution]]</f>
        <v>2060</v>
      </c>
      <c r="I386">
        <f>Stock_Register9[[#This Row],[opening_Fount solution]]+Stock_Register9[[#This Row],[purchased_Fount solution]]-Stock_Register9[[#This Row],[issued_Fount solution]]</f>
        <v>1785</v>
      </c>
    </row>
    <row r="387" spans="1:9" x14ac:dyDescent="0.25">
      <c r="A387" s="1">
        <v>45037</v>
      </c>
      <c r="B387">
        <f t="shared" si="5"/>
        <v>2060</v>
      </c>
      <c r="C387">
        <f t="shared" si="5"/>
        <v>1785</v>
      </c>
      <c r="F387">
        <v>20</v>
      </c>
      <c r="G387">
        <v>10</v>
      </c>
      <c r="H387">
        <f>Stock_Register9[[#This Row],[opening_Wash solution]]+Stock_Register9[[#This Row],[purchased_Wash solution]]-Stock_Register9[[#This Row],[issued_Wash solution]]</f>
        <v>2040</v>
      </c>
      <c r="I387">
        <f>Stock_Register9[[#This Row],[opening_Fount solution]]+Stock_Register9[[#This Row],[purchased_Fount solution]]-Stock_Register9[[#This Row],[issued_Fount solution]]</f>
        <v>1775</v>
      </c>
    </row>
    <row r="388" spans="1:9" x14ac:dyDescent="0.25">
      <c r="A388" s="1">
        <v>45038</v>
      </c>
      <c r="B388">
        <f t="shared" ref="B388:C451" si="6">H387</f>
        <v>2040</v>
      </c>
      <c r="C388">
        <f t="shared" si="6"/>
        <v>1775</v>
      </c>
      <c r="F388">
        <v>30</v>
      </c>
      <c r="G388">
        <v>5</v>
      </c>
      <c r="H388">
        <f>Stock_Register9[[#This Row],[opening_Wash solution]]+Stock_Register9[[#This Row],[purchased_Wash solution]]-Stock_Register9[[#This Row],[issued_Wash solution]]</f>
        <v>2010</v>
      </c>
      <c r="I388">
        <f>Stock_Register9[[#This Row],[opening_Fount solution]]+Stock_Register9[[#This Row],[purchased_Fount solution]]-Stock_Register9[[#This Row],[issued_Fount solution]]</f>
        <v>1770</v>
      </c>
    </row>
    <row r="389" spans="1:9" x14ac:dyDescent="0.25">
      <c r="A389" s="1">
        <v>45039</v>
      </c>
      <c r="B389">
        <f t="shared" si="6"/>
        <v>2010</v>
      </c>
      <c r="C389">
        <f t="shared" si="6"/>
        <v>1770</v>
      </c>
      <c r="F389">
        <v>30</v>
      </c>
      <c r="G389">
        <v>10</v>
      </c>
      <c r="H389">
        <f>Stock_Register9[[#This Row],[opening_Wash solution]]+Stock_Register9[[#This Row],[purchased_Wash solution]]-Stock_Register9[[#This Row],[issued_Wash solution]]</f>
        <v>1980</v>
      </c>
      <c r="I389">
        <f>Stock_Register9[[#This Row],[opening_Fount solution]]+Stock_Register9[[#This Row],[purchased_Fount solution]]-Stock_Register9[[#This Row],[issued_Fount solution]]</f>
        <v>1760</v>
      </c>
    </row>
    <row r="390" spans="1:9" x14ac:dyDescent="0.25">
      <c r="A390" s="1">
        <v>45040</v>
      </c>
      <c r="B390">
        <f t="shared" si="6"/>
        <v>1980</v>
      </c>
      <c r="C390">
        <f t="shared" si="6"/>
        <v>1760</v>
      </c>
      <c r="F390">
        <v>20</v>
      </c>
      <c r="G390">
        <v>10</v>
      </c>
      <c r="H390">
        <f>Stock_Register9[[#This Row],[opening_Wash solution]]+Stock_Register9[[#This Row],[purchased_Wash solution]]-Stock_Register9[[#This Row],[issued_Wash solution]]</f>
        <v>1960</v>
      </c>
      <c r="I390">
        <f>Stock_Register9[[#This Row],[opening_Fount solution]]+Stock_Register9[[#This Row],[purchased_Fount solution]]-Stock_Register9[[#This Row],[issued_Fount solution]]</f>
        <v>1750</v>
      </c>
    </row>
    <row r="391" spans="1:9" x14ac:dyDescent="0.25">
      <c r="A391" s="1">
        <v>45041</v>
      </c>
      <c r="B391">
        <f t="shared" si="6"/>
        <v>1960</v>
      </c>
      <c r="C391">
        <f t="shared" si="6"/>
        <v>1750</v>
      </c>
      <c r="F391">
        <v>20</v>
      </c>
      <c r="G391">
        <v>5</v>
      </c>
      <c r="H391">
        <f>Stock_Register9[[#This Row],[opening_Wash solution]]+Stock_Register9[[#This Row],[purchased_Wash solution]]-Stock_Register9[[#This Row],[issued_Wash solution]]</f>
        <v>1940</v>
      </c>
      <c r="I391">
        <f>Stock_Register9[[#This Row],[opening_Fount solution]]+Stock_Register9[[#This Row],[purchased_Fount solution]]-Stock_Register9[[#This Row],[issued_Fount solution]]</f>
        <v>1745</v>
      </c>
    </row>
    <row r="392" spans="1:9" x14ac:dyDescent="0.25">
      <c r="A392" s="1">
        <v>45042</v>
      </c>
      <c r="B392">
        <f t="shared" si="6"/>
        <v>1940</v>
      </c>
      <c r="C392">
        <f t="shared" si="6"/>
        <v>1745</v>
      </c>
      <c r="F392">
        <v>10</v>
      </c>
      <c r="G392">
        <v>15</v>
      </c>
      <c r="H392">
        <f>Stock_Register9[[#This Row],[opening_Wash solution]]+Stock_Register9[[#This Row],[purchased_Wash solution]]-Stock_Register9[[#This Row],[issued_Wash solution]]</f>
        <v>1930</v>
      </c>
      <c r="I392">
        <f>Stock_Register9[[#This Row],[opening_Fount solution]]+Stock_Register9[[#This Row],[purchased_Fount solution]]-Stock_Register9[[#This Row],[issued_Fount solution]]</f>
        <v>1730</v>
      </c>
    </row>
    <row r="393" spans="1:9" x14ac:dyDescent="0.25">
      <c r="A393" s="1">
        <v>45043</v>
      </c>
      <c r="B393">
        <f t="shared" si="6"/>
        <v>1930</v>
      </c>
      <c r="C393">
        <f t="shared" si="6"/>
        <v>1730</v>
      </c>
      <c r="F393">
        <v>30</v>
      </c>
      <c r="G393">
        <v>15</v>
      </c>
      <c r="H393">
        <f>Stock_Register9[[#This Row],[opening_Wash solution]]+Stock_Register9[[#This Row],[purchased_Wash solution]]-Stock_Register9[[#This Row],[issued_Wash solution]]</f>
        <v>1900</v>
      </c>
      <c r="I393">
        <f>Stock_Register9[[#This Row],[opening_Fount solution]]+Stock_Register9[[#This Row],[purchased_Fount solution]]-Stock_Register9[[#This Row],[issued_Fount solution]]</f>
        <v>1715</v>
      </c>
    </row>
    <row r="394" spans="1:9" x14ac:dyDescent="0.25">
      <c r="A394" s="1">
        <v>45044</v>
      </c>
      <c r="B394">
        <f t="shared" si="6"/>
        <v>1900</v>
      </c>
      <c r="C394">
        <f t="shared" si="6"/>
        <v>1715</v>
      </c>
      <c r="F394">
        <v>20</v>
      </c>
      <c r="G394">
        <v>10</v>
      </c>
      <c r="H394">
        <f>Stock_Register9[[#This Row],[opening_Wash solution]]+Stock_Register9[[#This Row],[purchased_Wash solution]]-Stock_Register9[[#This Row],[issued_Wash solution]]</f>
        <v>1880</v>
      </c>
      <c r="I394">
        <f>Stock_Register9[[#This Row],[opening_Fount solution]]+Stock_Register9[[#This Row],[purchased_Fount solution]]-Stock_Register9[[#This Row],[issued_Fount solution]]</f>
        <v>1705</v>
      </c>
    </row>
    <row r="395" spans="1:9" x14ac:dyDescent="0.25">
      <c r="A395" s="1">
        <v>45045</v>
      </c>
      <c r="B395">
        <f t="shared" si="6"/>
        <v>1880</v>
      </c>
      <c r="C395">
        <f t="shared" si="6"/>
        <v>1705</v>
      </c>
      <c r="F395">
        <v>20</v>
      </c>
      <c r="G395">
        <v>10</v>
      </c>
      <c r="H395">
        <f>Stock_Register9[[#This Row],[opening_Wash solution]]+Stock_Register9[[#This Row],[purchased_Wash solution]]-Stock_Register9[[#This Row],[issued_Wash solution]]</f>
        <v>1860</v>
      </c>
      <c r="I395">
        <f>Stock_Register9[[#This Row],[opening_Fount solution]]+Stock_Register9[[#This Row],[purchased_Fount solution]]-Stock_Register9[[#This Row],[issued_Fount solution]]</f>
        <v>1695</v>
      </c>
    </row>
    <row r="396" spans="1:9" x14ac:dyDescent="0.25">
      <c r="A396" s="1">
        <v>45046</v>
      </c>
      <c r="B396">
        <f t="shared" si="6"/>
        <v>1860</v>
      </c>
      <c r="C396">
        <f t="shared" si="6"/>
        <v>1695</v>
      </c>
      <c r="F396">
        <v>10</v>
      </c>
      <c r="G396">
        <v>5</v>
      </c>
      <c r="H396">
        <f>Stock_Register9[[#This Row],[opening_Wash solution]]+Stock_Register9[[#This Row],[purchased_Wash solution]]-Stock_Register9[[#This Row],[issued_Wash solution]]</f>
        <v>1850</v>
      </c>
      <c r="I396">
        <f>Stock_Register9[[#This Row],[opening_Fount solution]]+Stock_Register9[[#This Row],[purchased_Fount solution]]-Stock_Register9[[#This Row],[issued_Fount solution]]</f>
        <v>1690</v>
      </c>
    </row>
    <row r="397" spans="1:9" x14ac:dyDescent="0.25">
      <c r="A397" s="1">
        <v>45047</v>
      </c>
      <c r="B397">
        <f t="shared" si="6"/>
        <v>1850</v>
      </c>
      <c r="C397">
        <f t="shared" si="6"/>
        <v>1690</v>
      </c>
      <c r="F397">
        <v>20</v>
      </c>
      <c r="G397">
        <v>15</v>
      </c>
      <c r="H397">
        <f>Stock_Register9[[#This Row],[opening_Wash solution]]+Stock_Register9[[#This Row],[purchased_Wash solution]]-Stock_Register9[[#This Row],[issued_Wash solution]]</f>
        <v>1830</v>
      </c>
      <c r="I397">
        <f>Stock_Register9[[#This Row],[opening_Fount solution]]+Stock_Register9[[#This Row],[purchased_Fount solution]]-Stock_Register9[[#This Row],[issued_Fount solution]]</f>
        <v>1675</v>
      </c>
    </row>
    <row r="398" spans="1:9" x14ac:dyDescent="0.25">
      <c r="A398" s="1">
        <v>45048</v>
      </c>
      <c r="B398">
        <f t="shared" si="6"/>
        <v>1830</v>
      </c>
      <c r="C398">
        <f t="shared" si="6"/>
        <v>1675</v>
      </c>
      <c r="F398">
        <v>20</v>
      </c>
      <c r="G398">
        <v>10</v>
      </c>
      <c r="H398">
        <f>Stock_Register9[[#This Row],[opening_Wash solution]]+Stock_Register9[[#This Row],[purchased_Wash solution]]-Stock_Register9[[#This Row],[issued_Wash solution]]</f>
        <v>1810</v>
      </c>
      <c r="I398">
        <f>Stock_Register9[[#This Row],[opening_Fount solution]]+Stock_Register9[[#This Row],[purchased_Fount solution]]-Stock_Register9[[#This Row],[issued_Fount solution]]</f>
        <v>1665</v>
      </c>
    </row>
    <row r="399" spans="1:9" x14ac:dyDescent="0.25">
      <c r="A399" s="1">
        <v>45049</v>
      </c>
      <c r="B399">
        <f t="shared" si="6"/>
        <v>1810</v>
      </c>
      <c r="C399">
        <f t="shared" si="6"/>
        <v>1665</v>
      </c>
      <c r="F399">
        <v>10</v>
      </c>
      <c r="G399">
        <v>15</v>
      </c>
      <c r="H399">
        <f>Stock_Register9[[#This Row],[opening_Wash solution]]+Stock_Register9[[#This Row],[purchased_Wash solution]]-Stock_Register9[[#This Row],[issued_Wash solution]]</f>
        <v>1800</v>
      </c>
      <c r="I399">
        <f>Stock_Register9[[#This Row],[opening_Fount solution]]+Stock_Register9[[#This Row],[purchased_Fount solution]]-Stock_Register9[[#This Row],[issued_Fount solution]]</f>
        <v>1650</v>
      </c>
    </row>
    <row r="400" spans="1:9" x14ac:dyDescent="0.25">
      <c r="A400" s="1">
        <v>45050</v>
      </c>
      <c r="B400">
        <f t="shared" si="6"/>
        <v>1800</v>
      </c>
      <c r="C400">
        <f t="shared" si="6"/>
        <v>1650</v>
      </c>
      <c r="F400">
        <v>10</v>
      </c>
      <c r="G400">
        <v>10</v>
      </c>
      <c r="H400">
        <f>Stock_Register9[[#This Row],[opening_Wash solution]]+Stock_Register9[[#This Row],[purchased_Wash solution]]-Stock_Register9[[#This Row],[issued_Wash solution]]</f>
        <v>1790</v>
      </c>
      <c r="I400">
        <f>Stock_Register9[[#This Row],[opening_Fount solution]]+Stock_Register9[[#This Row],[purchased_Fount solution]]-Stock_Register9[[#This Row],[issued_Fount solution]]</f>
        <v>1640</v>
      </c>
    </row>
    <row r="401" spans="1:9" x14ac:dyDescent="0.25">
      <c r="A401" s="1">
        <v>45051</v>
      </c>
      <c r="B401">
        <f t="shared" si="6"/>
        <v>1790</v>
      </c>
      <c r="C401">
        <f t="shared" si="6"/>
        <v>1640</v>
      </c>
      <c r="F401">
        <v>20</v>
      </c>
      <c r="G401">
        <v>10</v>
      </c>
      <c r="H401">
        <f>Stock_Register9[[#This Row],[opening_Wash solution]]+Stock_Register9[[#This Row],[purchased_Wash solution]]-Stock_Register9[[#This Row],[issued_Wash solution]]</f>
        <v>1770</v>
      </c>
      <c r="I401">
        <f>Stock_Register9[[#This Row],[opening_Fount solution]]+Stock_Register9[[#This Row],[purchased_Fount solution]]-Stock_Register9[[#This Row],[issued_Fount solution]]</f>
        <v>1630</v>
      </c>
    </row>
    <row r="402" spans="1:9" x14ac:dyDescent="0.25">
      <c r="A402" s="1">
        <v>45052</v>
      </c>
      <c r="B402">
        <f t="shared" si="6"/>
        <v>1770</v>
      </c>
      <c r="C402">
        <f t="shared" si="6"/>
        <v>1630</v>
      </c>
      <c r="F402">
        <v>20</v>
      </c>
      <c r="G402">
        <v>10</v>
      </c>
      <c r="H402">
        <f>Stock_Register9[[#This Row],[opening_Wash solution]]+Stock_Register9[[#This Row],[purchased_Wash solution]]-Stock_Register9[[#This Row],[issued_Wash solution]]</f>
        <v>1750</v>
      </c>
      <c r="I402">
        <f>Stock_Register9[[#This Row],[opening_Fount solution]]+Stock_Register9[[#This Row],[purchased_Fount solution]]-Stock_Register9[[#This Row],[issued_Fount solution]]</f>
        <v>1620</v>
      </c>
    </row>
    <row r="403" spans="1:9" x14ac:dyDescent="0.25">
      <c r="A403" s="1">
        <v>45053</v>
      </c>
      <c r="B403">
        <f t="shared" si="6"/>
        <v>1750</v>
      </c>
      <c r="C403">
        <f t="shared" si="6"/>
        <v>1620</v>
      </c>
      <c r="F403">
        <v>10</v>
      </c>
      <c r="G403">
        <v>5</v>
      </c>
      <c r="H403">
        <f>Stock_Register9[[#This Row],[opening_Wash solution]]+Stock_Register9[[#This Row],[purchased_Wash solution]]-Stock_Register9[[#This Row],[issued_Wash solution]]</f>
        <v>1740</v>
      </c>
      <c r="I403">
        <f>Stock_Register9[[#This Row],[opening_Fount solution]]+Stock_Register9[[#This Row],[purchased_Fount solution]]-Stock_Register9[[#This Row],[issued_Fount solution]]</f>
        <v>1615</v>
      </c>
    </row>
    <row r="404" spans="1:9" x14ac:dyDescent="0.25">
      <c r="A404" s="1">
        <v>45054</v>
      </c>
      <c r="B404">
        <f t="shared" si="6"/>
        <v>1740</v>
      </c>
      <c r="C404">
        <f t="shared" si="6"/>
        <v>1615</v>
      </c>
      <c r="D404">
        <v>200</v>
      </c>
      <c r="F404">
        <v>30</v>
      </c>
      <c r="G404">
        <v>15</v>
      </c>
      <c r="H404">
        <f>Stock_Register9[[#This Row],[opening_Wash solution]]+Stock_Register9[[#This Row],[purchased_Wash solution]]-Stock_Register9[[#This Row],[issued_Wash solution]]</f>
        <v>1910</v>
      </c>
      <c r="I404">
        <f>Stock_Register9[[#This Row],[opening_Fount solution]]+Stock_Register9[[#This Row],[purchased_Fount solution]]-Stock_Register9[[#This Row],[issued_Fount solution]]</f>
        <v>1600</v>
      </c>
    </row>
    <row r="405" spans="1:9" x14ac:dyDescent="0.25">
      <c r="A405" s="1">
        <v>45055</v>
      </c>
      <c r="B405">
        <f t="shared" si="6"/>
        <v>1910</v>
      </c>
      <c r="C405">
        <f t="shared" si="6"/>
        <v>1600</v>
      </c>
      <c r="F405">
        <v>30</v>
      </c>
      <c r="G405">
        <v>15</v>
      </c>
      <c r="H405">
        <f>Stock_Register9[[#This Row],[opening_Wash solution]]+Stock_Register9[[#This Row],[purchased_Wash solution]]-Stock_Register9[[#This Row],[issued_Wash solution]]</f>
        <v>1880</v>
      </c>
      <c r="I405">
        <f>Stock_Register9[[#This Row],[opening_Fount solution]]+Stock_Register9[[#This Row],[purchased_Fount solution]]-Stock_Register9[[#This Row],[issued_Fount solution]]</f>
        <v>1585</v>
      </c>
    </row>
    <row r="406" spans="1:9" x14ac:dyDescent="0.25">
      <c r="A406" s="1">
        <v>45056</v>
      </c>
      <c r="B406">
        <f t="shared" si="6"/>
        <v>1880</v>
      </c>
      <c r="C406">
        <f t="shared" si="6"/>
        <v>1585</v>
      </c>
      <c r="F406">
        <v>30</v>
      </c>
      <c r="G406">
        <v>5</v>
      </c>
      <c r="H406">
        <f>Stock_Register9[[#This Row],[opening_Wash solution]]+Stock_Register9[[#This Row],[purchased_Wash solution]]-Stock_Register9[[#This Row],[issued_Wash solution]]</f>
        <v>1850</v>
      </c>
      <c r="I406">
        <f>Stock_Register9[[#This Row],[opening_Fount solution]]+Stock_Register9[[#This Row],[purchased_Fount solution]]-Stock_Register9[[#This Row],[issued_Fount solution]]</f>
        <v>1580</v>
      </c>
    </row>
    <row r="407" spans="1:9" x14ac:dyDescent="0.25">
      <c r="A407" s="1">
        <v>45057</v>
      </c>
      <c r="B407">
        <f t="shared" si="6"/>
        <v>1850</v>
      </c>
      <c r="C407">
        <f t="shared" si="6"/>
        <v>1580</v>
      </c>
      <c r="F407">
        <v>10</v>
      </c>
      <c r="G407">
        <v>5</v>
      </c>
      <c r="H407">
        <f>Stock_Register9[[#This Row],[opening_Wash solution]]+Stock_Register9[[#This Row],[purchased_Wash solution]]-Stock_Register9[[#This Row],[issued_Wash solution]]</f>
        <v>1840</v>
      </c>
      <c r="I407">
        <f>Stock_Register9[[#This Row],[opening_Fount solution]]+Stock_Register9[[#This Row],[purchased_Fount solution]]-Stock_Register9[[#This Row],[issued_Fount solution]]</f>
        <v>1575</v>
      </c>
    </row>
    <row r="408" spans="1:9" x14ac:dyDescent="0.25">
      <c r="A408" s="1">
        <v>45058</v>
      </c>
      <c r="B408">
        <f t="shared" si="6"/>
        <v>1840</v>
      </c>
      <c r="C408">
        <f t="shared" si="6"/>
        <v>1575</v>
      </c>
      <c r="F408">
        <v>10</v>
      </c>
      <c r="G408">
        <v>15</v>
      </c>
      <c r="H408">
        <f>Stock_Register9[[#This Row],[opening_Wash solution]]+Stock_Register9[[#This Row],[purchased_Wash solution]]-Stock_Register9[[#This Row],[issued_Wash solution]]</f>
        <v>1830</v>
      </c>
      <c r="I408">
        <f>Stock_Register9[[#This Row],[opening_Fount solution]]+Stock_Register9[[#This Row],[purchased_Fount solution]]-Stock_Register9[[#This Row],[issued_Fount solution]]</f>
        <v>1560</v>
      </c>
    </row>
    <row r="409" spans="1:9" x14ac:dyDescent="0.25">
      <c r="A409" s="1">
        <v>45059</v>
      </c>
      <c r="B409">
        <f t="shared" si="6"/>
        <v>1830</v>
      </c>
      <c r="C409">
        <f t="shared" si="6"/>
        <v>1560</v>
      </c>
      <c r="F409">
        <v>10</v>
      </c>
      <c r="G409">
        <v>10</v>
      </c>
      <c r="H409">
        <f>Stock_Register9[[#This Row],[opening_Wash solution]]+Stock_Register9[[#This Row],[purchased_Wash solution]]-Stock_Register9[[#This Row],[issued_Wash solution]]</f>
        <v>1820</v>
      </c>
      <c r="I409">
        <f>Stock_Register9[[#This Row],[opening_Fount solution]]+Stock_Register9[[#This Row],[purchased_Fount solution]]-Stock_Register9[[#This Row],[issued_Fount solution]]</f>
        <v>1550</v>
      </c>
    </row>
    <row r="410" spans="1:9" x14ac:dyDescent="0.25">
      <c r="A410" s="1">
        <v>45060</v>
      </c>
      <c r="B410">
        <f t="shared" si="6"/>
        <v>1820</v>
      </c>
      <c r="C410">
        <f t="shared" si="6"/>
        <v>1550</v>
      </c>
      <c r="F410">
        <v>20</v>
      </c>
      <c r="G410">
        <v>10</v>
      </c>
      <c r="H410">
        <f>Stock_Register9[[#This Row],[opening_Wash solution]]+Stock_Register9[[#This Row],[purchased_Wash solution]]-Stock_Register9[[#This Row],[issued_Wash solution]]</f>
        <v>1800</v>
      </c>
      <c r="I410">
        <f>Stock_Register9[[#This Row],[opening_Fount solution]]+Stock_Register9[[#This Row],[purchased_Fount solution]]-Stock_Register9[[#This Row],[issued_Fount solution]]</f>
        <v>1540</v>
      </c>
    </row>
    <row r="411" spans="1:9" x14ac:dyDescent="0.25">
      <c r="A411" s="1">
        <v>45061</v>
      </c>
      <c r="B411">
        <f t="shared" si="6"/>
        <v>1800</v>
      </c>
      <c r="C411">
        <f t="shared" si="6"/>
        <v>1540</v>
      </c>
      <c r="F411">
        <v>30</v>
      </c>
      <c r="G411">
        <v>5</v>
      </c>
      <c r="H411">
        <f>Stock_Register9[[#This Row],[opening_Wash solution]]+Stock_Register9[[#This Row],[purchased_Wash solution]]-Stock_Register9[[#This Row],[issued_Wash solution]]</f>
        <v>1770</v>
      </c>
      <c r="I411">
        <f>Stock_Register9[[#This Row],[opening_Fount solution]]+Stock_Register9[[#This Row],[purchased_Fount solution]]-Stock_Register9[[#This Row],[issued_Fount solution]]</f>
        <v>1535</v>
      </c>
    </row>
    <row r="412" spans="1:9" x14ac:dyDescent="0.25">
      <c r="A412" s="1">
        <v>45062</v>
      </c>
      <c r="B412">
        <f t="shared" si="6"/>
        <v>1770</v>
      </c>
      <c r="C412">
        <f t="shared" si="6"/>
        <v>1535</v>
      </c>
      <c r="F412">
        <v>20</v>
      </c>
      <c r="G412">
        <v>5</v>
      </c>
      <c r="H412">
        <f>Stock_Register9[[#This Row],[opening_Wash solution]]+Stock_Register9[[#This Row],[purchased_Wash solution]]-Stock_Register9[[#This Row],[issued_Wash solution]]</f>
        <v>1750</v>
      </c>
      <c r="I412">
        <f>Stock_Register9[[#This Row],[opening_Fount solution]]+Stock_Register9[[#This Row],[purchased_Fount solution]]-Stock_Register9[[#This Row],[issued_Fount solution]]</f>
        <v>1530</v>
      </c>
    </row>
    <row r="413" spans="1:9" x14ac:dyDescent="0.25">
      <c r="A413" s="1">
        <v>45063</v>
      </c>
      <c r="B413">
        <f t="shared" si="6"/>
        <v>1750</v>
      </c>
      <c r="C413">
        <f t="shared" si="6"/>
        <v>1530</v>
      </c>
      <c r="F413">
        <v>20</v>
      </c>
      <c r="G413">
        <v>15</v>
      </c>
      <c r="H413">
        <f>Stock_Register9[[#This Row],[opening_Wash solution]]+Stock_Register9[[#This Row],[purchased_Wash solution]]-Stock_Register9[[#This Row],[issued_Wash solution]]</f>
        <v>1730</v>
      </c>
      <c r="I413">
        <f>Stock_Register9[[#This Row],[opening_Fount solution]]+Stock_Register9[[#This Row],[purchased_Fount solution]]-Stock_Register9[[#This Row],[issued_Fount solution]]</f>
        <v>1515</v>
      </c>
    </row>
    <row r="414" spans="1:9" x14ac:dyDescent="0.25">
      <c r="A414" s="1">
        <v>45064</v>
      </c>
      <c r="B414">
        <f t="shared" si="6"/>
        <v>1730</v>
      </c>
      <c r="C414">
        <f t="shared" si="6"/>
        <v>1515</v>
      </c>
      <c r="F414">
        <v>10</v>
      </c>
      <c r="G414">
        <v>5</v>
      </c>
      <c r="H414">
        <f>Stock_Register9[[#This Row],[opening_Wash solution]]+Stock_Register9[[#This Row],[purchased_Wash solution]]-Stock_Register9[[#This Row],[issued_Wash solution]]</f>
        <v>1720</v>
      </c>
      <c r="I414">
        <f>Stock_Register9[[#This Row],[opening_Fount solution]]+Stock_Register9[[#This Row],[purchased_Fount solution]]-Stock_Register9[[#This Row],[issued_Fount solution]]</f>
        <v>1510</v>
      </c>
    </row>
    <row r="415" spans="1:9" x14ac:dyDescent="0.25">
      <c r="A415" s="1">
        <v>45065</v>
      </c>
      <c r="B415">
        <f t="shared" si="6"/>
        <v>1720</v>
      </c>
      <c r="C415">
        <f t="shared" si="6"/>
        <v>1510</v>
      </c>
      <c r="F415">
        <v>30</v>
      </c>
      <c r="G415">
        <v>5</v>
      </c>
      <c r="H415">
        <f>Stock_Register9[[#This Row],[opening_Wash solution]]+Stock_Register9[[#This Row],[purchased_Wash solution]]-Stock_Register9[[#This Row],[issued_Wash solution]]</f>
        <v>1690</v>
      </c>
      <c r="I415">
        <f>Stock_Register9[[#This Row],[opening_Fount solution]]+Stock_Register9[[#This Row],[purchased_Fount solution]]-Stock_Register9[[#This Row],[issued_Fount solution]]</f>
        <v>1505</v>
      </c>
    </row>
    <row r="416" spans="1:9" x14ac:dyDescent="0.25">
      <c r="A416" s="1">
        <v>45066</v>
      </c>
      <c r="B416">
        <f t="shared" si="6"/>
        <v>1690</v>
      </c>
      <c r="C416">
        <f t="shared" si="6"/>
        <v>1505</v>
      </c>
      <c r="F416">
        <v>10</v>
      </c>
      <c r="G416">
        <v>10</v>
      </c>
      <c r="H416">
        <f>Stock_Register9[[#This Row],[opening_Wash solution]]+Stock_Register9[[#This Row],[purchased_Wash solution]]-Stock_Register9[[#This Row],[issued_Wash solution]]</f>
        <v>1680</v>
      </c>
      <c r="I416">
        <f>Stock_Register9[[#This Row],[opening_Fount solution]]+Stock_Register9[[#This Row],[purchased_Fount solution]]-Stock_Register9[[#This Row],[issued_Fount solution]]</f>
        <v>1495</v>
      </c>
    </row>
    <row r="417" spans="1:9" x14ac:dyDescent="0.25">
      <c r="A417" s="1">
        <v>45067</v>
      </c>
      <c r="B417">
        <f t="shared" si="6"/>
        <v>1680</v>
      </c>
      <c r="C417">
        <f t="shared" si="6"/>
        <v>1495</v>
      </c>
      <c r="F417">
        <v>20</v>
      </c>
      <c r="G417">
        <v>5</v>
      </c>
      <c r="H417">
        <f>Stock_Register9[[#This Row],[opening_Wash solution]]+Stock_Register9[[#This Row],[purchased_Wash solution]]-Stock_Register9[[#This Row],[issued_Wash solution]]</f>
        <v>1660</v>
      </c>
      <c r="I417">
        <f>Stock_Register9[[#This Row],[opening_Fount solution]]+Stock_Register9[[#This Row],[purchased_Fount solution]]-Stock_Register9[[#This Row],[issued_Fount solution]]</f>
        <v>1490</v>
      </c>
    </row>
    <row r="418" spans="1:9" x14ac:dyDescent="0.25">
      <c r="A418" s="1">
        <v>45068</v>
      </c>
      <c r="B418">
        <f t="shared" si="6"/>
        <v>1660</v>
      </c>
      <c r="C418">
        <f t="shared" si="6"/>
        <v>1490</v>
      </c>
      <c r="F418">
        <v>30</v>
      </c>
      <c r="G418">
        <v>5</v>
      </c>
      <c r="H418">
        <f>Stock_Register9[[#This Row],[opening_Wash solution]]+Stock_Register9[[#This Row],[purchased_Wash solution]]-Stock_Register9[[#This Row],[issued_Wash solution]]</f>
        <v>1630</v>
      </c>
      <c r="I418">
        <f>Stock_Register9[[#This Row],[opening_Fount solution]]+Stock_Register9[[#This Row],[purchased_Fount solution]]-Stock_Register9[[#This Row],[issued_Fount solution]]</f>
        <v>1485</v>
      </c>
    </row>
    <row r="419" spans="1:9" x14ac:dyDescent="0.25">
      <c r="A419" s="1">
        <v>45069</v>
      </c>
      <c r="B419">
        <f t="shared" si="6"/>
        <v>1630</v>
      </c>
      <c r="C419">
        <f t="shared" si="6"/>
        <v>1485</v>
      </c>
      <c r="F419">
        <v>10</v>
      </c>
      <c r="G419">
        <v>10</v>
      </c>
      <c r="H419">
        <f>Stock_Register9[[#This Row],[opening_Wash solution]]+Stock_Register9[[#This Row],[purchased_Wash solution]]-Stock_Register9[[#This Row],[issued_Wash solution]]</f>
        <v>1620</v>
      </c>
      <c r="I419">
        <f>Stock_Register9[[#This Row],[opening_Fount solution]]+Stock_Register9[[#This Row],[purchased_Fount solution]]-Stock_Register9[[#This Row],[issued_Fount solution]]</f>
        <v>1475</v>
      </c>
    </row>
    <row r="420" spans="1:9" x14ac:dyDescent="0.25">
      <c r="A420" s="1">
        <v>45070</v>
      </c>
      <c r="B420">
        <f t="shared" si="6"/>
        <v>1620</v>
      </c>
      <c r="C420">
        <f t="shared" si="6"/>
        <v>1475</v>
      </c>
      <c r="D420">
        <v>400</v>
      </c>
      <c r="E420">
        <v>200</v>
      </c>
      <c r="F420">
        <v>20</v>
      </c>
      <c r="G420">
        <v>15</v>
      </c>
      <c r="H420">
        <f>Stock_Register9[[#This Row],[opening_Wash solution]]+Stock_Register9[[#This Row],[purchased_Wash solution]]-Stock_Register9[[#This Row],[issued_Wash solution]]</f>
        <v>2000</v>
      </c>
      <c r="I420">
        <f>Stock_Register9[[#This Row],[opening_Fount solution]]+Stock_Register9[[#This Row],[purchased_Fount solution]]-Stock_Register9[[#This Row],[issued_Fount solution]]</f>
        <v>1660</v>
      </c>
    </row>
    <row r="421" spans="1:9" x14ac:dyDescent="0.25">
      <c r="A421" s="1">
        <v>45071</v>
      </c>
      <c r="B421">
        <f t="shared" si="6"/>
        <v>2000</v>
      </c>
      <c r="C421">
        <f t="shared" si="6"/>
        <v>1660</v>
      </c>
      <c r="F421">
        <v>10</v>
      </c>
      <c r="G421">
        <v>10</v>
      </c>
      <c r="H421">
        <f>Stock_Register9[[#This Row],[opening_Wash solution]]+Stock_Register9[[#This Row],[purchased_Wash solution]]-Stock_Register9[[#This Row],[issued_Wash solution]]</f>
        <v>1990</v>
      </c>
      <c r="I421">
        <f>Stock_Register9[[#This Row],[opening_Fount solution]]+Stock_Register9[[#This Row],[purchased_Fount solution]]-Stock_Register9[[#This Row],[issued_Fount solution]]</f>
        <v>1650</v>
      </c>
    </row>
    <row r="422" spans="1:9" x14ac:dyDescent="0.25">
      <c r="A422" s="1">
        <v>45072</v>
      </c>
      <c r="B422">
        <f t="shared" si="6"/>
        <v>1990</v>
      </c>
      <c r="C422">
        <f t="shared" si="6"/>
        <v>1650</v>
      </c>
      <c r="F422">
        <v>30</v>
      </c>
      <c r="G422">
        <v>15</v>
      </c>
      <c r="H422">
        <f>Stock_Register9[[#This Row],[opening_Wash solution]]+Stock_Register9[[#This Row],[purchased_Wash solution]]-Stock_Register9[[#This Row],[issued_Wash solution]]</f>
        <v>1960</v>
      </c>
      <c r="I422">
        <f>Stock_Register9[[#This Row],[opening_Fount solution]]+Stock_Register9[[#This Row],[purchased_Fount solution]]-Stock_Register9[[#This Row],[issued_Fount solution]]</f>
        <v>1635</v>
      </c>
    </row>
    <row r="423" spans="1:9" x14ac:dyDescent="0.25">
      <c r="A423" s="1">
        <v>45073</v>
      </c>
      <c r="B423">
        <f t="shared" si="6"/>
        <v>1960</v>
      </c>
      <c r="C423">
        <f t="shared" si="6"/>
        <v>1635</v>
      </c>
      <c r="F423">
        <v>30</v>
      </c>
      <c r="G423">
        <v>10</v>
      </c>
      <c r="H423">
        <f>Stock_Register9[[#This Row],[opening_Wash solution]]+Stock_Register9[[#This Row],[purchased_Wash solution]]-Stock_Register9[[#This Row],[issued_Wash solution]]</f>
        <v>1930</v>
      </c>
      <c r="I423">
        <f>Stock_Register9[[#This Row],[opening_Fount solution]]+Stock_Register9[[#This Row],[purchased_Fount solution]]-Stock_Register9[[#This Row],[issued_Fount solution]]</f>
        <v>1625</v>
      </c>
    </row>
    <row r="424" spans="1:9" x14ac:dyDescent="0.25">
      <c r="A424" s="1">
        <v>45074</v>
      </c>
      <c r="B424">
        <f t="shared" si="6"/>
        <v>1930</v>
      </c>
      <c r="C424">
        <f t="shared" si="6"/>
        <v>1625</v>
      </c>
      <c r="F424">
        <v>20</v>
      </c>
      <c r="G424">
        <v>10</v>
      </c>
      <c r="H424">
        <f>Stock_Register9[[#This Row],[opening_Wash solution]]+Stock_Register9[[#This Row],[purchased_Wash solution]]-Stock_Register9[[#This Row],[issued_Wash solution]]</f>
        <v>1910</v>
      </c>
      <c r="I424">
        <f>Stock_Register9[[#This Row],[opening_Fount solution]]+Stock_Register9[[#This Row],[purchased_Fount solution]]-Stock_Register9[[#This Row],[issued_Fount solution]]</f>
        <v>1615</v>
      </c>
    </row>
    <row r="425" spans="1:9" x14ac:dyDescent="0.25">
      <c r="A425" s="1">
        <v>45075</v>
      </c>
      <c r="B425">
        <f t="shared" si="6"/>
        <v>1910</v>
      </c>
      <c r="C425">
        <f t="shared" si="6"/>
        <v>1615</v>
      </c>
      <c r="F425">
        <v>20</v>
      </c>
      <c r="G425">
        <v>5</v>
      </c>
      <c r="H425">
        <f>Stock_Register9[[#This Row],[opening_Wash solution]]+Stock_Register9[[#This Row],[purchased_Wash solution]]-Stock_Register9[[#This Row],[issued_Wash solution]]</f>
        <v>1890</v>
      </c>
      <c r="I425">
        <f>Stock_Register9[[#This Row],[opening_Fount solution]]+Stock_Register9[[#This Row],[purchased_Fount solution]]-Stock_Register9[[#This Row],[issued_Fount solution]]</f>
        <v>1610</v>
      </c>
    </row>
    <row r="426" spans="1:9" x14ac:dyDescent="0.25">
      <c r="A426" s="1">
        <v>45076</v>
      </c>
      <c r="B426">
        <f t="shared" si="6"/>
        <v>1890</v>
      </c>
      <c r="C426">
        <f t="shared" si="6"/>
        <v>1610</v>
      </c>
      <c r="F426">
        <v>30</v>
      </c>
      <c r="G426">
        <v>10</v>
      </c>
      <c r="H426">
        <f>Stock_Register9[[#This Row],[opening_Wash solution]]+Stock_Register9[[#This Row],[purchased_Wash solution]]-Stock_Register9[[#This Row],[issued_Wash solution]]</f>
        <v>1860</v>
      </c>
      <c r="I426">
        <f>Stock_Register9[[#This Row],[opening_Fount solution]]+Stock_Register9[[#This Row],[purchased_Fount solution]]-Stock_Register9[[#This Row],[issued_Fount solution]]</f>
        <v>1600</v>
      </c>
    </row>
    <row r="427" spans="1:9" x14ac:dyDescent="0.25">
      <c r="A427" s="1">
        <v>45077</v>
      </c>
      <c r="B427">
        <f t="shared" si="6"/>
        <v>1860</v>
      </c>
      <c r="C427">
        <f t="shared" si="6"/>
        <v>1600</v>
      </c>
      <c r="F427">
        <v>10</v>
      </c>
      <c r="G427">
        <v>10</v>
      </c>
      <c r="H427">
        <f>Stock_Register9[[#This Row],[opening_Wash solution]]+Stock_Register9[[#This Row],[purchased_Wash solution]]-Stock_Register9[[#This Row],[issued_Wash solution]]</f>
        <v>1850</v>
      </c>
      <c r="I427">
        <f>Stock_Register9[[#This Row],[opening_Fount solution]]+Stock_Register9[[#This Row],[purchased_Fount solution]]-Stock_Register9[[#This Row],[issued_Fount solution]]</f>
        <v>1590</v>
      </c>
    </row>
    <row r="428" spans="1:9" x14ac:dyDescent="0.25">
      <c r="A428" s="1">
        <v>45078</v>
      </c>
      <c r="B428">
        <f t="shared" si="6"/>
        <v>1850</v>
      </c>
      <c r="C428">
        <f t="shared" si="6"/>
        <v>1590</v>
      </c>
      <c r="F428">
        <v>20</v>
      </c>
      <c r="G428">
        <v>10</v>
      </c>
      <c r="H428">
        <f>Stock_Register9[[#This Row],[opening_Wash solution]]+Stock_Register9[[#This Row],[purchased_Wash solution]]-Stock_Register9[[#This Row],[issued_Wash solution]]</f>
        <v>1830</v>
      </c>
      <c r="I428">
        <f>Stock_Register9[[#This Row],[opening_Fount solution]]+Stock_Register9[[#This Row],[purchased_Fount solution]]-Stock_Register9[[#This Row],[issued_Fount solution]]</f>
        <v>1580</v>
      </c>
    </row>
    <row r="429" spans="1:9" x14ac:dyDescent="0.25">
      <c r="A429" s="1">
        <v>45079</v>
      </c>
      <c r="B429">
        <f t="shared" si="6"/>
        <v>1830</v>
      </c>
      <c r="C429">
        <f t="shared" si="6"/>
        <v>1580</v>
      </c>
      <c r="F429">
        <v>10</v>
      </c>
      <c r="G429">
        <v>10</v>
      </c>
      <c r="H429">
        <f>Stock_Register9[[#This Row],[opening_Wash solution]]+Stock_Register9[[#This Row],[purchased_Wash solution]]-Stock_Register9[[#This Row],[issued_Wash solution]]</f>
        <v>1820</v>
      </c>
      <c r="I429">
        <f>Stock_Register9[[#This Row],[opening_Fount solution]]+Stock_Register9[[#This Row],[purchased_Fount solution]]-Stock_Register9[[#This Row],[issued_Fount solution]]</f>
        <v>1570</v>
      </c>
    </row>
    <row r="430" spans="1:9" x14ac:dyDescent="0.25">
      <c r="A430" s="1">
        <v>45080</v>
      </c>
      <c r="B430">
        <f t="shared" si="6"/>
        <v>1820</v>
      </c>
      <c r="C430">
        <f t="shared" si="6"/>
        <v>1570</v>
      </c>
      <c r="F430">
        <v>20</v>
      </c>
      <c r="G430">
        <v>10</v>
      </c>
      <c r="H430">
        <f>Stock_Register9[[#This Row],[opening_Wash solution]]+Stock_Register9[[#This Row],[purchased_Wash solution]]-Stock_Register9[[#This Row],[issued_Wash solution]]</f>
        <v>1800</v>
      </c>
      <c r="I430">
        <f>Stock_Register9[[#This Row],[opening_Fount solution]]+Stock_Register9[[#This Row],[purchased_Fount solution]]-Stock_Register9[[#This Row],[issued_Fount solution]]</f>
        <v>1560</v>
      </c>
    </row>
    <row r="431" spans="1:9" x14ac:dyDescent="0.25">
      <c r="A431" s="1">
        <v>45081</v>
      </c>
      <c r="B431">
        <f t="shared" si="6"/>
        <v>1800</v>
      </c>
      <c r="C431">
        <f t="shared" si="6"/>
        <v>1560</v>
      </c>
      <c r="D431">
        <v>200</v>
      </c>
      <c r="E431">
        <v>200</v>
      </c>
      <c r="F431">
        <v>20</v>
      </c>
      <c r="G431">
        <v>10</v>
      </c>
      <c r="H431">
        <f>Stock_Register9[[#This Row],[opening_Wash solution]]+Stock_Register9[[#This Row],[purchased_Wash solution]]-Stock_Register9[[#This Row],[issued_Wash solution]]</f>
        <v>1980</v>
      </c>
      <c r="I431">
        <f>Stock_Register9[[#This Row],[opening_Fount solution]]+Stock_Register9[[#This Row],[purchased_Fount solution]]-Stock_Register9[[#This Row],[issued_Fount solution]]</f>
        <v>1750</v>
      </c>
    </row>
    <row r="432" spans="1:9" x14ac:dyDescent="0.25">
      <c r="A432" s="1">
        <v>45082</v>
      </c>
      <c r="B432">
        <f t="shared" si="6"/>
        <v>1980</v>
      </c>
      <c r="C432">
        <f t="shared" si="6"/>
        <v>1750</v>
      </c>
      <c r="F432">
        <v>30</v>
      </c>
      <c r="G432">
        <v>5</v>
      </c>
      <c r="H432">
        <f>Stock_Register9[[#This Row],[opening_Wash solution]]+Stock_Register9[[#This Row],[purchased_Wash solution]]-Stock_Register9[[#This Row],[issued_Wash solution]]</f>
        <v>1950</v>
      </c>
      <c r="I432">
        <f>Stock_Register9[[#This Row],[opening_Fount solution]]+Stock_Register9[[#This Row],[purchased_Fount solution]]-Stock_Register9[[#This Row],[issued_Fount solution]]</f>
        <v>1745</v>
      </c>
    </row>
    <row r="433" spans="1:9" x14ac:dyDescent="0.25">
      <c r="A433" s="1">
        <v>45083</v>
      </c>
      <c r="B433">
        <f t="shared" si="6"/>
        <v>1950</v>
      </c>
      <c r="C433">
        <f t="shared" si="6"/>
        <v>1745</v>
      </c>
      <c r="F433">
        <v>20</v>
      </c>
      <c r="G433">
        <v>10</v>
      </c>
      <c r="H433">
        <f>Stock_Register9[[#This Row],[opening_Wash solution]]+Stock_Register9[[#This Row],[purchased_Wash solution]]-Stock_Register9[[#This Row],[issued_Wash solution]]</f>
        <v>1930</v>
      </c>
      <c r="I433">
        <f>Stock_Register9[[#This Row],[opening_Fount solution]]+Stock_Register9[[#This Row],[purchased_Fount solution]]-Stock_Register9[[#This Row],[issued_Fount solution]]</f>
        <v>1735</v>
      </c>
    </row>
    <row r="434" spans="1:9" x14ac:dyDescent="0.25">
      <c r="A434" s="1">
        <v>45084</v>
      </c>
      <c r="B434">
        <f t="shared" si="6"/>
        <v>1930</v>
      </c>
      <c r="C434">
        <f t="shared" si="6"/>
        <v>1735</v>
      </c>
      <c r="F434">
        <v>20</v>
      </c>
      <c r="G434">
        <v>15</v>
      </c>
      <c r="H434">
        <f>Stock_Register9[[#This Row],[opening_Wash solution]]+Stock_Register9[[#This Row],[purchased_Wash solution]]-Stock_Register9[[#This Row],[issued_Wash solution]]</f>
        <v>1910</v>
      </c>
      <c r="I434">
        <f>Stock_Register9[[#This Row],[opening_Fount solution]]+Stock_Register9[[#This Row],[purchased_Fount solution]]-Stock_Register9[[#This Row],[issued_Fount solution]]</f>
        <v>1720</v>
      </c>
    </row>
    <row r="435" spans="1:9" x14ac:dyDescent="0.25">
      <c r="A435" s="1">
        <v>45085</v>
      </c>
      <c r="B435">
        <f t="shared" si="6"/>
        <v>1910</v>
      </c>
      <c r="C435">
        <f t="shared" si="6"/>
        <v>1720</v>
      </c>
      <c r="F435">
        <v>30</v>
      </c>
      <c r="G435">
        <v>15</v>
      </c>
      <c r="H435">
        <f>Stock_Register9[[#This Row],[opening_Wash solution]]+Stock_Register9[[#This Row],[purchased_Wash solution]]-Stock_Register9[[#This Row],[issued_Wash solution]]</f>
        <v>1880</v>
      </c>
      <c r="I435">
        <f>Stock_Register9[[#This Row],[opening_Fount solution]]+Stock_Register9[[#This Row],[purchased_Fount solution]]-Stock_Register9[[#This Row],[issued_Fount solution]]</f>
        <v>1705</v>
      </c>
    </row>
    <row r="436" spans="1:9" x14ac:dyDescent="0.25">
      <c r="A436" s="1">
        <v>45086</v>
      </c>
      <c r="B436">
        <f t="shared" si="6"/>
        <v>1880</v>
      </c>
      <c r="C436">
        <f t="shared" si="6"/>
        <v>1705</v>
      </c>
      <c r="F436">
        <v>20</v>
      </c>
      <c r="G436">
        <v>5</v>
      </c>
      <c r="H436">
        <f>Stock_Register9[[#This Row],[opening_Wash solution]]+Stock_Register9[[#This Row],[purchased_Wash solution]]-Stock_Register9[[#This Row],[issued_Wash solution]]</f>
        <v>1860</v>
      </c>
      <c r="I436">
        <f>Stock_Register9[[#This Row],[opening_Fount solution]]+Stock_Register9[[#This Row],[purchased_Fount solution]]-Stock_Register9[[#This Row],[issued_Fount solution]]</f>
        <v>1700</v>
      </c>
    </row>
    <row r="437" spans="1:9" x14ac:dyDescent="0.25">
      <c r="A437" s="1">
        <v>45087</v>
      </c>
      <c r="B437">
        <f t="shared" si="6"/>
        <v>1860</v>
      </c>
      <c r="C437">
        <f t="shared" si="6"/>
        <v>1700</v>
      </c>
      <c r="F437">
        <v>10</v>
      </c>
      <c r="G437">
        <v>5</v>
      </c>
      <c r="H437">
        <f>Stock_Register9[[#This Row],[opening_Wash solution]]+Stock_Register9[[#This Row],[purchased_Wash solution]]-Stock_Register9[[#This Row],[issued_Wash solution]]</f>
        <v>1850</v>
      </c>
      <c r="I437">
        <f>Stock_Register9[[#This Row],[opening_Fount solution]]+Stock_Register9[[#This Row],[purchased_Fount solution]]-Stock_Register9[[#This Row],[issued_Fount solution]]</f>
        <v>1695</v>
      </c>
    </row>
    <row r="438" spans="1:9" x14ac:dyDescent="0.25">
      <c r="A438" s="1">
        <v>45088</v>
      </c>
      <c r="B438">
        <f t="shared" si="6"/>
        <v>1850</v>
      </c>
      <c r="C438">
        <f t="shared" si="6"/>
        <v>1695</v>
      </c>
      <c r="F438">
        <v>20</v>
      </c>
      <c r="G438">
        <v>5</v>
      </c>
      <c r="H438">
        <f>Stock_Register9[[#This Row],[opening_Wash solution]]+Stock_Register9[[#This Row],[purchased_Wash solution]]-Stock_Register9[[#This Row],[issued_Wash solution]]</f>
        <v>1830</v>
      </c>
      <c r="I438">
        <f>Stock_Register9[[#This Row],[opening_Fount solution]]+Stock_Register9[[#This Row],[purchased_Fount solution]]-Stock_Register9[[#This Row],[issued_Fount solution]]</f>
        <v>1690</v>
      </c>
    </row>
    <row r="439" spans="1:9" x14ac:dyDescent="0.25">
      <c r="A439" s="1">
        <v>45089</v>
      </c>
      <c r="B439">
        <f t="shared" si="6"/>
        <v>1830</v>
      </c>
      <c r="C439">
        <f t="shared" si="6"/>
        <v>1690</v>
      </c>
      <c r="F439">
        <v>20</v>
      </c>
      <c r="G439">
        <v>10</v>
      </c>
      <c r="H439">
        <f>Stock_Register9[[#This Row],[opening_Wash solution]]+Stock_Register9[[#This Row],[purchased_Wash solution]]-Stock_Register9[[#This Row],[issued_Wash solution]]</f>
        <v>1810</v>
      </c>
      <c r="I439">
        <f>Stock_Register9[[#This Row],[opening_Fount solution]]+Stock_Register9[[#This Row],[purchased_Fount solution]]-Stock_Register9[[#This Row],[issued_Fount solution]]</f>
        <v>1680</v>
      </c>
    </row>
    <row r="440" spans="1:9" x14ac:dyDescent="0.25">
      <c r="A440" s="1">
        <v>45090</v>
      </c>
      <c r="B440">
        <f t="shared" si="6"/>
        <v>1810</v>
      </c>
      <c r="C440">
        <f t="shared" si="6"/>
        <v>1680</v>
      </c>
      <c r="F440">
        <v>30</v>
      </c>
      <c r="G440">
        <v>15</v>
      </c>
      <c r="H440">
        <f>Stock_Register9[[#This Row],[opening_Wash solution]]+Stock_Register9[[#This Row],[purchased_Wash solution]]-Stock_Register9[[#This Row],[issued_Wash solution]]</f>
        <v>1780</v>
      </c>
      <c r="I440">
        <f>Stock_Register9[[#This Row],[opening_Fount solution]]+Stock_Register9[[#This Row],[purchased_Fount solution]]-Stock_Register9[[#This Row],[issued_Fount solution]]</f>
        <v>1665</v>
      </c>
    </row>
    <row r="441" spans="1:9" x14ac:dyDescent="0.25">
      <c r="A441" s="1">
        <v>45091</v>
      </c>
      <c r="B441">
        <f t="shared" si="6"/>
        <v>1780</v>
      </c>
      <c r="C441">
        <f t="shared" si="6"/>
        <v>1665</v>
      </c>
      <c r="F441">
        <v>30</v>
      </c>
      <c r="G441">
        <v>15</v>
      </c>
      <c r="H441">
        <f>Stock_Register9[[#This Row],[opening_Wash solution]]+Stock_Register9[[#This Row],[purchased_Wash solution]]-Stock_Register9[[#This Row],[issued_Wash solution]]</f>
        <v>1750</v>
      </c>
      <c r="I441">
        <f>Stock_Register9[[#This Row],[opening_Fount solution]]+Stock_Register9[[#This Row],[purchased_Fount solution]]-Stock_Register9[[#This Row],[issued_Fount solution]]</f>
        <v>1650</v>
      </c>
    </row>
    <row r="442" spans="1:9" x14ac:dyDescent="0.25">
      <c r="A442" s="1">
        <v>45092</v>
      </c>
      <c r="B442">
        <f t="shared" si="6"/>
        <v>1750</v>
      </c>
      <c r="C442">
        <f t="shared" si="6"/>
        <v>1650</v>
      </c>
      <c r="F442">
        <v>30</v>
      </c>
      <c r="G442">
        <v>5</v>
      </c>
      <c r="H442">
        <f>Stock_Register9[[#This Row],[opening_Wash solution]]+Stock_Register9[[#This Row],[purchased_Wash solution]]-Stock_Register9[[#This Row],[issued_Wash solution]]</f>
        <v>1720</v>
      </c>
      <c r="I442">
        <f>Stock_Register9[[#This Row],[opening_Fount solution]]+Stock_Register9[[#This Row],[purchased_Fount solution]]-Stock_Register9[[#This Row],[issued_Fount solution]]</f>
        <v>1645</v>
      </c>
    </row>
    <row r="443" spans="1:9" x14ac:dyDescent="0.25">
      <c r="A443" s="1">
        <v>45093</v>
      </c>
      <c r="B443">
        <f t="shared" si="6"/>
        <v>1720</v>
      </c>
      <c r="C443">
        <f t="shared" si="6"/>
        <v>1645</v>
      </c>
      <c r="F443">
        <v>20</v>
      </c>
      <c r="G443">
        <v>5</v>
      </c>
      <c r="H443">
        <f>Stock_Register9[[#This Row],[opening_Wash solution]]+Stock_Register9[[#This Row],[purchased_Wash solution]]-Stock_Register9[[#This Row],[issued_Wash solution]]</f>
        <v>1700</v>
      </c>
      <c r="I443">
        <f>Stock_Register9[[#This Row],[opening_Fount solution]]+Stock_Register9[[#This Row],[purchased_Fount solution]]-Stock_Register9[[#This Row],[issued_Fount solution]]</f>
        <v>1640</v>
      </c>
    </row>
    <row r="444" spans="1:9" x14ac:dyDescent="0.25">
      <c r="A444" s="1">
        <v>45094</v>
      </c>
      <c r="B444">
        <f t="shared" si="6"/>
        <v>1700</v>
      </c>
      <c r="C444">
        <f t="shared" si="6"/>
        <v>1640</v>
      </c>
      <c r="F444">
        <v>10</v>
      </c>
      <c r="G444">
        <v>5</v>
      </c>
      <c r="H444">
        <f>Stock_Register9[[#This Row],[opening_Wash solution]]+Stock_Register9[[#This Row],[purchased_Wash solution]]-Stock_Register9[[#This Row],[issued_Wash solution]]</f>
        <v>1690</v>
      </c>
      <c r="I444">
        <f>Stock_Register9[[#This Row],[opening_Fount solution]]+Stock_Register9[[#This Row],[purchased_Fount solution]]-Stock_Register9[[#This Row],[issued_Fount solution]]</f>
        <v>1635</v>
      </c>
    </row>
    <row r="445" spans="1:9" x14ac:dyDescent="0.25">
      <c r="A445" s="1">
        <v>45095</v>
      </c>
      <c r="B445">
        <f t="shared" si="6"/>
        <v>1690</v>
      </c>
      <c r="C445">
        <f t="shared" si="6"/>
        <v>1635</v>
      </c>
      <c r="D445">
        <v>200</v>
      </c>
      <c r="E445">
        <v>200</v>
      </c>
      <c r="F445">
        <v>30</v>
      </c>
      <c r="G445">
        <v>5</v>
      </c>
      <c r="H445">
        <f>Stock_Register9[[#This Row],[opening_Wash solution]]+Stock_Register9[[#This Row],[purchased_Wash solution]]-Stock_Register9[[#This Row],[issued_Wash solution]]</f>
        <v>1860</v>
      </c>
      <c r="I445">
        <f>Stock_Register9[[#This Row],[opening_Fount solution]]+Stock_Register9[[#This Row],[purchased_Fount solution]]-Stock_Register9[[#This Row],[issued_Fount solution]]</f>
        <v>1830</v>
      </c>
    </row>
    <row r="446" spans="1:9" x14ac:dyDescent="0.25">
      <c r="A446" s="1">
        <v>45096</v>
      </c>
      <c r="B446">
        <f t="shared" si="6"/>
        <v>1860</v>
      </c>
      <c r="C446">
        <f t="shared" si="6"/>
        <v>1830</v>
      </c>
      <c r="F446">
        <v>30</v>
      </c>
      <c r="G446">
        <v>10</v>
      </c>
      <c r="H446">
        <f>Stock_Register9[[#This Row],[opening_Wash solution]]+Stock_Register9[[#This Row],[purchased_Wash solution]]-Stock_Register9[[#This Row],[issued_Wash solution]]</f>
        <v>1830</v>
      </c>
      <c r="I446">
        <f>Stock_Register9[[#This Row],[opening_Fount solution]]+Stock_Register9[[#This Row],[purchased_Fount solution]]-Stock_Register9[[#This Row],[issued_Fount solution]]</f>
        <v>1820</v>
      </c>
    </row>
    <row r="447" spans="1:9" x14ac:dyDescent="0.25">
      <c r="A447" s="1">
        <v>45097</v>
      </c>
      <c r="B447">
        <f t="shared" si="6"/>
        <v>1830</v>
      </c>
      <c r="C447">
        <f t="shared" si="6"/>
        <v>1820</v>
      </c>
      <c r="F447">
        <v>10</v>
      </c>
      <c r="G447">
        <v>5</v>
      </c>
      <c r="H447">
        <f>Stock_Register9[[#This Row],[opening_Wash solution]]+Stock_Register9[[#This Row],[purchased_Wash solution]]-Stock_Register9[[#This Row],[issued_Wash solution]]</f>
        <v>1820</v>
      </c>
      <c r="I447">
        <f>Stock_Register9[[#This Row],[opening_Fount solution]]+Stock_Register9[[#This Row],[purchased_Fount solution]]-Stock_Register9[[#This Row],[issued_Fount solution]]</f>
        <v>1815</v>
      </c>
    </row>
    <row r="448" spans="1:9" x14ac:dyDescent="0.25">
      <c r="A448" s="1">
        <v>45098</v>
      </c>
      <c r="B448">
        <f t="shared" si="6"/>
        <v>1820</v>
      </c>
      <c r="C448">
        <f t="shared" si="6"/>
        <v>1815</v>
      </c>
      <c r="F448">
        <v>30</v>
      </c>
      <c r="G448">
        <v>10</v>
      </c>
      <c r="H448">
        <f>Stock_Register9[[#This Row],[opening_Wash solution]]+Stock_Register9[[#This Row],[purchased_Wash solution]]-Stock_Register9[[#This Row],[issued_Wash solution]]</f>
        <v>1790</v>
      </c>
      <c r="I448">
        <f>Stock_Register9[[#This Row],[opening_Fount solution]]+Stock_Register9[[#This Row],[purchased_Fount solution]]-Stock_Register9[[#This Row],[issued_Fount solution]]</f>
        <v>1805</v>
      </c>
    </row>
    <row r="449" spans="1:9" x14ac:dyDescent="0.25">
      <c r="A449" s="1">
        <v>45099</v>
      </c>
      <c r="B449">
        <f t="shared" si="6"/>
        <v>1790</v>
      </c>
      <c r="C449">
        <f t="shared" si="6"/>
        <v>1805</v>
      </c>
      <c r="F449">
        <v>30</v>
      </c>
      <c r="G449">
        <v>5</v>
      </c>
      <c r="H449">
        <f>Stock_Register9[[#This Row],[opening_Wash solution]]+Stock_Register9[[#This Row],[purchased_Wash solution]]-Stock_Register9[[#This Row],[issued_Wash solution]]</f>
        <v>1760</v>
      </c>
      <c r="I449">
        <f>Stock_Register9[[#This Row],[opening_Fount solution]]+Stock_Register9[[#This Row],[purchased_Fount solution]]-Stock_Register9[[#This Row],[issued_Fount solution]]</f>
        <v>1800</v>
      </c>
    </row>
    <row r="450" spans="1:9" x14ac:dyDescent="0.25">
      <c r="A450" s="1">
        <v>45100</v>
      </c>
      <c r="B450">
        <f t="shared" si="6"/>
        <v>1760</v>
      </c>
      <c r="C450">
        <f t="shared" si="6"/>
        <v>1800</v>
      </c>
      <c r="F450">
        <v>30</v>
      </c>
      <c r="G450">
        <v>10</v>
      </c>
      <c r="H450">
        <f>Stock_Register9[[#This Row],[opening_Wash solution]]+Stock_Register9[[#This Row],[purchased_Wash solution]]-Stock_Register9[[#This Row],[issued_Wash solution]]</f>
        <v>1730</v>
      </c>
      <c r="I450">
        <f>Stock_Register9[[#This Row],[opening_Fount solution]]+Stock_Register9[[#This Row],[purchased_Fount solution]]-Stock_Register9[[#This Row],[issued_Fount solution]]</f>
        <v>1790</v>
      </c>
    </row>
    <row r="451" spans="1:9" x14ac:dyDescent="0.25">
      <c r="A451" s="1">
        <v>45101</v>
      </c>
      <c r="B451">
        <f t="shared" si="6"/>
        <v>1730</v>
      </c>
      <c r="C451">
        <f t="shared" si="6"/>
        <v>1790</v>
      </c>
      <c r="F451">
        <v>30</v>
      </c>
      <c r="G451">
        <v>5</v>
      </c>
      <c r="H451">
        <f>Stock_Register9[[#This Row],[opening_Wash solution]]+Stock_Register9[[#This Row],[purchased_Wash solution]]-Stock_Register9[[#This Row],[issued_Wash solution]]</f>
        <v>1700</v>
      </c>
      <c r="I451">
        <f>Stock_Register9[[#This Row],[opening_Fount solution]]+Stock_Register9[[#This Row],[purchased_Fount solution]]-Stock_Register9[[#This Row],[issued_Fount solution]]</f>
        <v>1785</v>
      </c>
    </row>
    <row r="452" spans="1:9" x14ac:dyDescent="0.25">
      <c r="A452" s="1">
        <v>45102</v>
      </c>
      <c r="B452">
        <f t="shared" ref="B452:C515" si="7">H451</f>
        <v>1700</v>
      </c>
      <c r="C452">
        <f t="shared" si="7"/>
        <v>1785</v>
      </c>
      <c r="F452">
        <v>20</v>
      </c>
      <c r="G452">
        <v>15</v>
      </c>
      <c r="H452">
        <f>Stock_Register9[[#This Row],[opening_Wash solution]]+Stock_Register9[[#This Row],[purchased_Wash solution]]-Stock_Register9[[#This Row],[issued_Wash solution]]</f>
        <v>1680</v>
      </c>
      <c r="I452">
        <f>Stock_Register9[[#This Row],[opening_Fount solution]]+Stock_Register9[[#This Row],[purchased_Fount solution]]-Stock_Register9[[#This Row],[issued_Fount solution]]</f>
        <v>1770</v>
      </c>
    </row>
    <row r="453" spans="1:9" x14ac:dyDescent="0.25">
      <c r="A453" s="1">
        <v>45103</v>
      </c>
      <c r="B453">
        <f t="shared" si="7"/>
        <v>1680</v>
      </c>
      <c r="C453">
        <f t="shared" si="7"/>
        <v>1770</v>
      </c>
      <c r="F453">
        <v>20</v>
      </c>
      <c r="G453">
        <v>5</v>
      </c>
      <c r="H453">
        <f>Stock_Register9[[#This Row],[opening_Wash solution]]+Stock_Register9[[#This Row],[purchased_Wash solution]]-Stock_Register9[[#This Row],[issued_Wash solution]]</f>
        <v>1660</v>
      </c>
      <c r="I453">
        <f>Stock_Register9[[#This Row],[opening_Fount solution]]+Stock_Register9[[#This Row],[purchased_Fount solution]]-Stock_Register9[[#This Row],[issued_Fount solution]]</f>
        <v>1765</v>
      </c>
    </row>
    <row r="454" spans="1:9" x14ac:dyDescent="0.25">
      <c r="A454" s="1">
        <v>45104</v>
      </c>
      <c r="B454">
        <f t="shared" si="7"/>
        <v>1660</v>
      </c>
      <c r="C454">
        <f t="shared" si="7"/>
        <v>1765</v>
      </c>
      <c r="F454">
        <v>10</v>
      </c>
      <c r="G454">
        <v>5</v>
      </c>
      <c r="H454">
        <f>Stock_Register9[[#This Row],[opening_Wash solution]]+Stock_Register9[[#This Row],[purchased_Wash solution]]-Stock_Register9[[#This Row],[issued_Wash solution]]</f>
        <v>1650</v>
      </c>
      <c r="I454">
        <f>Stock_Register9[[#This Row],[opening_Fount solution]]+Stock_Register9[[#This Row],[purchased_Fount solution]]-Stock_Register9[[#This Row],[issued_Fount solution]]</f>
        <v>1760</v>
      </c>
    </row>
    <row r="455" spans="1:9" x14ac:dyDescent="0.25">
      <c r="A455" s="1">
        <v>45105</v>
      </c>
      <c r="B455">
        <f t="shared" si="7"/>
        <v>1650</v>
      </c>
      <c r="C455">
        <f t="shared" si="7"/>
        <v>1760</v>
      </c>
      <c r="F455">
        <v>20</v>
      </c>
      <c r="G455">
        <v>10</v>
      </c>
      <c r="H455">
        <f>Stock_Register9[[#This Row],[opening_Wash solution]]+Stock_Register9[[#This Row],[purchased_Wash solution]]-Stock_Register9[[#This Row],[issued_Wash solution]]</f>
        <v>1630</v>
      </c>
      <c r="I455">
        <f>Stock_Register9[[#This Row],[opening_Fount solution]]+Stock_Register9[[#This Row],[purchased_Fount solution]]-Stock_Register9[[#This Row],[issued_Fount solution]]</f>
        <v>1750</v>
      </c>
    </row>
    <row r="456" spans="1:9" x14ac:dyDescent="0.25">
      <c r="A456" s="1">
        <v>45106</v>
      </c>
      <c r="B456">
        <f t="shared" si="7"/>
        <v>1630</v>
      </c>
      <c r="C456">
        <f t="shared" si="7"/>
        <v>1750</v>
      </c>
      <c r="F456">
        <v>20</v>
      </c>
      <c r="G456">
        <v>15</v>
      </c>
      <c r="H456">
        <f>Stock_Register9[[#This Row],[opening_Wash solution]]+Stock_Register9[[#This Row],[purchased_Wash solution]]-Stock_Register9[[#This Row],[issued_Wash solution]]</f>
        <v>1610</v>
      </c>
      <c r="I456">
        <f>Stock_Register9[[#This Row],[opening_Fount solution]]+Stock_Register9[[#This Row],[purchased_Fount solution]]-Stock_Register9[[#This Row],[issued_Fount solution]]</f>
        <v>1735</v>
      </c>
    </row>
    <row r="457" spans="1:9" x14ac:dyDescent="0.25">
      <c r="A457" s="1">
        <v>45107</v>
      </c>
      <c r="B457">
        <f t="shared" si="7"/>
        <v>1610</v>
      </c>
      <c r="C457">
        <f t="shared" si="7"/>
        <v>1735</v>
      </c>
      <c r="F457">
        <v>10</v>
      </c>
      <c r="G457">
        <v>10</v>
      </c>
      <c r="H457">
        <f>Stock_Register9[[#This Row],[opening_Wash solution]]+Stock_Register9[[#This Row],[purchased_Wash solution]]-Stock_Register9[[#This Row],[issued_Wash solution]]</f>
        <v>1600</v>
      </c>
      <c r="I457">
        <f>Stock_Register9[[#This Row],[opening_Fount solution]]+Stock_Register9[[#This Row],[purchased_Fount solution]]-Stock_Register9[[#This Row],[issued_Fount solution]]</f>
        <v>1725</v>
      </c>
    </row>
    <row r="458" spans="1:9" x14ac:dyDescent="0.25">
      <c r="A458" s="1">
        <v>45108</v>
      </c>
      <c r="B458">
        <f t="shared" si="7"/>
        <v>1600</v>
      </c>
      <c r="C458">
        <f t="shared" si="7"/>
        <v>1725</v>
      </c>
      <c r="E458">
        <v>195</v>
      </c>
      <c r="F458">
        <v>10</v>
      </c>
      <c r="G458">
        <v>15</v>
      </c>
      <c r="H458">
        <f>Stock_Register9[[#This Row],[opening_Wash solution]]+Stock_Register9[[#This Row],[purchased_Wash solution]]-Stock_Register9[[#This Row],[issued_Wash solution]]</f>
        <v>1590</v>
      </c>
      <c r="I458">
        <f>Stock_Register9[[#This Row],[opening_Fount solution]]+Stock_Register9[[#This Row],[purchased_Fount solution]]-Stock_Register9[[#This Row],[issued_Fount solution]]</f>
        <v>1905</v>
      </c>
    </row>
    <row r="459" spans="1:9" x14ac:dyDescent="0.25">
      <c r="A459" s="1">
        <v>45109</v>
      </c>
      <c r="B459">
        <f t="shared" si="7"/>
        <v>1590</v>
      </c>
      <c r="C459">
        <f t="shared" si="7"/>
        <v>1905</v>
      </c>
      <c r="F459">
        <v>30</v>
      </c>
      <c r="G459">
        <v>10</v>
      </c>
      <c r="H459">
        <f>Stock_Register9[[#This Row],[opening_Wash solution]]+Stock_Register9[[#This Row],[purchased_Wash solution]]-Stock_Register9[[#This Row],[issued_Wash solution]]</f>
        <v>1560</v>
      </c>
      <c r="I459">
        <f>Stock_Register9[[#This Row],[opening_Fount solution]]+Stock_Register9[[#This Row],[purchased_Fount solution]]-Stock_Register9[[#This Row],[issued_Fount solution]]</f>
        <v>1895</v>
      </c>
    </row>
    <row r="460" spans="1:9" x14ac:dyDescent="0.25">
      <c r="A460" s="1">
        <v>45110</v>
      </c>
      <c r="B460">
        <f t="shared" si="7"/>
        <v>1560</v>
      </c>
      <c r="C460">
        <f t="shared" si="7"/>
        <v>1895</v>
      </c>
      <c r="F460">
        <v>30</v>
      </c>
      <c r="G460">
        <v>5</v>
      </c>
      <c r="H460">
        <f>Stock_Register9[[#This Row],[opening_Wash solution]]+Stock_Register9[[#This Row],[purchased_Wash solution]]-Stock_Register9[[#This Row],[issued_Wash solution]]</f>
        <v>1530</v>
      </c>
      <c r="I460">
        <f>Stock_Register9[[#This Row],[opening_Fount solution]]+Stock_Register9[[#This Row],[purchased_Fount solution]]-Stock_Register9[[#This Row],[issued_Fount solution]]</f>
        <v>1890</v>
      </c>
    </row>
    <row r="461" spans="1:9" x14ac:dyDescent="0.25">
      <c r="A461" s="1">
        <v>45111</v>
      </c>
      <c r="B461">
        <f t="shared" si="7"/>
        <v>1530</v>
      </c>
      <c r="C461">
        <f t="shared" si="7"/>
        <v>1890</v>
      </c>
      <c r="F461">
        <v>30</v>
      </c>
      <c r="G461">
        <v>5</v>
      </c>
      <c r="H461">
        <f>Stock_Register9[[#This Row],[opening_Wash solution]]+Stock_Register9[[#This Row],[purchased_Wash solution]]-Stock_Register9[[#This Row],[issued_Wash solution]]</f>
        <v>1500</v>
      </c>
      <c r="I461">
        <f>Stock_Register9[[#This Row],[opening_Fount solution]]+Stock_Register9[[#This Row],[purchased_Fount solution]]-Stock_Register9[[#This Row],[issued_Fount solution]]</f>
        <v>1885</v>
      </c>
    </row>
    <row r="462" spans="1:9" x14ac:dyDescent="0.25">
      <c r="A462" s="1">
        <v>45112</v>
      </c>
      <c r="B462">
        <f t="shared" si="7"/>
        <v>1500</v>
      </c>
      <c r="C462">
        <f t="shared" si="7"/>
        <v>1885</v>
      </c>
      <c r="D462">
        <v>200</v>
      </c>
      <c r="F462">
        <v>20</v>
      </c>
      <c r="G462">
        <v>10</v>
      </c>
      <c r="H462">
        <f>Stock_Register9[[#This Row],[opening_Wash solution]]+Stock_Register9[[#This Row],[purchased_Wash solution]]-Stock_Register9[[#This Row],[issued_Wash solution]]</f>
        <v>1680</v>
      </c>
      <c r="I462">
        <f>Stock_Register9[[#This Row],[opening_Fount solution]]+Stock_Register9[[#This Row],[purchased_Fount solution]]-Stock_Register9[[#This Row],[issued_Fount solution]]</f>
        <v>1875</v>
      </c>
    </row>
    <row r="463" spans="1:9" x14ac:dyDescent="0.25">
      <c r="A463" s="1">
        <v>45113</v>
      </c>
      <c r="B463">
        <f t="shared" si="7"/>
        <v>1680</v>
      </c>
      <c r="C463">
        <f t="shared" si="7"/>
        <v>1875</v>
      </c>
      <c r="F463">
        <v>30</v>
      </c>
      <c r="G463">
        <v>15</v>
      </c>
      <c r="H463">
        <f>Stock_Register9[[#This Row],[opening_Wash solution]]+Stock_Register9[[#This Row],[purchased_Wash solution]]-Stock_Register9[[#This Row],[issued_Wash solution]]</f>
        <v>1650</v>
      </c>
      <c r="I463">
        <f>Stock_Register9[[#This Row],[opening_Fount solution]]+Stock_Register9[[#This Row],[purchased_Fount solution]]-Stock_Register9[[#This Row],[issued_Fount solution]]</f>
        <v>1860</v>
      </c>
    </row>
    <row r="464" spans="1:9" x14ac:dyDescent="0.25">
      <c r="A464" s="1">
        <v>45114</v>
      </c>
      <c r="B464">
        <f t="shared" si="7"/>
        <v>1650</v>
      </c>
      <c r="C464">
        <f t="shared" si="7"/>
        <v>1860</v>
      </c>
      <c r="F464">
        <v>30</v>
      </c>
      <c r="G464">
        <v>5</v>
      </c>
      <c r="H464">
        <f>Stock_Register9[[#This Row],[opening_Wash solution]]+Stock_Register9[[#This Row],[purchased_Wash solution]]-Stock_Register9[[#This Row],[issued_Wash solution]]</f>
        <v>1620</v>
      </c>
      <c r="I464">
        <f>Stock_Register9[[#This Row],[opening_Fount solution]]+Stock_Register9[[#This Row],[purchased_Fount solution]]-Stock_Register9[[#This Row],[issued_Fount solution]]</f>
        <v>1855</v>
      </c>
    </row>
    <row r="465" spans="1:9" x14ac:dyDescent="0.25">
      <c r="A465" s="1">
        <v>45115</v>
      </c>
      <c r="B465">
        <f t="shared" si="7"/>
        <v>1620</v>
      </c>
      <c r="C465">
        <f t="shared" si="7"/>
        <v>1855</v>
      </c>
      <c r="F465">
        <v>30</v>
      </c>
      <c r="G465">
        <v>5</v>
      </c>
      <c r="H465">
        <f>Stock_Register9[[#This Row],[opening_Wash solution]]+Stock_Register9[[#This Row],[purchased_Wash solution]]-Stock_Register9[[#This Row],[issued_Wash solution]]</f>
        <v>1590</v>
      </c>
      <c r="I465">
        <f>Stock_Register9[[#This Row],[opening_Fount solution]]+Stock_Register9[[#This Row],[purchased_Fount solution]]-Stock_Register9[[#This Row],[issued_Fount solution]]</f>
        <v>1850</v>
      </c>
    </row>
    <row r="466" spans="1:9" x14ac:dyDescent="0.25">
      <c r="A466" s="1">
        <v>45116</v>
      </c>
      <c r="B466">
        <f t="shared" si="7"/>
        <v>1590</v>
      </c>
      <c r="C466">
        <f t="shared" si="7"/>
        <v>1850</v>
      </c>
      <c r="F466">
        <v>30</v>
      </c>
      <c r="G466">
        <v>5</v>
      </c>
      <c r="H466">
        <f>Stock_Register9[[#This Row],[opening_Wash solution]]+Stock_Register9[[#This Row],[purchased_Wash solution]]-Stock_Register9[[#This Row],[issued_Wash solution]]</f>
        <v>1560</v>
      </c>
      <c r="I466">
        <f>Stock_Register9[[#This Row],[opening_Fount solution]]+Stock_Register9[[#This Row],[purchased_Fount solution]]-Stock_Register9[[#This Row],[issued_Fount solution]]</f>
        <v>1845</v>
      </c>
    </row>
    <row r="467" spans="1:9" x14ac:dyDescent="0.25">
      <c r="A467" s="1">
        <v>45117</v>
      </c>
      <c r="B467">
        <f t="shared" si="7"/>
        <v>1560</v>
      </c>
      <c r="C467">
        <f t="shared" si="7"/>
        <v>1845</v>
      </c>
      <c r="F467">
        <v>10</v>
      </c>
      <c r="G467">
        <v>10</v>
      </c>
      <c r="H467">
        <f>Stock_Register9[[#This Row],[opening_Wash solution]]+Stock_Register9[[#This Row],[purchased_Wash solution]]-Stock_Register9[[#This Row],[issued_Wash solution]]</f>
        <v>1550</v>
      </c>
      <c r="I467">
        <f>Stock_Register9[[#This Row],[opening_Fount solution]]+Stock_Register9[[#This Row],[purchased_Fount solution]]-Stock_Register9[[#This Row],[issued_Fount solution]]</f>
        <v>1835</v>
      </c>
    </row>
    <row r="468" spans="1:9" x14ac:dyDescent="0.25">
      <c r="A468" s="1">
        <v>45118</v>
      </c>
      <c r="B468">
        <f t="shared" si="7"/>
        <v>1550</v>
      </c>
      <c r="C468">
        <f t="shared" si="7"/>
        <v>1835</v>
      </c>
      <c r="F468">
        <v>30</v>
      </c>
      <c r="G468">
        <v>10</v>
      </c>
      <c r="H468">
        <f>Stock_Register9[[#This Row],[opening_Wash solution]]+Stock_Register9[[#This Row],[purchased_Wash solution]]-Stock_Register9[[#This Row],[issued_Wash solution]]</f>
        <v>1520</v>
      </c>
      <c r="I468">
        <f>Stock_Register9[[#This Row],[opening_Fount solution]]+Stock_Register9[[#This Row],[purchased_Fount solution]]-Stock_Register9[[#This Row],[issued_Fount solution]]</f>
        <v>1825</v>
      </c>
    </row>
    <row r="469" spans="1:9" x14ac:dyDescent="0.25">
      <c r="A469" s="1">
        <v>45119</v>
      </c>
      <c r="B469">
        <f t="shared" si="7"/>
        <v>1520</v>
      </c>
      <c r="C469">
        <f t="shared" si="7"/>
        <v>1825</v>
      </c>
      <c r="F469">
        <v>20</v>
      </c>
      <c r="G469">
        <v>15</v>
      </c>
      <c r="H469">
        <f>Stock_Register9[[#This Row],[opening_Wash solution]]+Stock_Register9[[#This Row],[purchased_Wash solution]]-Stock_Register9[[#This Row],[issued_Wash solution]]</f>
        <v>1500</v>
      </c>
      <c r="I469">
        <f>Stock_Register9[[#This Row],[opening_Fount solution]]+Stock_Register9[[#This Row],[purchased_Fount solution]]-Stock_Register9[[#This Row],[issued_Fount solution]]</f>
        <v>1810</v>
      </c>
    </row>
    <row r="470" spans="1:9" x14ac:dyDescent="0.25">
      <c r="A470" s="1">
        <v>45120</v>
      </c>
      <c r="B470">
        <f t="shared" si="7"/>
        <v>1500</v>
      </c>
      <c r="C470">
        <f t="shared" si="7"/>
        <v>1810</v>
      </c>
      <c r="F470">
        <v>20</v>
      </c>
      <c r="G470">
        <v>10</v>
      </c>
      <c r="H470">
        <f>Stock_Register9[[#This Row],[opening_Wash solution]]+Stock_Register9[[#This Row],[purchased_Wash solution]]-Stock_Register9[[#This Row],[issued_Wash solution]]</f>
        <v>1480</v>
      </c>
      <c r="I470">
        <f>Stock_Register9[[#This Row],[opening_Fount solution]]+Stock_Register9[[#This Row],[purchased_Fount solution]]-Stock_Register9[[#This Row],[issued_Fount solution]]</f>
        <v>1800</v>
      </c>
    </row>
    <row r="471" spans="1:9" x14ac:dyDescent="0.25">
      <c r="A471" s="1">
        <v>45121</v>
      </c>
      <c r="B471">
        <f t="shared" si="7"/>
        <v>1480</v>
      </c>
      <c r="C471">
        <f t="shared" si="7"/>
        <v>1800</v>
      </c>
      <c r="F471">
        <v>30</v>
      </c>
      <c r="G471">
        <v>10</v>
      </c>
      <c r="H471">
        <f>Stock_Register9[[#This Row],[opening_Wash solution]]+Stock_Register9[[#This Row],[purchased_Wash solution]]-Stock_Register9[[#This Row],[issued_Wash solution]]</f>
        <v>1450</v>
      </c>
      <c r="I471">
        <f>Stock_Register9[[#This Row],[opening_Fount solution]]+Stock_Register9[[#This Row],[purchased_Fount solution]]-Stock_Register9[[#This Row],[issued_Fount solution]]</f>
        <v>1790</v>
      </c>
    </row>
    <row r="472" spans="1:9" x14ac:dyDescent="0.25">
      <c r="A472" s="1">
        <v>45122</v>
      </c>
      <c r="B472">
        <f t="shared" si="7"/>
        <v>1450</v>
      </c>
      <c r="C472">
        <f t="shared" si="7"/>
        <v>1790</v>
      </c>
      <c r="F472">
        <v>20</v>
      </c>
      <c r="G472">
        <v>5</v>
      </c>
      <c r="H472">
        <f>Stock_Register9[[#This Row],[opening_Wash solution]]+Stock_Register9[[#This Row],[purchased_Wash solution]]-Stock_Register9[[#This Row],[issued_Wash solution]]</f>
        <v>1430</v>
      </c>
      <c r="I472">
        <f>Stock_Register9[[#This Row],[opening_Fount solution]]+Stock_Register9[[#This Row],[purchased_Fount solution]]-Stock_Register9[[#This Row],[issued_Fount solution]]</f>
        <v>1785</v>
      </c>
    </row>
    <row r="473" spans="1:9" x14ac:dyDescent="0.25">
      <c r="A473" s="1">
        <v>45123</v>
      </c>
      <c r="B473">
        <f t="shared" si="7"/>
        <v>1430</v>
      </c>
      <c r="C473">
        <f t="shared" si="7"/>
        <v>1785</v>
      </c>
      <c r="F473">
        <v>30</v>
      </c>
      <c r="G473">
        <v>5</v>
      </c>
      <c r="H473">
        <f>Stock_Register9[[#This Row],[opening_Wash solution]]+Stock_Register9[[#This Row],[purchased_Wash solution]]-Stock_Register9[[#This Row],[issued_Wash solution]]</f>
        <v>1400</v>
      </c>
      <c r="I473">
        <f>Stock_Register9[[#This Row],[opening_Fount solution]]+Stock_Register9[[#This Row],[purchased_Fount solution]]-Stock_Register9[[#This Row],[issued_Fount solution]]</f>
        <v>1780</v>
      </c>
    </row>
    <row r="474" spans="1:9" x14ac:dyDescent="0.25">
      <c r="A474" s="1">
        <v>45124</v>
      </c>
      <c r="B474">
        <f t="shared" si="7"/>
        <v>1400</v>
      </c>
      <c r="C474">
        <f t="shared" si="7"/>
        <v>1780</v>
      </c>
      <c r="F474">
        <v>30</v>
      </c>
      <c r="G474">
        <v>5</v>
      </c>
      <c r="H474">
        <f>Stock_Register9[[#This Row],[opening_Wash solution]]+Stock_Register9[[#This Row],[purchased_Wash solution]]-Stock_Register9[[#This Row],[issued_Wash solution]]</f>
        <v>1370</v>
      </c>
      <c r="I474">
        <f>Stock_Register9[[#This Row],[opening_Fount solution]]+Stock_Register9[[#This Row],[purchased_Fount solution]]-Stock_Register9[[#This Row],[issued_Fount solution]]</f>
        <v>1775</v>
      </c>
    </row>
    <row r="475" spans="1:9" x14ac:dyDescent="0.25">
      <c r="A475" s="1">
        <v>45125</v>
      </c>
      <c r="B475">
        <f t="shared" si="7"/>
        <v>1370</v>
      </c>
      <c r="C475">
        <f t="shared" si="7"/>
        <v>1775</v>
      </c>
      <c r="E475">
        <v>150</v>
      </c>
      <c r="F475">
        <v>20</v>
      </c>
      <c r="G475">
        <v>10</v>
      </c>
      <c r="H475">
        <f>Stock_Register9[[#This Row],[opening_Wash solution]]+Stock_Register9[[#This Row],[purchased_Wash solution]]-Stock_Register9[[#This Row],[issued_Wash solution]]</f>
        <v>1350</v>
      </c>
      <c r="I475">
        <f>Stock_Register9[[#This Row],[opening_Fount solution]]+Stock_Register9[[#This Row],[purchased_Fount solution]]-Stock_Register9[[#This Row],[issued_Fount solution]]</f>
        <v>1915</v>
      </c>
    </row>
    <row r="476" spans="1:9" x14ac:dyDescent="0.25">
      <c r="A476" s="1">
        <v>45126</v>
      </c>
      <c r="B476">
        <f t="shared" si="7"/>
        <v>1350</v>
      </c>
      <c r="C476">
        <f t="shared" si="7"/>
        <v>1915</v>
      </c>
      <c r="D476">
        <v>200</v>
      </c>
      <c r="E476">
        <v>100</v>
      </c>
      <c r="F476">
        <v>30</v>
      </c>
      <c r="G476">
        <v>5</v>
      </c>
      <c r="H476">
        <f>Stock_Register9[[#This Row],[opening_Wash solution]]+Stock_Register9[[#This Row],[purchased_Wash solution]]-Stock_Register9[[#This Row],[issued_Wash solution]]</f>
        <v>1520</v>
      </c>
      <c r="I476">
        <f>Stock_Register9[[#This Row],[opening_Fount solution]]+Stock_Register9[[#This Row],[purchased_Fount solution]]-Stock_Register9[[#This Row],[issued_Fount solution]]</f>
        <v>2010</v>
      </c>
    </row>
    <row r="477" spans="1:9" x14ac:dyDescent="0.25">
      <c r="A477" s="1">
        <v>45127</v>
      </c>
      <c r="B477">
        <f t="shared" si="7"/>
        <v>1520</v>
      </c>
      <c r="C477">
        <f t="shared" si="7"/>
        <v>2010</v>
      </c>
      <c r="F477">
        <v>20</v>
      </c>
      <c r="G477">
        <v>15</v>
      </c>
      <c r="H477">
        <f>Stock_Register9[[#This Row],[opening_Wash solution]]+Stock_Register9[[#This Row],[purchased_Wash solution]]-Stock_Register9[[#This Row],[issued_Wash solution]]</f>
        <v>1500</v>
      </c>
      <c r="I477">
        <f>Stock_Register9[[#This Row],[opening_Fount solution]]+Stock_Register9[[#This Row],[purchased_Fount solution]]-Stock_Register9[[#This Row],[issued_Fount solution]]</f>
        <v>1995</v>
      </c>
    </row>
    <row r="478" spans="1:9" x14ac:dyDescent="0.25">
      <c r="A478" s="1">
        <v>45128</v>
      </c>
      <c r="B478">
        <f t="shared" si="7"/>
        <v>1500</v>
      </c>
      <c r="C478">
        <f t="shared" si="7"/>
        <v>1995</v>
      </c>
      <c r="F478">
        <v>10</v>
      </c>
      <c r="G478">
        <v>5</v>
      </c>
      <c r="H478">
        <f>Stock_Register9[[#This Row],[opening_Wash solution]]+Stock_Register9[[#This Row],[purchased_Wash solution]]-Stock_Register9[[#This Row],[issued_Wash solution]]</f>
        <v>1490</v>
      </c>
      <c r="I478">
        <f>Stock_Register9[[#This Row],[opening_Fount solution]]+Stock_Register9[[#This Row],[purchased_Fount solution]]-Stock_Register9[[#This Row],[issued_Fount solution]]</f>
        <v>1990</v>
      </c>
    </row>
    <row r="479" spans="1:9" x14ac:dyDescent="0.25">
      <c r="A479" s="1">
        <v>45129</v>
      </c>
      <c r="B479">
        <f t="shared" si="7"/>
        <v>1490</v>
      </c>
      <c r="C479">
        <f t="shared" si="7"/>
        <v>1990</v>
      </c>
      <c r="F479">
        <v>10</v>
      </c>
      <c r="G479">
        <v>5</v>
      </c>
      <c r="H479">
        <f>Stock_Register9[[#This Row],[opening_Wash solution]]+Stock_Register9[[#This Row],[purchased_Wash solution]]-Stock_Register9[[#This Row],[issued_Wash solution]]</f>
        <v>1480</v>
      </c>
      <c r="I479">
        <f>Stock_Register9[[#This Row],[opening_Fount solution]]+Stock_Register9[[#This Row],[purchased_Fount solution]]-Stock_Register9[[#This Row],[issued_Fount solution]]</f>
        <v>1985</v>
      </c>
    </row>
    <row r="480" spans="1:9" x14ac:dyDescent="0.25">
      <c r="A480" s="1">
        <v>45130</v>
      </c>
      <c r="B480">
        <f t="shared" si="7"/>
        <v>1480</v>
      </c>
      <c r="C480">
        <f t="shared" si="7"/>
        <v>1985</v>
      </c>
      <c r="F480">
        <v>20</v>
      </c>
      <c r="G480">
        <v>10</v>
      </c>
      <c r="H480">
        <f>Stock_Register9[[#This Row],[opening_Wash solution]]+Stock_Register9[[#This Row],[purchased_Wash solution]]-Stock_Register9[[#This Row],[issued_Wash solution]]</f>
        <v>1460</v>
      </c>
      <c r="I480">
        <f>Stock_Register9[[#This Row],[opening_Fount solution]]+Stock_Register9[[#This Row],[purchased_Fount solution]]-Stock_Register9[[#This Row],[issued_Fount solution]]</f>
        <v>1975</v>
      </c>
    </row>
    <row r="481" spans="1:9" x14ac:dyDescent="0.25">
      <c r="A481" s="1">
        <v>45131</v>
      </c>
      <c r="B481">
        <f t="shared" si="7"/>
        <v>1460</v>
      </c>
      <c r="C481">
        <f t="shared" si="7"/>
        <v>1975</v>
      </c>
      <c r="F481">
        <v>20</v>
      </c>
      <c r="G481">
        <v>10</v>
      </c>
      <c r="H481">
        <f>Stock_Register9[[#This Row],[opening_Wash solution]]+Stock_Register9[[#This Row],[purchased_Wash solution]]-Stock_Register9[[#This Row],[issued_Wash solution]]</f>
        <v>1440</v>
      </c>
      <c r="I481">
        <f>Stock_Register9[[#This Row],[opening_Fount solution]]+Stock_Register9[[#This Row],[purchased_Fount solution]]-Stock_Register9[[#This Row],[issued_Fount solution]]</f>
        <v>1965</v>
      </c>
    </row>
    <row r="482" spans="1:9" x14ac:dyDescent="0.25">
      <c r="A482" s="1">
        <v>45132</v>
      </c>
      <c r="B482">
        <f t="shared" si="7"/>
        <v>1440</v>
      </c>
      <c r="C482">
        <f t="shared" si="7"/>
        <v>1965</v>
      </c>
      <c r="F482">
        <v>10</v>
      </c>
      <c r="G482">
        <v>5</v>
      </c>
      <c r="H482">
        <f>Stock_Register9[[#This Row],[opening_Wash solution]]+Stock_Register9[[#This Row],[purchased_Wash solution]]-Stock_Register9[[#This Row],[issued_Wash solution]]</f>
        <v>1430</v>
      </c>
      <c r="I482">
        <f>Stock_Register9[[#This Row],[opening_Fount solution]]+Stock_Register9[[#This Row],[purchased_Fount solution]]-Stock_Register9[[#This Row],[issued_Fount solution]]</f>
        <v>1960</v>
      </c>
    </row>
    <row r="483" spans="1:9" x14ac:dyDescent="0.25">
      <c r="A483" s="1">
        <v>45133</v>
      </c>
      <c r="B483">
        <f t="shared" si="7"/>
        <v>1430</v>
      </c>
      <c r="C483">
        <f t="shared" si="7"/>
        <v>1960</v>
      </c>
      <c r="F483">
        <v>30</v>
      </c>
      <c r="G483">
        <v>10</v>
      </c>
      <c r="H483">
        <f>Stock_Register9[[#This Row],[opening_Wash solution]]+Stock_Register9[[#This Row],[purchased_Wash solution]]-Stock_Register9[[#This Row],[issued_Wash solution]]</f>
        <v>1400</v>
      </c>
      <c r="I483">
        <f>Stock_Register9[[#This Row],[opening_Fount solution]]+Stock_Register9[[#This Row],[purchased_Fount solution]]-Stock_Register9[[#This Row],[issued_Fount solution]]</f>
        <v>1950</v>
      </c>
    </row>
    <row r="484" spans="1:9" x14ac:dyDescent="0.25">
      <c r="A484" s="1">
        <v>45134</v>
      </c>
      <c r="B484">
        <f t="shared" si="7"/>
        <v>1400</v>
      </c>
      <c r="C484">
        <f t="shared" si="7"/>
        <v>1950</v>
      </c>
      <c r="F484">
        <v>30</v>
      </c>
      <c r="G484">
        <v>15</v>
      </c>
      <c r="H484">
        <f>Stock_Register9[[#This Row],[opening_Wash solution]]+Stock_Register9[[#This Row],[purchased_Wash solution]]-Stock_Register9[[#This Row],[issued_Wash solution]]</f>
        <v>1370</v>
      </c>
      <c r="I484">
        <f>Stock_Register9[[#This Row],[opening_Fount solution]]+Stock_Register9[[#This Row],[purchased_Fount solution]]-Stock_Register9[[#This Row],[issued_Fount solution]]</f>
        <v>1935</v>
      </c>
    </row>
    <row r="485" spans="1:9" x14ac:dyDescent="0.25">
      <c r="A485" s="1">
        <v>45135</v>
      </c>
      <c r="B485">
        <f t="shared" si="7"/>
        <v>1370</v>
      </c>
      <c r="C485">
        <f t="shared" si="7"/>
        <v>1935</v>
      </c>
      <c r="F485">
        <v>20</v>
      </c>
      <c r="G485">
        <v>5</v>
      </c>
      <c r="H485">
        <f>Stock_Register9[[#This Row],[opening_Wash solution]]+Stock_Register9[[#This Row],[purchased_Wash solution]]-Stock_Register9[[#This Row],[issued_Wash solution]]</f>
        <v>1350</v>
      </c>
      <c r="I485">
        <f>Stock_Register9[[#This Row],[opening_Fount solution]]+Stock_Register9[[#This Row],[purchased_Fount solution]]-Stock_Register9[[#This Row],[issued_Fount solution]]</f>
        <v>1930</v>
      </c>
    </row>
    <row r="486" spans="1:9" x14ac:dyDescent="0.25">
      <c r="A486" s="1">
        <v>45136</v>
      </c>
      <c r="B486">
        <f t="shared" si="7"/>
        <v>1350</v>
      </c>
      <c r="C486">
        <f t="shared" si="7"/>
        <v>1930</v>
      </c>
      <c r="F486">
        <v>20</v>
      </c>
      <c r="G486">
        <v>15</v>
      </c>
      <c r="H486">
        <f>Stock_Register9[[#This Row],[opening_Wash solution]]+Stock_Register9[[#This Row],[purchased_Wash solution]]-Stock_Register9[[#This Row],[issued_Wash solution]]</f>
        <v>1330</v>
      </c>
      <c r="I486">
        <f>Stock_Register9[[#This Row],[opening_Fount solution]]+Stock_Register9[[#This Row],[purchased_Fount solution]]-Stock_Register9[[#This Row],[issued_Fount solution]]</f>
        <v>1915</v>
      </c>
    </row>
    <row r="487" spans="1:9" x14ac:dyDescent="0.25">
      <c r="A487" s="1">
        <v>45137</v>
      </c>
      <c r="B487">
        <f t="shared" si="7"/>
        <v>1330</v>
      </c>
      <c r="C487">
        <f t="shared" si="7"/>
        <v>1915</v>
      </c>
      <c r="F487">
        <v>30</v>
      </c>
      <c r="G487">
        <v>15</v>
      </c>
      <c r="H487">
        <f>Stock_Register9[[#This Row],[opening_Wash solution]]+Stock_Register9[[#This Row],[purchased_Wash solution]]-Stock_Register9[[#This Row],[issued_Wash solution]]</f>
        <v>1300</v>
      </c>
      <c r="I487">
        <f>Stock_Register9[[#This Row],[opening_Fount solution]]+Stock_Register9[[#This Row],[purchased_Fount solution]]-Stock_Register9[[#This Row],[issued_Fount solution]]</f>
        <v>1900</v>
      </c>
    </row>
    <row r="488" spans="1:9" x14ac:dyDescent="0.25">
      <c r="A488" s="1">
        <v>45138</v>
      </c>
      <c r="B488">
        <f t="shared" si="7"/>
        <v>1300</v>
      </c>
      <c r="C488">
        <f t="shared" si="7"/>
        <v>1900</v>
      </c>
      <c r="F488">
        <v>10</v>
      </c>
      <c r="G488">
        <v>15</v>
      </c>
      <c r="H488">
        <f>Stock_Register9[[#This Row],[opening_Wash solution]]+Stock_Register9[[#This Row],[purchased_Wash solution]]-Stock_Register9[[#This Row],[issued_Wash solution]]</f>
        <v>1290</v>
      </c>
      <c r="I488">
        <f>Stock_Register9[[#This Row],[opening_Fount solution]]+Stock_Register9[[#This Row],[purchased_Fount solution]]-Stock_Register9[[#This Row],[issued_Fount solution]]</f>
        <v>1885</v>
      </c>
    </row>
    <row r="489" spans="1:9" x14ac:dyDescent="0.25">
      <c r="A489" s="1">
        <v>45139</v>
      </c>
      <c r="B489">
        <f t="shared" si="7"/>
        <v>1290</v>
      </c>
      <c r="C489">
        <f t="shared" si="7"/>
        <v>1885</v>
      </c>
      <c r="F489">
        <v>30</v>
      </c>
      <c r="G489">
        <v>10</v>
      </c>
      <c r="H489">
        <f>Stock_Register9[[#This Row],[opening_Wash solution]]+Stock_Register9[[#This Row],[purchased_Wash solution]]-Stock_Register9[[#This Row],[issued_Wash solution]]</f>
        <v>1260</v>
      </c>
      <c r="I489">
        <f>Stock_Register9[[#This Row],[opening_Fount solution]]+Stock_Register9[[#This Row],[purchased_Fount solution]]-Stock_Register9[[#This Row],[issued_Fount solution]]</f>
        <v>1875</v>
      </c>
    </row>
    <row r="490" spans="1:9" x14ac:dyDescent="0.25">
      <c r="A490" s="1">
        <v>45140</v>
      </c>
      <c r="B490">
        <f t="shared" si="7"/>
        <v>1260</v>
      </c>
      <c r="C490">
        <f t="shared" si="7"/>
        <v>1875</v>
      </c>
      <c r="F490">
        <v>20</v>
      </c>
      <c r="G490">
        <v>5</v>
      </c>
      <c r="H490">
        <f>Stock_Register9[[#This Row],[opening_Wash solution]]+Stock_Register9[[#This Row],[purchased_Wash solution]]-Stock_Register9[[#This Row],[issued_Wash solution]]</f>
        <v>1240</v>
      </c>
      <c r="I490">
        <f>Stock_Register9[[#This Row],[opening_Fount solution]]+Stock_Register9[[#This Row],[purchased_Fount solution]]-Stock_Register9[[#This Row],[issued_Fount solution]]</f>
        <v>1870</v>
      </c>
    </row>
    <row r="491" spans="1:9" x14ac:dyDescent="0.25">
      <c r="A491" s="1">
        <v>45141</v>
      </c>
      <c r="B491">
        <f t="shared" si="7"/>
        <v>1240</v>
      </c>
      <c r="C491">
        <f t="shared" si="7"/>
        <v>1870</v>
      </c>
      <c r="F491">
        <v>10</v>
      </c>
      <c r="G491">
        <v>5</v>
      </c>
      <c r="H491">
        <f>Stock_Register9[[#This Row],[opening_Wash solution]]+Stock_Register9[[#This Row],[purchased_Wash solution]]-Stock_Register9[[#This Row],[issued_Wash solution]]</f>
        <v>1230</v>
      </c>
      <c r="I491">
        <f>Stock_Register9[[#This Row],[opening_Fount solution]]+Stock_Register9[[#This Row],[purchased_Fount solution]]-Stock_Register9[[#This Row],[issued_Fount solution]]</f>
        <v>1865</v>
      </c>
    </row>
    <row r="492" spans="1:9" x14ac:dyDescent="0.25">
      <c r="A492" s="1">
        <v>45142</v>
      </c>
      <c r="B492">
        <f t="shared" si="7"/>
        <v>1230</v>
      </c>
      <c r="C492">
        <f t="shared" si="7"/>
        <v>1865</v>
      </c>
      <c r="F492">
        <v>10</v>
      </c>
      <c r="G492">
        <v>5</v>
      </c>
      <c r="H492">
        <f>Stock_Register9[[#This Row],[opening_Wash solution]]+Stock_Register9[[#This Row],[purchased_Wash solution]]-Stock_Register9[[#This Row],[issued_Wash solution]]</f>
        <v>1220</v>
      </c>
      <c r="I492">
        <f>Stock_Register9[[#This Row],[opening_Fount solution]]+Stock_Register9[[#This Row],[purchased_Fount solution]]-Stock_Register9[[#This Row],[issued_Fount solution]]</f>
        <v>1860</v>
      </c>
    </row>
    <row r="493" spans="1:9" x14ac:dyDescent="0.25">
      <c r="A493" s="1">
        <v>45143</v>
      </c>
      <c r="B493">
        <f t="shared" si="7"/>
        <v>1220</v>
      </c>
      <c r="C493">
        <f t="shared" si="7"/>
        <v>1860</v>
      </c>
      <c r="D493">
        <v>400</v>
      </c>
      <c r="E493">
        <v>200</v>
      </c>
      <c r="F493">
        <v>20</v>
      </c>
      <c r="G493">
        <v>5</v>
      </c>
      <c r="H493">
        <f>Stock_Register9[[#This Row],[opening_Wash solution]]+Stock_Register9[[#This Row],[purchased_Wash solution]]-Stock_Register9[[#This Row],[issued_Wash solution]]</f>
        <v>1600</v>
      </c>
      <c r="I493">
        <f>Stock_Register9[[#This Row],[opening_Fount solution]]+Stock_Register9[[#This Row],[purchased_Fount solution]]-Stock_Register9[[#This Row],[issued_Fount solution]]</f>
        <v>2055</v>
      </c>
    </row>
    <row r="494" spans="1:9" x14ac:dyDescent="0.25">
      <c r="A494" s="1">
        <v>45144</v>
      </c>
      <c r="B494">
        <f t="shared" si="7"/>
        <v>1600</v>
      </c>
      <c r="C494">
        <f t="shared" si="7"/>
        <v>2055</v>
      </c>
      <c r="F494">
        <v>20</v>
      </c>
      <c r="G494">
        <v>15</v>
      </c>
      <c r="H494">
        <f>Stock_Register9[[#This Row],[opening_Wash solution]]+Stock_Register9[[#This Row],[purchased_Wash solution]]-Stock_Register9[[#This Row],[issued_Wash solution]]</f>
        <v>1580</v>
      </c>
      <c r="I494">
        <f>Stock_Register9[[#This Row],[opening_Fount solution]]+Stock_Register9[[#This Row],[purchased_Fount solution]]-Stock_Register9[[#This Row],[issued_Fount solution]]</f>
        <v>2040</v>
      </c>
    </row>
    <row r="495" spans="1:9" x14ac:dyDescent="0.25">
      <c r="A495" s="1">
        <v>45145</v>
      </c>
      <c r="B495">
        <f t="shared" si="7"/>
        <v>1580</v>
      </c>
      <c r="C495">
        <f t="shared" si="7"/>
        <v>2040</v>
      </c>
      <c r="F495">
        <v>10</v>
      </c>
      <c r="G495">
        <v>5</v>
      </c>
      <c r="H495">
        <f>Stock_Register9[[#This Row],[opening_Wash solution]]+Stock_Register9[[#This Row],[purchased_Wash solution]]-Stock_Register9[[#This Row],[issued_Wash solution]]</f>
        <v>1570</v>
      </c>
      <c r="I495">
        <f>Stock_Register9[[#This Row],[opening_Fount solution]]+Stock_Register9[[#This Row],[purchased_Fount solution]]-Stock_Register9[[#This Row],[issued_Fount solution]]</f>
        <v>2035</v>
      </c>
    </row>
    <row r="496" spans="1:9" x14ac:dyDescent="0.25">
      <c r="A496" s="1">
        <v>45146</v>
      </c>
      <c r="B496">
        <f t="shared" si="7"/>
        <v>1570</v>
      </c>
      <c r="C496">
        <f t="shared" si="7"/>
        <v>2035</v>
      </c>
      <c r="F496">
        <v>20</v>
      </c>
      <c r="G496">
        <v>5</v>
      </c>
      <c r="H496">
        <f>Stock_Register9[[#This Row],[opening_Wash solution]]+Stock_Register9[[#This Row],[purchased_Wash solution]]-Stock_Register9[[#This Row],[issued_Wash solution]]</f>
        <v>1550</v>
      </c>
      <c r="I496">
        <f>Stock_Register9[[#This Row],[opening_Fount solution]]+Stock_Register9[[#This Row],[purchased_Fount solution]]-Stock_Register9[[#This Row],[issued_Fount solution]]</f>
        <v>2030</v>
      </c>
    </row>
    <row r="497" spans="1:9" x14ac:dyDescent="0.25">
      <c r="A497" s="1">
        <v>45147</v>
      </c>
      <c r="B497">
        <f t="shared" si="7"/>
        <v>1550</v>
      </c>
      <c r="C497">
        <f t="shared" si="7"/>
        <v>2030</v>
      </c>
      <c r="F497">
        <v>20</v>
      </c>
      <c r="G497">
        <v>10</v>
      </c>
      <c r="H497">
        <f>Stock_Register9[[#This Row],[opening_Wash solution]]+Stock_Register9[[#This Row],[purchased_Wash solution]]-Stock_Register9[[#This Row],[issued_Wash solution]]</f>
        <v>1530</v>
      </c>
      <c r="I497">
        <f>Stock_Register9[[#This Row],[opening_Fount solution]]+Stock_Register9[[#This Row],[purchased_Fount solution]]-Stock_Register9[[#This Row],[issued_Fount solution]]</f>
        <v>2020</v>
      </c>
    </row>
    <row r="498" spans="1:9" x14ac:dyDescent="0.25">
      <c r="A498" s="1">
        <v>45148</v>
      </c>
      <c r="B498">
        <f t="shared" si="7"/>
        <v>1530</v>
      </c>
      <c r="C498">
        <f t="shared" si="7"/>
        <v>2020</v>
      </c>
      <c r="F498">
        <v>30</v>
      </c>
      <c r="G498">
        <v>15</v>
      </c>
      <c r="H498">
        <f>Stock_Register9[[#This Row],[opening_Wash solution]]+Stock_Register9[[#This Row],[purchased_Wash solution]]-Stock_Register9[[#This Row],[issued_Wash solution]]</f>
        <v>1500</v>
      </c>
      <c r="I498">
        <f>Stock_Register9[[#This Row],[opening_Fount solution]]+Stock_Register9[[#This Row],[purchased_Fount solution]]-Stock_Register9[[#This Row],[issued_Fount solution]]</f>
        <v>2005</v>
      </c>
    </row>
    <row r="499" spans="1:9" x14ac:dyDescent="0.25">
      <c r="A499" s="1">
        <v>45149</v>
      </c>
      <c r="B499">
        <f t="shared" si="7"/>
        <v>1500</v>
      </c>
      <c r="C499">
        <f t="shared" si="7"/>
        <v>2005</v>
      </c>
      <c r="F499">
        <v>20</v>
      </c>
      <c r="G499">
        <v>10</v>
      </c>
      <c r="H499">
        <f>Stock_Register9[[#This Row],[opening_Wash solution]]+Stock_Register9[[#This Row],[purchased_Wash solution]]-Stock_Register9[[#This Row],[issued_Wash solution]]</f>
        <v>1480</v>
      </c>
      <c r="I499">
        <f>Stock_Register9[[#This Row],[opening_Fount solution]]+Stock_Register9[[#This Row],[purchased_Fount solution]]-Stock_Register9[[#This Row],[issued_Fount solution]]</f>
        <v>1995</v>
      </c>
    </row>
    <row r="500" spans="1:9" x14ac:dyDescent="0.25">
      <c r="A500" s="1">
        <v>45150</v>
      </c>
      <c r="B500">
        <f t="shared" si="7"/>
        <v>1480</v>
      </c>
      <c r="C500">
        <f t="shared" si="7"/>
        <v>1995</v>
      </c>
      <c r="F500">
        <v>20</v>
      </c>
      <c r="G500">
        <v>5</v>
      </c>
      <c r="H500">
        <f>Stock_Register9[[#This Row],[opening_Wash solution]]+Stock_Register9[[#This Row],[purchased_Wash solution]]-Stock_Register9[[#This Row],[issued_Wash solution]]</f>
        <v>1460</v>
      </c>
      <c r="I500">
        <f>Stock_Register9[[#This Row],[opening_Fount solution]]+Stock_Register9[[#This Row],[purchased_Fount solution]]-Stock_Register9[[#This Row],[issued_Fount solution]]</f>
        <v>1990</v>
      </c>
    </row>
    <row r="501" spans="1:9" x14ac:dyDescent="0.25">
      <c r="A501" s="1">
        <v>45151</v>
      </c>
      <c r="B501">
        <f t="shared" si="7"/>
        <v>1460</v>
      </c>
      <c r="C501">
        <f t="shared" si="7"/>
        <v>1990</v>
      </c>
      <c r="F501">
        <v>10</v>
      </c>
      <c r="G501">
        <v>10</v>
      </c>
      <c r="H501">
        <f>Stock_Register9[[#This Row],[opening_Wash solution]]+Stock_Register9[[#This Row],[purchased_Wash solution]]-Stock_Register9[[#This Row],[issued_Wash solution]]</f>
        <v>1450</v>
      </c>
      <c r="I501">
        <f>Stock_Register9[[#This Row],[opening_Fount solution]]+Stock_Register9[[#This Row],[purchased_Fount solution]]-Stock_Register9[[#This Row],[issued_Fount solution]]</f>
        <v>1980</v>
      </c>
    </row>
    <row r="502" spans="1:9" x14ac:dyDescent="0.25">
      <c r="A502" s="1">
        <v>45152</v>
      </c>
      <c r="B502">
        <f t="shared" si="7"/>
        <v>1450</v>
      </c>
      <c r="C502">
        <f t="shared" si="7"/>
        <v>1980</v>
      </c>
      <c r="F502">
        <v>30</v>
      </c>
      <c r="G502">
        <v>5</v>
      </c>
      <c r="H502">
        <f>Stock_Register9[[#This Row],[opening_Wash solution]]+Stock_Register9[[#This Row],[purchased_Wash solution]]-Stock_Register9[[#This Row],[issued_Wash solution]]</f>
        <v>1420</v>
      </c>
      <c r="I502">
        <f>Stock_Register9[[#This Row],[opening_Fount solution]]+Stock_Register9[[#This Row],[purchased_Fount solution]]-Stock_Register9[[#This Row],[issued_Fount solution]]</f>
        <v>1975</v>
      </c>
    </row>
    <row r="503" spans="1:9" x14ac:dyDescent="0.25">
      <c r="A503" s="1">
        <v>45153</v>
      </c>
      <c r="B503">
        <f t="shared" si="7"/>
        <v>1420</v>
      </c>
      <c r="C503">
        <f t="shared" si="7"/>
        <v>1975</v>
      </c>
      <c r="F503">
        <v>20</v>
      </c>
      <c r="G503">
        <v>5</v>
      </c>
      <c r="H503">
        <f>Stock_Register9[[#This Row],[opening_Wash solution]]+Stock_Register9[[#This Row],[purchased_Wash solution]]-Stock_Register9[[#This Row],[issued_Wash solution]]</f>
        <v>1400</v>
      </c>
      <c r="I503">
        <f>Stock_Register9[[#This Row],[opening_Fount solution]]+Stock_Register9[[#This Row],[purchased_Fount solution]]-Stock_Register9[[#This Row],[issued_Fount solution]]</f>
        <v>1970</v>
      </c>
    </row>
    <row r="504" spans="1:9" x14ac:dyDescent="0.25">
      <c r="A504" s="1">
        <v>45154</v>
      </c>
      <c r="B504">
        <f t="shared" si="7"/>
        <v>1400</v>
      </c>
      <c r="C504">
        <f t="shared" si="7"/>
        <v>1970</v>
      </c>
      <c r="F504">
        <v>10</v>
      </c>
      <c r="G504">
        <v>15</v>
      </c>
      <c r="H504">
        <f>Stock_Register9[[#This Row],[opening_Wash solution]]+Stock_Register9[[#This Row],[purchased_Wash solution]]-Stock_Register9[[#This Row],[issued_Wash solution]]</f>
        <v>1390</v>
      </c>
      <c r="I504">
        <f>Stock_Register9[[#This Row],[opening_Fount solution]]+Stock_Register9[[#This Row],[purchased_Fount solution]]-Stock_Register9[[#This Row],[issued_Fount solution]]</f>
        <v>1955</v>
      </c>
    </row>
    <row r="505" spans="1:9" x14ac:dyDescent="0.25">
      <c r="A505" s="1">
        <v>45155</v>
      </c>
      <c r="B505">
        <f t="shared" si="7"/>
        <v>1390</v>
      </c>
      <c r="C505">
        <f t="shared" si="7"/>
        <v>1955</v>
      </c>
      <c r="F505">
        <v>20</v>
      </c>
      <c r="G505">
        <v>15</v>
      </c>
      <c r="H505">
        <f>Stock_Register9[[#This Row],[opening_Wash solution]]+Stock_Register9[[#This Row],[purchased_Wash solution]]-Stock_Register9[[#This Row],[issued_Wash solution]]</f>
        <v>1370</v>
      </c>
      <c r="I505">
        <f>Stock_Register9[[#This Row],[opening_Fount solution]]+Stock_Register9[[#This Row],[purchased_Fount solution]]-Stock_Register9[[#This Row],[issued_Fount solution]]</f>
        <v>1940</v>
      </c>
    </row>
    <row r="506" spans="1:9" x14ac:dyDescent="0.25">
      <c r="A506" s="1">
        <v>45156</v>
      </c>
      <c r="B506">
        <f t="shared" si="7"/>
        <v>1370</v>
      </c>
      <c r="C506">
        <f t="shared" si="7"/>
        <v>1940</v>
      </c>
      <c r="F506">
        <v>10</v>
      </c>
      <c r="G506">
        <v>10</v>
      </c>
      <c r="H506">
        <f>Stock_Register9[[#This Row],[opening_Wash solution]]+Stock_Register9[[#This Row],[purchased_Wash solution]]-Stock_Register9[[#This Row],[issued_Wash solution]]</f>
        <v>1360</v>
      </c>
      <c r="I506">
        <f>Stock_Register9[[#This Row],[opening_Fount solution]]+Stock_Register9[[#This Row],[purchased_Fount solution]]-Stock_Register9[[#This Row],[issued_Fount solution]]</f>
        <v>1930</v>
      </c>
    </row>
    <row r="507" spans="1:9" x14ac:dyDescent="0.25">
      <c r="A507" s="1">
        <v>45157</v>
      </c>
      <c r="B507">
        <f t="shared" si="7"/>
        <v>1360</v>
      </c>
      <c r="C507">
        <f t="shared" si="7"/>
        <v>1930</v>
      </c>
      <c r="F507">
        <v>30</v>
      </c>
      <c r="G507">
        <v>15</v>
      </c>
      <c r="H507">
        <f>Stock_Register9[[#This Row],[opening_Wash solution]]+Stock_Register9[[#This Row],[purchased_Wash solution]]-Stock_Register9[[#This Row],[issued_Wash solution]]</f>
        <v>1330</v>
      </c>
      <c r="I507">
        <f>Stock_Register9[[#This Row],[opening_Fount solution]]+Stock_Register9[[#This Row],[purchased_Fount solution]]-Stock_Register9[[#This Row],[issued_Fount solution]]</f>
        <v>1915</v>
      </c>
    </row>
    <row r="508" spans="1:9" x14ac:dyDescent="0.25">
      <c r="A508" s="1">
        <v>45158</v>
      </c>
      <c r="B508">
        <f t="shared" si="7"/>
        <v>1330</v>
      </c>
      <c r="C508">
        <f t="shared" si="7"/>
        <v>1915</v>
      </c>
      <c r="F508">
        <v>30</v>
      </c>
      <c r="G508">
        <v>15</v>
      </c>
      <c r="H508">
        <f>Stock_Register9[[#This Row],[opening_Wash solution]]+Stock_Register9[[#This Row],[purchased_Wash solution]]-Stock_Register9[[#This Row],[issued_Wash solution]]</f>
        <v>1300</v>
      </c>
      <c r="I508">
        <f>Stock_Register9[[#This Row],[opening_Fount solution]]+Stock_Register9[[#This Row],[purchased_Fount solution]]-Stock_Register9[[#This Row],[issued_Fount solution]]</f>
        <v>1900</v>
      </c>
    </row>
    <row r="509" spans="1:9" x14ac:dyDescent="0.25">
      <c r="A509" s="1">
        <v>45159</v>
      </c>
      <c r="B509">
        <f t="shared" si="7"/>
        <v>1300</v>
      </c>
      <c r="C509">
        <f t="shared" si="7"/>
        <v>1900</v>
      </c>
      <c r="D509">
        <v>200</v>
      </c>
      <c r="E509">
        <v>200</v>
      </c>
      <c r="F509">
        <v>10</v>
      </c>
      <c r="G509">
        <v>5</v>
      </c>
      <c r="H509">
        <f>Stock_Register9[[#This Row],[opening_Wash solution]]+Stock_Register9[[#This Row],[purchased_Wash solution]]-Stock_Register9[[#This Row],[issued_Wash solution]]</f>
        <v>1490</v>
      </c>
      <c r="I509">
        <f>Stock_Register9[[#This Row],[opening_Fount solution]]+Stock_Register9[[#This Row],[purchased_Fount solution]]-Stock_Register9[[#This Row],[issued_Fount solution]]</f>
        <v>2095</v>
      </c>
    </row>
    <row r="510" spans="1:9" x14ac:dyDescent="0.25">
      <c r="A510" s="1">
        <v>45160</v>
      </c>
      <c r="B510">
        <f t="shared" si="7"/>
        <v>1490</v>
      </c>
      <c r="C510">
        <f t="shared" si="7"/>
        <v>2095</v>
      </c>
      <c r="F510">
        <v>10</v>
      </c>
      <c r="G510">
        <v>5</v>
      </c>
      <c r="H510">
        <f>Stock_Register9[[#This Row],[opening_Wash solution]]+Stock_Register9[[#This Row],[purchased_Wash solution]]-Stock_Register9[[#This Row],[issued_Wash solution]]</f>
        <v>1480</v>
      </c>
      <c r="I510">
        <f>Stock_Register9[[#This Row],[opening_Fount solution]]+Stock_Register9[[#This Row],[purchased_Fount solution]]-Stock_Register9[[#This Row],[issued_Fount solution]]</f>
        <v>2090</v>
      </c>
    </row>
    <row r="511" spans="1:9" x14ac:dyDescent="0.25">
      <c r="A511" s="1">
        <v>45161</v>
      </c>
      <c r="B511">
        <f t="shared" si="7"/>
        <v>1480</v>
      </c>
      <c r="C511">
        <f t="shared" si="7"/>
        <v>2090</v>
      </c>
      <c r="F511">
        <v>30</v>
      </c>
      <c r="G511">
        <v>15</v>
      </c>
      <c r="H511">
        <f>Stock_Register9[[#This Row],[opening_Wash solution]]+Stock_Register9[[#This Row],[purchased_Wash solution]]-Stock_Register9[[#This Row],[issued_Wash solution]]</f>
        <v>1450</v>
      </c>
      <c r="I511">
        <f>Stock_Register9[[#This Row],[opening_Fount solution]]+Stock_Register9[[#This Row],[purchased_Fount solution]]-Stock_Register9[[#This Row],[issued_Fount solution]]</f>
        <v>2075</v>
      </c>
    </row>
    <row r="512" spans="1:9" x14ac:dyDescent="0.25">
      <c r="A512" s="1">
        <v>45162</v>
      </c>
      <c r="B512">
        <f t="shared" si="7"/>
        <v>1450</v>
      </c>
      <c r="C512">
        <f t="shared" si="7"/>
        <v>2075</v>
      </c>
      <c r="F512">
        <v>10</v>
      </c>
      <c r="G512">
        <v>5</v>
      </c>
      <c r="H512">
        <f>Stock_Register9[[#This Row],[opening_Wash solution]]+Stock_Register9[[#This Row],[purchased_Wash solution]]-Stock_Register9[[#This Row],[issued_Wash solution]]</f>
        <v>1440</v>
      </c>
      <c r="I512">
        <f>Stock_Register9[[#This Row],[opening_Fount solution]]+Stock_Register9[[#This Row],[purchased_Fount solution]]-Stock_Register9[[#This Row],[issued_Fount solution]]</f>
        <v>2070</v>
      </c>
    </row>
    <row r="513" spans="1:9" x14ac:dyDescent="0.25">
      <c r="A513" s="1">
        <v>45163</v>
      </c>
      <c r="B513">
        <f t="shared" si="7"/>
        <v>1440</v>
      </c>
      <c r="C513">
        <f t="shared" si="7"/>
        <v>2070</v>
      </c>
      <c r="F513">
        <v>20</v>
      </c>
      <c r="G513">
        <v>15</v>
      </c>
      <c r="H513">
        <f>Stock_Register9[[#This Row],[opening_Wash solution]]+Stock_Register9[[#This Row],[purchased_Wash solution]]-Stock_Register9[[#This Row],[issued_Wash solution]]</f>
        <v>1420</v>
      </c>
      <c r="I513">
        <f>Stock_Register9[[#This Row],[opening_Fount solution]]+Stock_Register9[[#This Row],[purchased_Fount solution]]-Stock_Register9[[#This Row],[issued_Fount solution]]</f>
        <v>2055</v>
      </c>
    </row>
    <row r="514" spans="1:9" x14ac:dyDescent="0.25">
      <c r="A514" s="1">
        <v>45164</v>
      </c>
      <c r="B514">
        <f t="shared" si="7"/>
        <v>1420</v>
      </c>
      <c r="C514">
        <f t="shared" si="7"/>
        <v>2055</v>
      </c>
      <c r="F514">
        <v>20</v>
      </c>
      <c r="G514">
        <v>10</v>
      </c>
      <c r="H514">
        <f>Stock_Register9[[#This Row],[opening_Wash solution]]+Stock_Register9[[#This Row],[purchased_Wash solution]]-Stock_Register9[[#This Row],[issued_Wash solution]]</f>
        <v>1400</v>
      </c>
      <c r="I514">
        <f>Stock_Register9[[#This Row],[opening_Fount solution]]+Stock_Register9[[#This Row],[purchased_Fount solution]]-Stock_Register9[[#This Row],[issued_Fount solution]]</f>
        <v>2045</v>
      </c>
    </row>
    <row r="515" spans="1:9" x14ac:dyDescent="0.25">
      <c r="A515" s="1">
        <v>45165</v>
      </c>
      <c r="B515">
        <f t="shared" si="7"/>
        <v>1400</v>
      </c>
      <c r="C515">
        <f t="shared" si="7"/>
        <v>2045</v>
      </c>
      <c r="F515">
        <v>20</v>
      </c>
      <c r="G515">
        <v>15</v>
      </c>
      <c r="H515">
        <f>Stock_Register9[[#This Row],[opening_Wash solution]]+Stock_Register9[[#This Row],[purchased_Wash solution]]-Stock_Register9[[#This Row],[issued_Wash solution]]</f>
        <v>1380</v>
      </c>
      <c r="I515">
        <f>Stock_Register9[[#This Row],[opening_Fount solution]]+Stock_Register9[[#This Row],[purchased_Fount solution]]-Stock_Register9[[#This Row],[issued_Fount solution]]</f>
        <v>2030</v>
      </c>
    </row>
    <row r="516" spans="1:9" x14ac:dyDescent="0.25">
      <c r="A516" s="1">
        <v>45166</v>
      </c>
      <c r="B516">
        <f t="shared" ref="B516:C579" si="8">H515</f>
        <v>1380</v>
      </c>
      <c r="C516">
        <f t="shared" si="8"/>
        <v>2030</v>
      </c>
      <c r="F516">
        <v>20</v>
      </c>
      <c r="G516">
        <v>15</v>
      </c>
      <c r="H516">
        <f>Stock_Register9[[#This Row],[opening_Wash solution]]+Stock_Register9[[#This Row],[purchased_Wash solution]]-Stock_Register9[[#This Row],[issued_Wash solution]]</f>
        <v>1360</v>
      </c>
      <c r="I516">
        <f>Stock_Register9[[#This Row],[opening_Fount solution]]+Stock_Register9[[#This Row],[purchased_Fount solution]]-Stock_Register9[[#This Row],[issued_Fount solution]]</f>
        <v>2015</v>
      </c>
    </row>
    <row r="517" spans="1:9" x14ac:dyDescent="0.25">
      <c r="A517" s="1">
        <v>45167</v>
      </c>
      <c r="B517">
        <f t="shared" si="8"/>
        <v>1360</v>
      </c>
      <c r="C517">
        <f t="shared" si="8"/>
        <v>2015</v>
      </c>
      <c r="F517">
        <v>20</v>
      </c>
      <c r="G517">
        <v>15</v>
      </c>
      <c r="H517">
        <f>Stock_Register9[[#This Row],[opening_Wash solution]]+Stock_Register9[[#This Row],[purchased_Wash solution]]-Stock_Register9[[#This Row],[issued_Wash solution]]</f>
        <v>1340</v>
      </c>
      <c r="I517">
        <f>Stock_Register9[[#This Row],[opening_Fount solution]]+Stock_Register9[[#This Row],[purchased_Fount solution]]-Stock_Register9[[#This Row],[issued_Fount solution]]</f>
        <v>2000</v>
      </c>
    </row>
    <row r="518" spans="1:9" x14ac:dyDescent="0.25">
      <c r="A518" s="1">
        <v>45168</v>
      </c>
      <c r="B518">
        <f t="shared" si="8"/>
        <v>1340</v>
      </c>
      <c r="C518">
        <f t="shared" si="8"/>
        <v>2000</v>
      </c>
      <c r="F518">
        <v>20</v>
      </c>
      <c r="G518">
        <v>10</v>
      </c>
      <c r="H518">
        <f>Stock_Register9[[#This Row],[opening_Wash solution]]+Stock_Register9[[#This Row],[purchased_Wash solution]]-Stock_Register9[[#This Row],[issued_Wash solution]]</f>
        <v>1320</v>
      </c>
      <c r="I518">
        <f>Stock_Register9[[#This Row],[opening_Fount solution]]+Stock_Register9[[#This Row],[purchased_Fount solution]]-Stock_Register9[[#This Row],[issued_Fount solution]]</f>
        <v>1990</v>
      </c>
    </row>
    <row r="519" spans="1:9" x14ac:dyDescent="0.25">
      <c r="A519" s="1">
        <v>45169</v>
      </c>
      <c r="B519">
        <f t="shared" si="8"/>
        <v>1320</v>
      </c>
      <c r="C519">
        <f t="shared" si="8"/>
        <v>1990</v>
      </c>
      <c r="F519">
        <v>30</v>
      </c>
      <c r="G519">
        <v>10</v>
      </c>
      <c r="H519">
        <f>Stock_Register9[[#This Row],[opening_Wash solution]]+Stock_Register9[[#This Row],[purchased_Wash solution]]-Stock_Register9[[#This Row],[issued_Wash solution]]</f>
        <v>1290</v>
      </c>
      <c r="I519">
        <f>Stock_Register9[[#This Row],[opening_Fount solution]]+Stock_Register9[[#This Row],[purchased_Fount solution]]-Stock_Register9[[#This Row],[issued_Fount solution]]</f>
        <v>1980</v>
      </c>
    </row>
    <row r="520" spans="1:9" x14ac:dyDescent="0.25">
      <c r="A520" s="1">
        <v>45170</v>
      </c>
      <c r="B520">
        <f t="shared" si="8"/>
        <v>1290</v>
      </c>
      <c r="C520">
        <f t="shared" si="8"/>
        <v>1980</v>
      </c>
      <c r="F520">
        <v>30</v>
      </c>
      <c r="G520">
        <v>5</v>
      </c>
      <c r="H520">
        <f>Stock_Register9[[#This Row],[opening_Wash solution]]+Stock_Register9[[#This Row],[purchased_Wash solution]]-Stock_Register9[[#This Row],[issued_Wash solution]]</f>
        <v>1260</v>
      </c>
      <c r="I520">
        <f>Stock_Register9[[#This Row],[opening_Fount solution]]+Stock_Register9[[#This Row],[purchased_Fount solution]]-Stock_Register9[[#This Row],[issued_Fount solution]]</f>
        <v>1975</v>
      </c>
    </row>
    <row r="521" spans="1:9" x14ac:dyDescent="0.25">
      <c r="A521" s="1">
        <v>45171</v>
      </c>
      <c r="B521">
        <f t="shared" si="8"/>
        <v>1260</v>
      </c>
      <c r="C521">
        <f t="shared" si="8"/>
        <v>1975</v>
      </c>
      <c r="F521">
        <v>30</v>
      </c>
      <c r="G521">
        <v>5</v>
      </c>
      <c r="H521">
        <f>Stock_Register9[[#This Row],[opening_Wash solution]]+Stock_Register9[[#This Row],[purchased_Wash solution]]-Stock_Register9[[#This Row],[issued_Wash solution]]</f>
        <v>1230</v>
      </c>
      <c r="I521">
        <f>Stock_Register9[[#This Row],[opening_Fount solution]]+Stock_Register9[[#This Row],[purchased_Fount solution]]-Stock_Register9[[#This Row],[issued_Fount solution]]</f>
        <v>1970</v>
      </c>
    </row>
    <row r="522" spans="1:9" x14ac:dyDescent="0.25">
      <c r="A522" s="1">
        <v>45172</v>
      </c>
      <c r="B522">
        <f t="shared" si="8"/>
        <v>1230</v>
      </c>
      <c r="C522">
        <f t="shared" si="8"/>
        <v>1970</v>
      </c>
      <c r="F522">
        <v>30</v>
      </c>
      <c r="G522">
        <v>15</v>
      </c>
      <c r="H522">
        <f>Stock_Register9[[#This Row],[opening_Wash solution]]+Stock_Register9[[#This Row],[purchased_Wash solution]]-Stock_Register9[[#This Row],[issued_Wash solution]]</f>
        <v>1200</v>
      </c>
      <c r="I522">
        <f>Stock_Register9[[#This Row],[opening_Fount solution]]+Stock_Register9[[#This Row],[purchased_Fount solution]]-Stock_Register9[[#This Row],[issued_Fount solution]]</f>
        <v>1955</v>
      </c>
    </row>
    <row r="523" spans="1:9" x14ac:dyDescent="0.25">
      <c r="A523" s="1">
        <v>45173</v>
      </c>
      <c r="B523">
        <f t="shared" si="8"/>
        <v>1200</v>
      </c>
      <c r="C523">
        <f t="shared" si="8"/>
        <v>1955</v>
      </c>
      <c r="F523">
        <v>10</v>
      </c>
      <c r="G523">
        <v>15</v>
      </c>
      <c r="H523">
        <f>Stock_Register9[[#This Row],[opening_Wash solution]]+Stock_Register9[[#This Row],[purchased_Wash solution]]-Stock_Register9[[#This Row],[issued_Wash solution]]</f>
        <v>1190</v>
      </c>
      <c r="I523">
        <f>Stock_Register9[[#This Row],[opening_Fount solution]]+Stock_Register9[[#This Row],[purchased_Fount solution]]-Stock_Register9[[#This Row],[issued_Fount solution]]</f>
        <v>1940</v>
      </c>
    </row>
    <row r="524" spans="1:9" x14ac:dyDescent="0.25">
      <c r="A524" s="1">
        <v>45174</v>
      </c>
      <c r="B524">
        <f t="shared" si="8"/>
        <v>1190</v>
      </c>
      <c r="C524">
        <f t="shared" si="8"/>
        <v>1940</v>
      </c>
      <c r="F524">
        <v>10</v>
      </c>
      <c r="G524">
        <v>15</v>
      </c>
      <c r="H524">
        <f>Stock_Register9[[#This Row],[opening_Wash solution]]+Stock_Register9[[#This Row],[purchased_Wash solution]]-Stock_Register9[[#This Row],[issued_Wash solution]]</f>
        <v>1180</v>
      </c>
      <c r="I524">
        <f>Stock_Register9[[#This Row],[opening_Fount solution]]+Stock_Register9[[#This Row],[purchased_Fount solution]]-Stock_Register9[[#This Row],[issued_Fount solution]]</f>
        <v>1925</v>
      </c>
    </row>
    <row r="525" spans="1:9" x14ac:dyDescent="0.25">
      <c r="A525" s="1">
        <v>45175</v>
      </c>
      <c r="B525">
        <f t="shared" si="8"/>
        <v>1180</v>
      </c>
      <c r="C525">
        <f t="shared" si="8"/>
        <v>1925</v>
      </c>
      <c r="F525">
        <v>30</v>
      </c>
      <c r="G525">
        <v>5</v>
      </c>
      <c r="H525">
        <f>Stock_Register9[[#This Row],[opening_Wash solution]]+Stock_Register9[[#This Row],[purchased_Wash solution]]-Stock_Register9[[#This Row],[issued_Wash solution]]</f>
        <v>1150</v>
      </c>
      <c r="I525">
        <f>Stock_Register9[[#This Row],[opening_Fount solution]]+Stock_Register9[[#This Row],[purchased_Fount solution]]-Stock_Register9[[#This Row],[issued_Fount solution]]</f>
        <v>1920</v>
      </c>
    </row>
    <row r="526" spans="1:9" x14ac:dyDescent="0.25">
      <c r="A526" s="1">
        <v>45176</v>
      </c>
      <c r="B526">
        <f t="shared" si="8"/>
        <v>1150</v>
      </c>
      <c r="C526">
        <f t="shared" si="8"/>
        <v>1920</v>
      </c>
      <c r="D526">
        <v>200</v>
      </c>
      <c r="F526">
        <v>20</v>
      </c>
      <c r="G526">
        <v>10</v>
      </c>
      <c r="H526">
        <f>Stock_Register9[[#This Row],[opening_Wash solution]]+Stock_Register9[[#This Row],[purchased_Wash solution]]-Stock_Register9[[#This Row],[issued_Wash solution]]</f>
        <v>1330</v>
      </c>
      <c r="I526">
        <f>Stock_Register9[[#This Row],[opening_Fount solution]]+Stock_Register9[[#This Row],[purchased_Fount solution]]-Stock_Register9[[#This Row],[issued_Fount solution]]</f>
        <v>1910</v>
      </c>
    </row>
    <row r="527" spans="1:9" x14ac:dyDescent="0.25">
      <c r="A527" s="1">
        <v>45177</v>
      </c>
      <c r="B527">
        <f t="shared" si="8"/>
        <v>1330</v>
      </c>
      <c r="C527">
        <f t="shared" si="8"/>
        <v>1910</v>
      </c>
      <c r="F527">
        <v>30</v>
      </c>
      <c r="G527">
        <v>10</v>
      </c>
      <c r="H527">
        <f>Stock_Register9[[#This Row],[opening_Wash solution]]+Stock_Register9[[#This Row],[purchased_Wash solution]]-Stock_Register9[[#This Row],[issued_Wash solution]]</f>
        <v>1300</v>
      </c>
      <c r="I527">
        <f>Stock_Register9[[#This Row],[opening_Fount solution]]+Stock_Register9[[#This Row],[purchased_Fount solution]]-Stock_Register9[[#This Row],[issued_Fount solution]]</f>
        <v>1900</v>
      </c>
    </row>
    <row r="528" spans="1:9" x14ac:dyDescent="0.25">
      <c r="A528" s="1">
        <v>45178</v>
      </c>
      <c r="B528">
        <f t="shared" si="8"/>
        <v>1300</v>
      </c>
      <c r="C528">
        <f t="shared" si="8"/>
        <v>1900</v>
      </c>
      <c r="F528">
        <v>30</v>
      </c>
      <c r="G528">
        <v>15</v>
      </c>
      <c r="H528">
        <f>Stock_Register9[[#This Row],[opening_Wash solution]]+Stock_Register9[[#This Row],[purchased_Wash solution]]-Stock_Register9[[#This Row],[issued_Wash solution]]</f>
        <v>1270</v>
      </c>
      <c r="I528">
        <f>Stock_Register9[[#This Row],[opening_Fount solution]]+Stock_Register9[[#This Row],[purchased_Fount solution]]-Stock_Register9[[#This Row],[issued_Fount solution]]</f>
        <v>1885</v>
      </c>
    </row>
    <row r="529" spans="1:9" x14ac:dyDescent="0.25">
      <c r="A529" s="1">
        <v>45179</v>
      </c>
      <c r="B529">
        <f t="shared" si="8"/>
        <v>1270</v>
      </c>
      <c r="C529">
        <f t="shared" si="8"/>
        <v>1885</v>
      </c>
      <c r="F529">
        <v>20</v>
      </c>
      <c r="G529">
        <v>5</v>
      </c>
      <c r="H529">
        <f>Stock_Register9[[#This Row],[opening_Wash solution]]+Stock_Register9[[#This Row],[purchased_Wash solution]]-Stock_Register9[[#This Row],[issued_Wash solution]]</f>
        <v>1250</v>
      </c>
      <c r="I529">
        <f>Stock_Register9[[#This Row],[opening_Fount solution]]+Stock_Register9[[#This Row],[purchased_Fount solution]]-Stock_Register9[[#This Row],[issued_Fount solution]]</f>
        <v>1880</v>
      </c>
    </row>
    <row r="530" spans="1:9" x14ac:dyDescent="0.25">
      <c r="A530" s="1">
        <v>45180</v>
      </c>
      <c r="B530">
        <f t="shared" si="8"/>
        <v>1250</v>
      </c>
      <c r="C530">
        <f t="shared" si="8"/>
        <v>1880</v>
      </c>
      <c r="F530">
        <v>10</v>
      </c>
      <c r="G530">
        <v>15</v>
      </c>
      <c r="H530">
        <f>Stock_Register9[[#This Row],[opening_Wash solution]]+Stock_Register9[[#This Row],[purchased_Wash solution]]-Stock_Register9[[#This Row],[issued_Wash solution]]</f>
        <v>1240</v>
      </c>
      <c r="I530">
        <f>Stock_Register9[[#This Row],[opening_Fount solution]]+Stock_Register9[[#This Row],[purchased_Fount solution]]-Stock_Register9[[#This Row],[issued_Fount solution]]</f>
        <v>1865</v>
      </c>
    </row>
    <row r="531" spans="1:9" x14ac:dyDescent="0.25">
      <c r="A531" s="1">
        <v>45181</v>
      </c>
      <c r="B531">
        <f t="shared" si="8"/>
        <v>1240</v>
      </c>
      <c r="C531">
        <f t="shared" si="8"/>
        <v>1865</v>
      </c>
      <c r="F531">
        <v>10</v>
      </c>
      <c r="G531">
        <v>5</v>
      </c>
      <c r="H531">
        <f>Stock_Register9[[#This Row],[opening_Wash solution]]+Stock_Register9[[#This Row],[purchased_Wash solution]]-Stock_Register9[[#This Row],[issued_Wash solution]]</f>
        <v>1230</v>
      </c>
      <c r="I531">
        <f>Stock_Register9[[#This Row],[opening_Fount solution]]+Stock_Register9[[#This Row],[purchased_Fount solution]]-Stock_Register9[[#This Row],[issued_Fount solution]]</f>
        <v>1860</v>
      </c>
    </row>
    <row r="532" spans="1:9" x14ac:dyDescent="0.25">
      <c r="A532" s="1">
        <v>45182</v>
      </c>
      <c r="B532">
        <f t="shared" si="8"/>
        <v>1230</v>
      </c>
      <c r="C532">
        <f t="shared" si="8"/>
        <v>1860</v>
      </c>
      <c r="F532">
        <v>30</v>
      </c>
      <c r="G532">
        <v>5</v>
      </c>
      <c r="H532">
        <f>Stock_Register9[[#This Row],[opening_Wash solution]]+Stock_Register9[[#This Row],[purchased_Wash solution]]-Stock_Register9[[#This Row],[issued_Wash solution]]</f>
        <v>1200</v>
      </c>
      <c r="I532">
        <f>Stock_Register9[[#This Row],[opening_Fount solution]]+Stock_Register9[[#This Row],[purchased_Fount solution]]-Stock_Register9[[#This Row],[issued_Fount solution]]</f>
        <v>1855</v>
      </c>
    </row>
    <row r="533" spans="1:9" x14ac:dyDescent="0.25">
      <c r="A533" s="1">
        <v>45183</v>
      </c>
      <c r="B533">
        <f t="shared" si="8"/>
        <v>1200</v>
      </c>
      <c r="C533">
        <f t="shared" si="8"/>
        <v>1855</v>
      </c>
      <c r="F533">
        <v>20</v>
      </c>
      <c r="G533">
        <v>15</v>
      </c>
      <c r="H533">
        <f>Stock_Register9[[#This Row],[opening_Wash solution]]+Stock_Register9[[#This Row],[purchased_Wash solution]]-Stock_Register9[[#This Row],[issued_Wash solution]]</f>
        <v>1180</v>
      </c>
      <c r="I533">
        <f>Stock_Register9[[#This Row],[opening_Fount solution]]+Stock_Register9[[#This Row],[purchased_Fount solution]]-Stock_Register9[[#This Row],[issued_Fount solution]]</f>
        <v>1840</v>
      </c>
    </row>
    <row r="534" spans="1:9" x14ac:dyDescent="0.25">
      <c r="A534" s="1">
        <v>45184</v>
      </c>
      <c r="B534">
        <f t="shared" si="8"/>
        <v>1180</v>
      </c>
      <c r="C534">
        <f t="shared" si="8"/>
        <v>1840</v>
      </c>
      <c r="F534">
        <v>10</v>
      </c>
      <c r="G534">
        <v>15</v>
      </c>
      <c r="H534">
        <f>Stock_Register9[[#This Row],[opening_Wash solution]]+Stock_Register9[[#This Row],[purchased_Wash solution]]-Stock_Register9[[#This Row],[issued_Wash solution]]</f>
        <v>1170</v>
      </c>
      <c r="I534">
        <f>Stock_Register9[[#This Row],[opening_Fount solution]]+Stock_Register9[[#This Row],[purchased_Fount solution]]-Stock_Register9[[#This Row],[issued_Fount solution]]</f>
        <v>1825</v>
      </c>
    </row>
    <row r="535" spans="1:9" x14ac:dyDescent="0.25">
      <c r="A535" s="1">
        <v>45185</v>
      </c>
      <c r="B535">
        <f t="shared" si="8"/>
        <v>1170</v>
      </c>
      <c r="C535">
        <f t="shared" si="8"/>
        <v>1825</v>
      </c>
      <c r="F535">
        <v>30</v>
      </c>
      <c r="G535">
        <v>5</v>
      </c>
      <c r="H535">
        <f>Stock_Register9[[#This Row],[opening_Wash solution]]+Stock_Register9[[#This Row],[purchased_Wash solution]]-Stock_Register9[[#This Row],[issued_Wash solution]]</f>
        <v>1140</v>
      </c>
      <c r="I535">
        <f>Stock_Register9[[#This Row],[opening_Fount solution]]+Stock_Register9[[#This Row],[purchased_Fount solution]]-Stock_Register9[[#This Row],[issued_Fount solution]]</f>
        <v>1820</v>
      </c>
    </row>
    <row r="536" spans="1:9" x14ac:dyDescent="0.25">
      <c r="A536" s="1">
        <v>45186</v>
      </c>
      <c r="B536">
        <f t="shared" si="8"/>
        <v>1140</v>
      </c>
      <c r="C536">
        <f t="shared" si="8"/>
        <v>1820</v>
      </c>
      <c r="F536">
        <v>30</v>
      </c>
      <c r="G536">
        <v>15</v>
      </c>
      <c r="H536">
        <f>Stock_Register9[[#This Row],[opening_Wash solution]]+Stock_Register9[[#This Row],[purchased_Wash solution]]-Stock_Register9[[#This Row],[issued_Wash solution]]</f>
        <v>1110</v>
      </c>
      <c r="I536">
        <f>Stock_Register9[[#This Row],[opening_Fount solution]]+Stock_Register9[[#This Row],[purchased_Fount solution]]-Stock_Register9[[#This Row],[issued_Fount solution]]</f>
        <v>1805</v>
      </c>
    </row>
    <row r="537" spans="1:9" x14ac:dyDescent="0.25">
      <c r="A537" s="1">
        <v>45187</v>
      </c>
      <c r="B537">
        <f t="shared" si="8"/>
        <v>1110</v>
      </c>
      <c r="C537">
        <f t="shared" si="8"/>
        <v>1805</v>
      </c>
      <c r="F537">
        <v>20</v>
      </c>
      <c r="G537">
        <v>10</v>
      </c>
      <c r="H537">
        <f>Stock_Register9[[#This Row],[opening_Wash solution]]+Stock_Register9[[#This Row],[purchased_Wash solution]]-Stock_Register9[[#This Row],[issued_Wash solution]]</f>
        <v>1090</v>
      </c>
      <c r="I537">
        <f>Stock_Register9[[#This Row],[opening_Fount solution]]+Stock_Register9[[#This Row],[purchased_Fount solution]]-Stock_Register9[[#This Row],[issued_Fount solution]]</f>
        <v>1795</v>
      </c>
    </row>
    <row r="538" spans="1:9" x14ac:dyDescent="0.25">
      <c r="A538" s="1">
        <v>45188</v>
      </c>
      <c r="B538">
        <f t="shared" si="8"/>
        <v>1090</v>
      </c>
      <c r="C538">
        <f t="shared" si="8"/>
        <v>1795</v>
      </c>
      <c r="F538">
        <v>30</v>
      </c>
      <c r="G538">
        <v>15</v>
      </c>
      <c r="H538">
        <f>Stock_Register9[[#This Row],[opening_Wash solution]]+Stock_Register9[[#This Row],[purchased_Wash solution]]-Stock_Register9[[#This Row],[issued_Wash solution]]</f>
        <v>1060</v>
      </c>
      <c r="I538">
        <f>Stock_Register9[[#This Row],[opening_Fount solution]]+Stock_Register9[[#This Row],[purchased_Fount solution]]-Stock_Register9[[#This Row],[issued_Fount solution]]</f>
        <v>1780</v>
      </c>
    </row>
    <row r="539" spans="1:9" x14ac:dyDescent="0.25">
      <c r="A539" s="1">
        <v>45189</v>
      </c>
      <c r="B539">
        <f t="shared" si="8"/>
        <v>1060</v>
      </c>
      <c r="C539">
        <f t="shared" si="8"/>
        <v>1780</v>
      </c>
      <c r="F539">
        <v>30</v>
      </c>
      <c r="G539">
        <v>15</v>
      </c>
      <c r="H539">
        <f>Stock_Register9[[#This Row],[opening_Wash solution]]+Stock_Register9[[#This Row],[purchased_Wash solution]]-Stock_Register9[[#This Row],[issued_Wash solution]]</f>
        <v>1030</v>
      </c>
      <c r="I539">
        <f>Stock_Register9[[#This Row],[opening_Fount solution]]+Stock_Register9[[#This Row],[purchased_Fount solution]]-Stock_Register9[[#This Row],[issued_Fount solution]]</f>
        <v>1765</v>
      </c>
    </row>
    <row r="540" spans="1:9" x14ac:dyDescent="0.25">
      <c r="A540" s="1">
        <v>45190</v>
      </c>
      <c r="B540">
        <f t="shared" si="8"/>
        <v>1030</v>
      </c>
      <c r="C540">
        <f t="shared" si="8"/>
        <v>1765</v>
      </c>
      <c r="F540">
        <v>30</v>
      </c>
      <c r="G540">
        <v>15</v>
      </c>
      <c r="H540">
        <f>Stock_Register9[[#This Row],[opening_Wash solution]]+Stock_Register9[[#This Row],[purchased_Wash solution]]-Stock_Register9[[#This Row],[issued_Wash solution]]</f>
        <v>1000</v>
      </c>
      <c r="I540">
        <f>Stock_Register9[[#This Row],[opening_Fount solution]]+Stock_Register9[[#This Row],[purchased_Fount solution]]-Stock_Register9[[#This Row],[issued_Fount solution]]</f>
        <v>1750</v>
      </c>
    </row>
    <row r="541" spans="1:9" x14ac:dyDescent="0.25">
      <c r="A541" s="1">
        <v>45191</v>
      </c>
      <c r="B541">
        <f t="shared" si="8"/>
        <v>1000</v>
      </c>
      <c r="C541">
        <f t="shared" si="8"/>
        <v>1750</v>
      </c>
      <c r="F541">
        <v>20</v>
      </c>
      <c r="G541">
        <v>15</v>
      </c>
      <c r="H541">
        <f>Stock_Register9[[#This Row],[opening_Wash solution]]+Stock_Register9[[#This Row],[purchased_Wash solution]]-Stock_Register9[[#This Row],[issued_Wash solution]]</f>
        <v>980</v>
      </c>
      <c r="I541">
        <f>Stock_Register9[[#This Row],[opening_Fount solution]]+Stock_Register9[[#This Row],[purchased_Fount solution]]-Stock_Register9[[#This Row],[issued_Fount solution]]</f>
        <v>1735</v>
      </c>
    </row>
    <row r="542" spans="1:9" x14ac:dyDescent="0.25">
      <c r="A542" s="1">
        <v>45192</v>
      </c>
      <c r="B542">
        <f t="shared" si="8"/>
        <v>980</v>
      </c>
      <c r="C542">
        <f t="shared" si="8"/>
        <v>1735</v>
      </c>
      <c r="F542">
        <v>20</v>
      </c>
      <c r="G542">
        <v>5</v>
      </c>
      <c r="H542">
        <f>Stock_Register9[[#This Row],[opening_Wash solution]]+Stock_Register9[[#This Row],[purchased_Wash solution]]-Stock_Register9[[#This Row],[issued_Wash solution]]</f>
        <v>960</v>
      </c>
      <c r="I542">
        <f>Stock_Register9[[#This Row],[opening_Fount solution]]+Stock_Register9[[#This Row],[purchased_Fount solution]]-Stock_Register9[[#This Row],[issued_Fount solution]]</f>
        <v>1730</v>
      </c>
    </row>
    <row r="543" spans="1:9" x14ac:dyDescent="0.25">
      <c r="A543" s="1">
        <v>45193</v>
      </c>
      <c r="B543">
        <f t="shared" si="8"/>
        <v>960</v>
      </c>
      <c r="C543">
        <f t="shared" si="8"/>
        <v>1730</v>
      </c>
      <c r="F543">
        <v>10</v>
      </c>
      <c r="G543">
        <v>5</v>
      </c>
      <c r="H543">
        <f>Stock_Register9[[#This Row],[opening_Wash solution]]+Stock_Register9[[#This Row],[purchased_Wash solution]]-Stock_Register9[[#This Row],[issued_Wash solution]]</f>
        <v>950</v>
      </c>
      <c r="I543">
        <f>Stock_Register9[[#This Row],[opening_Fount solution]]+Stock_Register9[[#This Row],[purchased_Fount solution]]-Stock_Register9[[#This Row],[issued_Fount solution]]</f>
        <v>1725</v>
      </c>
    </row>
    <row r="544" spans="1:9" x14ac:dyDescent="0.25">
      <c r="A544" s="1">
        <v>45194</v>
      </c>
      <c r="B544">
        <f t="shared" si="8"/>
        <v>950</v>
      </c>
      <c r="C544">
        <f t="shared" si="8"/>
        <v>1725</v>
      </c>
      <c r="F544">
        <v>20</v>
      </c>
      <c r="G544">
        <v>5</v>
      </c>
      <c r="H544">
        <f>Stock_Register9[[#This Row],[opening_Wash solution]]+Stock_Register9[[#This Row],[purchased_Wash solution]]-Stock_Register9[[#This Row],[issued_Wash solution]]</f>
        <v>930</v>
      </c>
      <c r="I544">
        <f>Stock_Register9[[#This Row],[opening_Fount solution]]+Stock_Register9[[#This Row],[purchased_Fount solution]]-Stock_Register9[[#This Row],[issued_Fount solution]]</f>
        <v>1720</v>
      </c>
    </row>
    <row r="545" spans="1:9" x14ac:dyDescent="0.25">
      <c r="A545" s="1">
        <v>45195</v>
      </c>
      <c r="B545">
        <f t="shared" si="8"/>
        <v>930</v>
      </c>
      <c r="C545">
        <f t="shared" si="8"/>
        <v>1720</v>
      </c>
      <c r="F545">
        <v>30</v>
      </c>
      <c r="G545">
        <v>5</v>
      </c>
      <c r="H545">
        <f>Stock_Register9[[#This Row],[opening_Wash solution]]+Stock_Register9[[#This Row],[purchased_Wash solution]]-Stock_Register9[[#This Row],[issued_Wash solution]]</f>
        <v>900</v>
      </c>
      <c r="I545">
        <f>Stock_Register9[[#This Row],[opening_Fount solution]]+Stock_Register9[[#This Row],[purchased_Fount solution]]-Stock_Register9[[#This Row],[issued_Fount solution]]</f>
        <v>1715</v>
      </c>
    </row>
    <row r="546" spans="1:9" x14ac:dyDescent="0.25">
      <c r="A546" s="1">
        <v>45196</v>
      </c>
      <c r="B546">
        <f t="shared" si="8"/>
        <v>900</v>
      </c>
      <c r="C546">
        <f t="shared" si="8"/>
        <v>1715</v>
      </c>
      <c r="F546">
        <v>30</v>
      </c>
      <c r="G546">
        <v>15</v>
      </c>
      <c r="H546">
        <f>Stock_Register9[[#This Row],[opening_Wash solution]]+Stock_Register9[[#This Row],[purchased_Wash solution]]-Stock_Register9[[#This Row],[issued_Wash solution]]</f>
        <v>870</v>
      </c>
      <c r="I546">
        <f>Stock_Register9[[#This Row],[opening_Fount solution]]+Stock_Register9[[#This Row],[purchased_Fount solution]]-Stock_Register9[[#This Row],[issued_Fount solution]]</f>
        <v>1700</v>
      </c>
    </row>
    <row r="547" spans="1:9" x14ac:dyDescent="0.25">
      <c r="A547" s="1">
        <v>45197</v>
      </c>
      <c r="B547">
        <f t="shared" si="8"/>
        <v>870</v>
      </c>
      <c r="C547">
        <f t="shared" si="8"/>
        <v>1700</v>
      </c>
      <c r="F547">
        <v>30</v>
      </c>
      <c r="G547">
        <v>15</v>
      </c>
      <c r="H547">
        <f>Stock_Register9[[#This Row],[opening_Wash solution]]+Stock_Register9[[#This Row],[purchased_Wash solution]]-Stock_Register9[[#This Row],[issued_Wash solution]]</f>
        <v>840</v>
      </c>
      <c r="I547">
        <f>Stock_Register9[[#This Row],[opening_Fount solution]]+Stock_Register9[[#This Row],[purchased_Fount solution]]-Stock_Register9[[#This Row],[issued_Fount solution]]</f>
        <v>1685</v>
      </c>
    </row>
    <row r="548" spans="1:9" x14ac:dyDescent="0.25">
      <c r="A548" s="1">
        <v>45198</v>
      </c>
      <c r="B548">
        <f t="shared" si="8"/>
        <v>840</v>
      </c>
      <c r="C548">
        <f t="shared" si="8"/>
        <v>1685</v>
      </c>
      <c r="F548">
        <v>10</v>
      </c>
      <c r="G548">
        <v>5</v>
      </c>
      <c r="H548">
        <f>Stock_Register9[[#This Row],[opening_Wash solution]]+Stock_Register9[[#This Row],[purchased_Wash solution]]-Stock_Register9[[#This Row],[issued_Wash solution]]</f>
        <v>830</v>
      </c>
      <c r="I548">
        <f>Stock_Register9[[#This Row],[opening_Fount solution]]+Stock_Register9[[#This Row],[purchased_Fount solution]]-Stock_Register9[[#This Row],[issued_Fount solution]]</f>
        <v>1680</v>
      </c>
    </row>
    <row r="549" spans="1:9" x14ac:dyDescent="0.25">
      <c r="A549" s="1">
        <v>45199</v>
      </c>
      <c r="B549">
        <f t="shared" si="8"/>
        <v>830</v>
      </c>
      <c r="C549">
        <f t="shared" si="8"/>
        <v>1680</v>
      </c>
      <c r="F549">
        <v>30</v>
      </c>
      <c r="G549">
        <v>10</v>
      </c>
      <c r="H549">
        <f>Stock_Register9[[#This Row],[opening_Wash solution]]+Stock_Register9[[#This Row],[purchased_Wash solution]]-Stock_Register9[[#This Row],[issued_Wash solution]]</f>
        <v>800</v>
      </c>
      <c r="I549">
        <f>Stock_Register9[[#This Row],[opening_Fount solution]]+Stock_Register9[[#This Row],[purchased_Fount solution]]-Stock_Register9[[#This Row],[issued_Fount solution]]</f>
        <v>1670</v>
      </c>
    </row>
    <row r="550" spans="1:9" x14ac:dyDescent="0.25">
      <c r="A550" s="1">
        <v>45200</v>
      </c>
      <c r="B550">
        <f t="shared" si="8"/>
        <v>800</v>
      </c>
      <c r="C550">
        <f t="shared" si="8"/>
        <v>1670</v>
      </c>
      <c r="F550">
        <v>30</v>
      </c>
      <c r="G550">
        <v>5</v>
      </c>
      <c r="H550">
        <f>Stock_Register9[[#This Row],[opening_Wash solution]]+Stock_Register9[[#This Row],[purchased_Wash solution]]-Stock_Register9[[#This Row],[issued_Wash solution]]</f>
        <v>770</v>
      </c>
      <c r="I550">
        <f>Stock_Register9[[#This Row],[opening_Fount solution]]+Stock_Register9[[#This Row],[purchased_Fount solution]]-Stock_Register9[[#This Row],[issued_Fount solution]]</f>
        <v>1665</v>
      </c>
    </row>
    <row r="551" spans="1:9" x14ac:dyDescent="0.25">
      <c r="A551" s="1">
        <v>45201</v>
      </c>
      <c r="B551">
        <f t="shared" si="8"/>
        <v>770</v>
      </c>
      <c r="C551">
        <f t="shared" si="8"/>
        <v>1665</v>
      </c>
      <c r="D551">
        <v>200</v>
      </c>
      <c r="F551">
        <v>10</v>
      </c>
      <c r="G551">
        <v>5</v>
      </c>
      <c r="H551">
        <f>Stock_Register9[[#This Row],[opening_Wash solution]]+Stock_Register9[[#This Row],[purchased_Wash solution]]-Stock_Register9[[#This Row],[issued_Wash solution]]</f>
        <v>960</v>
      </c>
      <c r="I551">
        <f>Stock_Register9[[#This Row],[opening_Fount solution]]+Stock_Register9[[#This Row],[purchased_Fount solution]]-Stock_Register9[[#This Row],[issued_Fount solution]]</f>
        <v>1660</v>
      </c>
    </row>
    <row r="552" spans="1:9" x14ac:dyDescent="0.25">
      <c r="A552" s="1">
        <v>45202</v>
      </c>
      <c r="B552">
        <f t="shared" si="8"/>
        <v>960</v>
      </c>
      <c r="C552">
        <f t="shared" si="8"/>
        <v>1660</v>
      </c>
      <c r="F552">
        <v>30</v>
      </c>
      <c r="G552">
        <v>10</v>
      </c>
      <c r="H552">
        <f>Stock_Register9[[#This Row],[opening_Wash solution]]+Stock_Register9[[#This Row],[purchased_Wash solution]]-Stock_Register9[[#This Row],[issued_Wash solution]]</f>
        <v>930</v>
      </c>
      <c r="I552">
        <f>Stock_Register9[[#This Row],[opening_Fount solution]]+Stock_Register9[[#This Row],[purchased_Fount solution]]-Stock_Register9[[#This Row],[issued_Fount solution]]</f>
        <v>1650</v>
      </c>
    </row>
    <row r="553" spans="1:9" x14ac:dyDescent="0.25">
      <c r="A553" s="1">
        <v>45203</v>
      </c>
      <c r="B553">
        <f t="shared" si="8"/>
        <v>930</v>
      </c>
      <c r="C553">
        <f t="shared" si="8"/>
        <v>1650</v>
      </c>
      <c r="F553">
        <v>10</v>
      </c>
      <c r="G553">
        <v>15</v>
      </c>
      <c r="H553">
        <f>Stock_Register9[[#This Row],[opening_Wash solution]]+Stock_Register9[[#This Row],[purchased_Wash solution]]-Stock_Register9[[#This Row],[issued_Wash solution]]</f>
        <v>920</v>
      </c>
      <c r="I553">
        <f>Stock_Register9[[#This Row],[opening_Fount solution]]+Stock_Register9[[#This Row],[purchased_Fount solution]]-Stock_Register9[[#This Row],[issued_Fount solution]]</f>
        <v>1635</v>
      </c>
    </row>
    <row r="554" spans="1:9" x14ac:dyDescent="0.25">
      <c r="A554" s="1">
        <v>45204</v>
      </c>
      <c r="B554">
        <f t="shared" si="8"/>
        <v>920</v>
      </c>
      <c r="C554">
        <f t="shared" si="8"/>
        <v>1635</v>
      </c>
      <c r="F554">
        <v>20</v>
      </c>
      <c r="G554">
        <v>15</v>
      </c>
      <c r="H554">
        <f>Stock_Register9[[#This Row],[opening_Wash solution]]+Stock_Register9[[#This Row],[purchased_Wash solution]]-Stock_Register9[[#This Row],[issued_Wash solution]]</f>
        <v>900</v>
      </c>
      <c r="I554">
        <f>Stock_Register9[[#This Row],[opening_Fount solution]]+Stock_Register9[[#This Row],[purchased_Fount solution]]-Stock_Register9[[#This Row],[issued_Fount solution]]</f>
        <v>1620</v>
      </c>
    </row>
    <row r="555" spans="1:9" x14ac:dyDescent="0.25">
      <c r="A555" s="1">
        <v>45205</v>
      </c>
      <c r="B555">
        <f t="shared" si="8"/>
        <v>900</v>
      </c>
      <c r="C555">
        <f t="shared" si="8"/>
        <v>1620</v>
      </c>
      <c r="F555">
        <v>10</v>
      </c>
      <c r="G555">
        <v>10</v>
      </c>
      <c r="H555">
        <f>Stock_Register9[[#This Row],[opening_Wash solution]]+Stock_Register9[[#This Row],[purchased_Wash solution]]-Stock_Register9[[#This Row],[issued_Wash solution]]</f>
        <v>890</v>
      </c>
      <c r="I555">
        <f>Stock_Register9[[#This Row],[opening_Fount solution]]+Stock_Register9[[#This Row],[purchased_Fount solution]]-Stock_Register9[[#This Row],[issued_Fount solution]]</f>
        <v>1610</v>
      </c>
    </row>
    <row r="556" spans="1:9" x14ac:dyDescent="0.25">
      <c r="A556" s="1">
        <v>45206</v>
      </c>
      <c r="B556">
        <f t="shared" si="8"/>
        <v>890</v>
      </c>
      <c r="C556">
        <f t="shared" si="8"/>
        <v>1610</v>
      </c>
      <c r="D556">
        <v>400</v>
      </c>
      <c r="F556">
        <v>10</v>
      </c>
      <c r="G556">
        <v>10</v>
      </c>
      <c r="H556">
        <f>Stock_Register9[[#This Row],[opening_Wash solution]]+Stock_Register9[[#This Row],[purchased_Wash solution]]-Stock_Register9[[#This Row],[issued_Wash solution]]</f>
        <v>1280</v>
      </c>
      <c r="I556">
        <f>Stock_Register9[[#This Row],[opening_Fount solution]]+Stock_Register9[[#This Row],[purchased_Fount solution]]-Stock_Register9[[#This Row],[issued_Fount solution]]</f>
        <v>1600</v>
      </c>
    </row>
    <row r="557" spans="1:9" x14ac:dyDescent="0.25">
      <c r="A557" s="1">
        <v>45207</v>
      </c>
      <c r="B557">
        <f t="shared" si="8"/>
        <v>1280</v>
      </c>
      <c r="C557">
        <f t="shared" si="8"/>
        <v>1600</v>
      </c>
      <c r="F557">
        <v>10</v>
      </c>
      <c r="G557">
        <v>15</v>
      </c>
      <c r="H557">
        <f>Stock_Register9[[#This Row],[opening_Wash solution]]+Stock_Register9[[#This Row],[purchased_Wash solution]]-Stock_Register9[[#This Row],[issued_Wash solution]]</f>
        <v>1270</v>
      </c>
      <c r="I557">
        <f>Stock_Register9[[#This Row],[opening_Fount solution]]+Stock_Register9[[#This Row],[purchased_Fount solution]]-Stock_Register9[[#This Row],[issued_Fount solution]]</f>
        <v>1585</v>
      </c>
    </row>
    <row r="558" spans="1:9" x14ac:dyDescent="0.25">
      <c r="A558" s="1">
        <v>45208</v>
      </c>
      <c r="B558">
        <f t="shared" si="8"/>
        <v>1270</v>
      </c>
      <c r="C558">
        <f t="shared" si="8"/>
        <v>1585</v>
      </c>
      <c r="F558">
        <v>30</v>
      </c>
      <c r="G558">
        <v>10</v>
      </c>
      <c r="H558">
        <f>Stock_Register9[[#This Row],[opening_Wash solution]]+Stock_Register9[[#This Row],[purchased_Wash solution]]-Stock_Register9[[#This Row],[issued_Wash solution]]</f>
        <v>1240</v>
      </c>
      <c r="I558">
        <f>Stock_Register9[[#This Row],[opening_Fount solution]]+Stock_Register9[[#This Row],[purchased_Fount solution]]-Stock_Register9[[#This Row],[issued_Fount solution]]</f>
        <v>1575</v>
      </c>
    </row>
    <row r="559" spans="1:9" x14ac:dyDescent="0.25">
      <c r="A559" s="1">
        <v>45209</v>
      </c>
      <c r="B559">
        <f t="shared" si="8"/>
        <v>1240</v>
      </c>
      <c r="C559">
        <f t="shared" si="8"/>
        <v>1575</v>
      </c>
      <c r="F559">
        <v>10</v>
      </c>
      <c r="G559">
        <v>5</v>
      </c>
      <c r="H559">
        <f>Stock_Register9[[#This Row],[opening_Wash solution]]+Stock_Register9[[#This Row],[purchased_Wash solution]]-Stock_Register9[[#This Row],[issued_Wash solution]]</f>
        <v>1230</v>
      </c>
      <c r="I559">
        <f>Stock_Register9[[#This Row],[opening_Fount solution]]+Stock_Register9[[#This Row],[purchased_Fount solution]]-Stock_Register9[[#This Row],[issued_Fount solution]]</f>
        <v>1570</v>
      </c>
    </row>
    <row r="560" spans="1:9" x14ac:dyDescent="0.25">
      <c r="A560" s="1">
        <v>45210</v>
      </c>
      <c r="B560">
        <f t="shared" si="8"/>
        <v>1230</v>
      </c>
      <c r="C560">
        <f t="shared" si="8"/>
        <v>1570</v>
      </c>
      <c r="D560">
        <v>200</v>
      </c>
      <c r="F560">
        <v>30</v>
      </c>
      <c r="G560">
        <v>5</v>
      </c>
      <c r="H560">
        <f>Stock_Register9[[#This Row],[opening_Wash solution]]+Stock_Register9[[#This Row],[purchased_Wash solution]]-Stock_Register9[[#This Row],[issued_Wash solution]]</f>
        <v>1400</v>
      </c>
      <c r="I560">
        <f>Stock_Register9[[#This Row],[opening_Fount solution]]+Stock_Register9[[#This Row],[purchased_Fount solution]]-Stock_Register9[[#This Row],[issued_Fount solution]]</f>
        <v>1565</v>
      </c>
    </row>
    <row r="561" spans="1:9" x14ac:dyDescent="0.25">
      <c r="A561" s="1">
        <v>45211</v>
      </c>
      <c r="B561">
        <f t="shared" si="8"/>
        <v>1400</v>
      </c>
      <c r="C561">
        <f t="shared" si="8"/>
        <v>1565</v>
      </c>
      <c r="F561">
        <v>30</v>
      </c>
      <c r="G561">
        <v>10</v>
      </c>
      <c r="H561">
        <f>Stock_Register9[[#This Row],[opening_Wash solution]]+Stock_Register9[[#This Row],[purchased_Wash solution]]-Stock_Register9[[#This Row],[issued_Wash solution]]</f>
        <v>1370</v>
      </c>
      <c r="I561">
        <f>Stock_Register9[[#This Row],[opening_Fount solution]]+Stock_Register9[[#This Row],[purchased_Fount solution]]-Stock_Register9[[#This Row],[issued_Fount solution]]</f>
        <v>1555</v>
      </c>
    </row>
    <row r="562" spans="1:9" x14ac:dyDescent="0.25">
      <c r="A562" s="1">
        <v>45212</v>
      </c>
      <c r="B562">
        <f t="shared" si="8"/>
        <v>1370</v>
      </c>
      <c r="C562">
        <f t="shared" si="8"/>
        <v>1555</v>
      </c>
      <c r="F562">
        <v>30</v>
      </c>
      <c r="G562">
        <v>15</v>
      </c>
      <c r="H562">
        <f>Stock_Register9[[#This Row],[opening_Wash solution]]+Stock_Register9[[#This Row],[purchased_Wash solution]]-Stock_Register9[[#This Row],[issued_Wash solution]]</f>
        <v>1340</v>
      </c>
      <c r="I562">
        <f>Stock_Register9[[#This Row],[opening_Fount solution]]+Stock_Register9[[#This Row],[purchased_Fount solution]]-Stock_Register9[[#This Row],[issued_Fount solution]]</f>
        <v>1540</v>
      </c>
    </row>
    <row r="563" spans="1:9" x14ac:dyDescent="0.25">
      <c r="A563" s="1">
        <v>45213</v>
      </c>
      <c r="B563">
        <f t="shared" si="8"/>
        <v>1340</v>
      </c>
      <c r="C563">
        <f t="shared" si="8"/>
        <v>1540</v>
      </c>
      <c r="F563">
        <v>20</v>
      </c>
      <c r="G563">
        <v>5</v>
      </c>
      <c r="H563">
        <f>Stock_Register9[[#This Row],[opening_Wash solution]]+Stock_Register9[[#This Row],[purchased_Wash solution]]-Stock_Register9[[#This Row],[issued_Wash solution]]</f>
        <v>1320</v>
      </c>
      <c r="I563">
        <f>Stock_Register9[[#This Row],[opening_Fount solution]]+Stock_Register9[[#This Row],[purchased_Fount solution]]-Stock_Register9[[#This Row],[issued_Fount solution]]</f>
        <v>1535</v>
      </c>
    </row>
    <row r="564" spans="1:9" x14ac:dyDescent="0.25">
      <c r="A564" s="1">
        <v>45214</v>
      </c>
      <c r="B564">
        <f t="shared" si="8"/>
        <v>1320</v>
      </c>
      <c r="C564">
        <f t="shared" si="8"/>
        <v>1535</v>
      </c>
      <c r="F564">
        <v>10</v>
      </c>
      <c r="G564">
        <v>15</v>
      </c>
      <c r="H564">
        <f>Stock_Register9[[#This Row],[opening_Wash solution]]+Stock_Register9[[#This Row],[purchased_Wash solution]]-Stock_Register9[[#This Row],[issued_Wash solution]]</f>
        <v>1310</v>
      </c>
      <c r="I564">
        <f>Stock_Register9[[#This Row],[opening_Fount solution]]+Stock_Register9[[#This Row],[purchased_Fount solution]]-Stock_Register9[[#This Row],[issued_Fount solution]]</f>
        <v>1520</v>
      </c>
    </row>
    <row r="565" spans="1:9" x14ac:dyDescent="0.25">
      <c r="A565" s="1">
        <v>45215</v>
      </c>
      <c r="B565">
        <f t="shared" si="8"/>
        <v>1310</v>
      </c>
      <c r="C565">
        <f t="shared" si="8"/>
        <v>1520</v>
      </c>
      <c r="F565">
        <v>20</v>
      </c>
      <c r="G565">
        <v>15</v>
      </c>
      <c r="H565">
        <f>Stock_Register9[[#This Row],[opening_Wash solution]]+Stock_Register9[[#This Row],[purchased_Wash solution]]-Stock_Register9[[#This Row],[issued_Wash solution]]</f>
        <v>1290</v>
      </c>
      <c r="I565">
        <f>Stock_Register9[[#This Row],[opening_Fount solution]]+Stock_Register9[[#This Row],[purchased_Fount solution]]-Stock_Register9[[#This Row],[issued_Fount solution]]</f>
        <v>1505</v>
      </c>
    </row>
    <row r="566" spans="1:9" x14ac:dyDescent="0.25">
      <c r="A566" s="1">
        <v>45216</v>
      </c>
      <c r="B566">
        <f t="shared" si="8"/>
        <v>1290</v>
      </c>
      <c r="C566">
        <f t="shared" si="8"/>
        <v>1505</v>
      </c>
      <c r="D566">
        <v>400</v>
      </c>
      <c r="F566">
        <v>10</v>
      </c>
      <c r="G566">
        <v>10</v>
      </c>
      <c r="H566">
        <f>Stock_Register9[[#This Row],[opening_Wash solution]]+Stock_Register9[[#This Row],[purchased_Wash solution]]-Stock_Register9[[#This Row],[issued_Wash solution]]</f>
        <v>1680</v>
      </c>
      <c r="I566">
        <f>Stock_Register9[[#This Row],[opening_Fount solution]]+Stock_Register9[[#This Row],[purchased_Fount solution]]-Stock_Register9[[#This Row],[issued_Fount solution]]</f>
        <v>1495</v>
      </c>
    </row>
    <row r="567" spans="1:9" x14ac:dyDescent="0.25">
      <c r="A567" s="1">
        <v>45217</v>
      </c>
      <c r="B567">
        <f t="shared" si="8"/>
        <v>1680</v>
      </c>
      <c r="C567">
        <f t="shared" si="8"/>
        <v>1495</v>
      </c>
      <c r="F567">
        <v>10</v>
      </c>
      <c r="G567">
        <v>10</v>
      </c>
      <c r="H567">
        <f>Stock_Register9[[#This Row],[opening_Wash solution]]+Stock_Register9[[#This Row],[purchased_Wash solution]]-Stock_Register9[[#This Row],[issued_Wash solution]]</f>
        <v>1670</v>
      </c>
      <c r="I567">
        <f>Stock_Register9[[#This Row],[opening_Fount solution]]+Stock_Register9[[#This Row],[purchased_Fount solution]]-Stock_Register9[[#This Row],[issued_Fount solution]]</f>
        <v>1485</v>
      </c>
    </row>
    <row r="568" spans="1:9" x14ac:dyDescent="0.25">
      <c r="A568" s="1">
        <v>45218</v>
      </c>
      <c r="B568">
        <f t="shared" si="8"/>
        <v>1670</v>
      </c>
      <c r="C568">
        <f t="shared" si="8"/>
        <v>1485</v>
      </c>
      <c r="F568">
        <v>20</v>
      </c>
      <c r="G568">
        <v>5</v>
      </c>
      <c r="H568">
        <f>Stock_Register9[[#This Row],[opening_Wash solution]]+Stock_Register9[[#This Row],[purchased_Wash solution]]-Stock_Register9[[#This Row],[issued_Wash solution]]</f>
        <v>1650</v>
      </c>
      <c r="I568">
        <f>Stock_Register9[[#This Row],[opening_Fount solution]]+Stock_Register9[[#This Row],[purchased_Fount solution]]-Stock_Register9[[#This Row],[issued_Fount solution]]</f>
        <v>1480</v>
      </c>
    </row>
    <row r="569" spans="1:9" x14ac:dyDescent="0.25">
      <c r="A569" s="1">
        <v>45219</v>
      </c>
      <c r="B569">
        <f t="shared" si="8"/>
        <v>1650</v>
      </c>
      <c r="C569">
        <f t="shared" si="8"/>
        <v>1480</v>
      </c>
      <c r="F569">
        <v>10</v>
      </c>
      <c r="G569">
        <v>5</v>
      </c>
      <c r="H569">
        <f>Stock_Register9[[#This Row],[opening_Wash solution]]+Stock_Register9[[#This Row],[purchased_Wash solution]]-Stock_Register9[[#This Row],[issued_Wash solution]]</f>
        <v>1640</v>
      </c>
      <c r="I569">
        <f>Stock_Register9[[#This Row],[opening_Fount solution]]+Stock_Register9[[#This Row],[purchased_Fount solution]]-Stock_Register9[[#This Row],[issued_Fount solution]]</f>
        <v>1475</v>
      </c>
    </row>
    <row r="570" spans="1:9" x14ac:dyDescent="0.25">
      <c r="A570" s="1">
        <v>45220</v>
      </c>
      <c r="B570">
        <f t="shared" si="8"/>
        <v>1640</v>
      </c>
      <c r="C570">
        <f t="shared" si="8"/>
        <v>1475</v>
      </c>
      <c r="F570">
        <v>30</v>
      </c>
      <c r="G570">
        <v>5</v>
      </c>
      <c r="H570">
        <f>Stock_Register9[[#This Row],[opening_Wash solution]]+Stock_Register9[[#This Row],[purchased_Wash solution]]-Stock_Register9[[#This Row],[issued_Wash solution]]</f>
        <v>1610</v>
      </c>
      <c r="I570">
        <f>Stock_Register9[[#This Row],[opening_Fount solution]]+Stock_Register9[[#This Row],[purchased_Fount solution]]-Stock_Register9[[#This Row],[issued_Fount solution]]</f>
        <v>1470</v>
      </c>
    </row>
    <row r="571" spans="1:9" x14ac:dyDescent="0.25">
      <c r="A571" s="1">
        <v>45221</v>
      </c>
      <c r="B571">
        <f t="shared" si="8"/>
        <v>1610</v>
      </c>
      <c r="C571">
        <f t="shared" si="8"/>
        <v>1470</v>
      </c>
      <c r="F571">
        <v>20</v>
      </c>
      <c r="G571">
        <v>15</v>
      </c>
      <c r="H571">
        <f>Stock_Register9[[#This Row],[opening_Wash solution]]+Stock_Register9[[#This Row],[purchased_Wash solution]]-Stock_Register9[[#This Row],[issued_Wash solution]]</f>
        <v>1590</v>
      </c>
      <c r="I571">
        <f>Stock_Register9[[#This Row],[opening_Fount solution]]+Stock_Register9[[#This Row],[purchased_Fount solution]]-Stock_Register9[[#This Row],[issued_Fount solution]]</f>
        <v>1455</v>
      </c>
    </row>
    <row r="572" spans="1:9" x14ac:dyDescent="0.25">
      <c r="A572" s="1">
        <v>45222</v>
      </c>
      <c r="B572">
        <f t="shared" si="8"/>
        <v>1590</v>
      </c>
      <c r="C572">
        <f t="shared" si="8"/>
        <v>1455</v>
      </c>
      <c r="F572">
        <v>10</v>
      </c>
      <c r="G572">
        <v>15</v>
      </c>
      <c r="H572">
        <f>Stock_Register9[[#This Row],[opening_Wash solution]]+Stock_Register9[[#This Row],[purchased_Wash solution]]-Stock_Register9[[#This Row],[issued_Wash solution]]</f>
        <v>1580</v>
      </c>
      <c r="I572">
        <f>Stock_Register9[[#This Row],[opening_Fount solution]]+Stock_Register9[[#This Row],[purchased_Fount solution]]-Stock_Register9[[#This Row],[issued_Fount solution]]</f>
        <v>1440</v>
      </c>
    </row>
    <row r="573" spans="1:9" x14ac:dyDescent="0.25">
      <c r="A573" s="1">
        <v>45223</v>
      </c>
      <c r="B573">
        <f t="shared" si="8"/>
        <v>1580</v>
      </c>
      <c r="C573">
        <f t="shared" si="8"/>
        <v>1440</v>
      </c>
      <c r="F573">
        <v>30</v>
      </c>
      <c r="G573">
        <v>15</v>
      </c>
      <c r="H573">
        <f>Stock_Register9[[#This Row],[opening_Wash solution]]+Stock_Register9[[#This Row],[purchased_Wash solution]]-Stock_Register9[[#This Row],[issued_Wash solution]]</f>
        <v>1550</v>
      </c>
      <c r="I573">
        <f>Stock_Register9[[#This Row],[opening_Fount solution]]+Stock_Register9[[#This Row],[purchased_Fount solution]]-Stock_Register9[[#This Row],[issued_Fount solution]]</f>
        <v>1425</v>
      </c>
    </row>
    <row r="574" spans="1:9" x14ac:dyDescent="0.25">
      <c r="A574" s="1">
        <v>45224</v>
      </c>
      <c r="B574">
        <f t="shared" si="8"/>
        <v>1550</v>
      </c>
      <c r="C574">
        <f t="shared" si="8"/>
        <v>1425</v>
      </c>
      <c r="F574">
        <v>30</v>
      </c>
      <c r="G574">
        <v>10</v>
      </c>
      <c r="H574">
        <f>Stock_Register9[[#This Row],[opening_Wash solution]]+Stock_Register9[[#This Row],[purchased_Wash solution]]-Stock_Register9[[#This Row],[issued_Wash solution]]</f>
        <v>1520</v>
      </c>
      <c r="I574">
        <f>Stock_Register9[[#This Row],[opening_Fount solution]]+Stock_Register9[[#This Row],[purchased_Fount solution]]-Stock_Register9[[#This Row],[issued_Fount solution]]</f>
        <v>1415</v>
      </c>
    </row>
    <row r="575" spans="1:9" x14ac:dyDescent="0.25">
      <c r="A575" s="1">
        <v>45225</v>
      </c>
      <c r="B575">
        <f t="shared" si="8"/>
        <v>1520</v>
      </c>
      <c r="C575">
        <f t="shared" si="8"/>
        <v>1415</v>
      </c>
      <c r="F575">
        <v>20</v>
      </c>
      <c r="G575">
        <v>15</v>
      </c>
      <c r="H575">
        <f>Stock_Register9[[#This Row],[opening_Wash solution]]+Stock_Register9[[#This Row],[purchased_Wash solution]]-Stock_Register9[[#This Row],[issued_Wash solution]]</f>
        <v>1500</v>
      </c>
      <c r="I575">
        <f>Stock_Register9[[#This Row],[opening_Fount solution]]+Stock_Register9[[#This Row],[purchased_Fount solution]]-Stock_Register9[[#This Row],[issued_Fount solution]]</f>
        <v>1400</v>
      </c>
    </row>
    <row r="576" spans="1:9" x14ac:dyDescent="0.25">
      <c r="A576" s="1">
        <v>45226</v>
      </c>
      <c r="B576">
        <f t="shared" si="8"/>
        <v>1500</v>
      </c>
      <c r="C576">
        <f t="shared" si="8"/>
        <v>1400</v>
      </c>
      <c r="F576">
        <v>20</v>
      </c>
      <c r="G576">
        <v>5</v>
      </c>
      <c r="H576">
        <f>Stock_Register9[[#This Row],[opening_Wash solution]]+Stock_Register9[[#This Row],[purchased_Wash solution]]-Stock_Register9[[#This Row],[issued_Wash solution]]</f>
        <v>1480</v>
      </c>
      <c r="I576">
        <f>Stock_Register9[[#This Row],[opening_Fount solution]]+Stock_Register9[[#This Row],[purchased_Fount solution]]-Stock_Register9[[#This Row],[issued_Fount solution]]</f>
        <v>1395</v>
      </c>
    </row>
    <row r="577" spans="1:9" x14ac:dyDescent="0.25">
      <c r="A577" s="1">
        <v>45227</v>
      </c>
      <c r="B577">
        <f t="shared" si="8"/>
        <v>1480</v>
      </c>
      <c r="C577">
        <f t="shared" si="8"/>
        <v>1395</v>
      </c>
      <c r="F577">
        <v>10</v>
      </c>
      <c r="G577">
        <v>5</v>
      </c>
      <c r="H577">
        <f>Stock_Register9[[#This Row],[opening_Wash solution]]+Stock_Register9[[#This Row],[purchased_Wash solution]]-Stock_Register9[[#This Row],[issued_Wash solution]]</f>
        <v>1470</v>
      </c>
      <c r="I577">
        <f>Stock_Register9[[#This Row],[opening_Fount solution]]+Stock_Register9[[#This Row],[purchased_Fount solution]]-Stock_Register9[[#This Row],[issued_Fount solution]]</f>
        <v>1390</v>
      </c>
    </row>
    <row r="578" spans="1:9" x14ac:dyDescent="0.25">
      <c r="A578" s="1">
        <v>45228</v>
      </c>
      <c r="B578">
        <f t="shared" si="8"/>
        <v>1470</v>
      </c>
      <c r="C578">
        <f t="shared" si="8"/>
        <v>1390</v>
      </c>
      <c r="F578">
        <v>30</v>
      </c>
      <c r="G578">
        <v>15</v>
      </c>
      <c r="H578">
        <f>Stock_Register9[[#This Row],[opening_Wash solution]]+Stock_Register9[[#This Row],[purchased_Wash solution]]-Stock_Register9[[#This Row],[issued_Wash solution]]</f>
        <v>1440</v>
      </c>
      <c r="I578">
        <f>Stock_Register9[[#This Row],[opening_Fount solution]]+Stock_Register9[[#This Row],[purchased_Fount solution]]-Stock_Register9[[#This Row],[issued_Fount solution]]</f>
        <v>1375</v>
      </c>
    </row>
    <row r="579" spans="1:9" x14ac:dyDescent="0.25">
      <c r="A579" s="1">
        <v>45229</v>
      </c>
      <c r="B579">
        <f t="shared" si="8"/>
        <v>1440</v>
      </c>
      <c r="C579">
        <f t="shared" si="8"/>
        <v>1375</v>
      </c>
      <c r="F579">
        <v>30</v>
      </c>
      <c r="G579">
        <v>10</v>
      </c>
      <c r="H579">
        <f>Stock_Register9[[#This Row],[opening_Wash solution]]+Stock_Register9[[#This Row],[purchased_Wash solution]]-Stock_Register9[[#This Row],[issued_Wash solution]]</f>
        <v>1410</v>
      </c>
      <c r="I579">
        <f>Stock_Register9[[#This Row],[opening_Fount solution]]+Stock_Register9[[#This Row],[purchased_Fount solution]]-Stock_Register9[[#This Row],[issued_Fount solution]]</f>
        <v>1365</v>
      </c>
    </row>
    <row r="580" spans="1:9" x14ac:dyDescent="0.25">
      <c r="A580" s="1">
        <v>45230</v>
      </c>
      <c r="B580">
        <f t="shared" ref="B580:C643" si="9">H579</f>
        <v>1410</v>
      </c>
      <c r="C580">
        <f t="shared" si="9"/>
        <v>1365</v>
      </c>
      <c r="F580">
        <v>20</v>
      </c>
      <c r="G580">
        <v>15</v>
      </c>
      <c r="H580">
        <f>Stock_Register9[[#This Row],[opening_Wash solution]]+Stock_Register9[[#This Row],[purchased_Wash solution]]-Stock_Register9[[#This Row],[issued_Wash solution]]</f>
        <v>1390</v>
      </c>
      <c r="I580">
        <f>Stock_Register9[[#This Row],[opening_Fount solution]]+Stock_Register9[[#This Row],[purchased_Fount solution]]-Stock_Register9[[#This Row],[issued_Fount solution]]</f>
        <v>1350</v>
      </c>
    </row>
    <row r="581" spans="1:9" x14ac:dyDescent="0.25">
      <c r="A581" s="1">
        <v>45231</v>
      </c>
      <c r="B581">
        <f t="shared" si="9"/>
        <v>1390</v>
      </c>
      <c r="C581">
        <f t="shared" si="9"/>
        <v>1350</v>
      </c>
      <c r="F581">
        <v>30</v>
      </c>
      <c r="G581">
        <v>15</v>
      </c>
      <c r="H581">
        <f>Stock_Register9[[#This Row],[opening_Wash solution]]+Stock_Register9[[#This Row],[purchased_Wash solution]]-Stock_Register9[[#This Row],[issued_Wash solution]]</f>
        <v>1360</v>
      </c>
      <c r="I581">
        <f>Stock_Register9[[#This Row],[opening_Fount solution]]+Stock_Register9[[#This Row],[purchased_Fount solution]]-Stock_Register9[[#This Row],[issued_Fount solution]]</f>
        <v>1335</v>
      </c>
    </row>
    <row r="582" spans="1:9" x14ac:dyDescent="0.25">
      <c r="A582" s="1">
        <v>45232</v>
      </c>
      <c r="B582">
        <f t="shared" si="9"/>
        <v>1360</v>
      </c>
      <c r="C582">
        <f t="shared" si="9"/>
        <v>1335</v>
      </c>
      <c r="F582">
        <v>10</v>
      </c>
      <c r="G582">
        <v>10</v>
      </c>
      <c r="H582">
        <f>Stock_Register9[[#This Row],[opening_Wash solution]]+Stock_Register9[[#This Row],[purchased_Wash solution]]-Stock_Register9[[#This Row],[issued_Wash solution]]</f>
        <v>1350</v>
      </c>
      <c r="I582">
        <f>Stock_Register9[[#This Row],[opening_Fount solution]]+Stock_Register9[[#This Row],[purchased_Fount solution]]-Stock_Register9[[#This Row],[issued_Fount solution]]</f>
        <v>1325</v>
      </c>
    </row>
    <row r="583" spans="1:9" x14ac:dyDescent="0.25">
      <c r="A583" s="1">
        <v>45233</v>
      </c>
      <c r="B583">
        <f t="shared" si="9"/>
        <v>1350</v>
      </c>
      <c r="C583">
        <f t="shared" si="9"/>
        <v>1325</v>
      </c>
      <c r="F583">
        <v>10</v>
      </c>
      <c r="G583">
        <v>5</v>
      </c>
      <c r="H583">
        <f>Stock_Register9[[#This Row],[opening_Wash solution]]+Stock_Register9[[#This Row],[purchased_Wash solution]]-Stock_Register9[[#This Row],[issued_Wash solution]]</f>
        <v>1340</v>
      </c>
      <c r="I583">
        <f>Stock_Register9[[#This Row],[opening_Fount solution]]+Stock_Register9[[#This Row],[purchased_Fount solution]]-Stock_Register9[[#This Row],[issued_Fount solution]]</f>
        <v>1320</v>
      </c>
    </row>
    <row r="584" spans="1:9" x14ac:dyDescent="0.25">
      <c r="A584" s="1">
        <v>45234</v>
      </c>
      <c r="B584">
        <f t="shared" si="9"/>
        <v>1340</v>
      </c>
      <c r="C584">
        <f t="shared" si="9"/>
        <v>1320</v>
      </c>
      <c r="D584">
        <v>400</v>
      </c>
      <c r="E584">
        <v>200</v>
      </c>
      <c r="F584">
        <v>30</v>
      </c>
      <c r="G584">
        <v>10</v>
      </c>
      <c r="H584">
        <f>Stock_Register9[[#This Row],[opening_Wash solution]]+Stock_Register9[[#This Row],[purchased_Wash solution]]-Stock_Register9[[#This Row],[issued_Wash solution]]</f>
        <v>1710</v>
      </c>
      <c r="I584">
        <f>Stock_Register9[[#This Row],[opening_Fount solution]]+Stock_Register9[[#This Row],[purchased_Fount solution]]-Stock_Register9[[#This Row],[issued_Fount solution]]</f>
        <v>1510</v>
      </c>
    </row>
    <row r="585" spans="1:9" x14ac:dyDescent="0.25">
      <c r="A585" s="1">
        <v>45235</v>
      </c>
      <c r="B585">
        <f t="shared" si="9"/>
        <v>1710</v>
      </c>
      <c r="C585">
        <f t="shared" si="9"/>
        <v>1510</v>
      </c>
      <c r="F585">
        <v>30</v>
      </c>
      <c r="G585">
        <v>15</v>
      </c>
      <c r="H585">
        <f>Stock_Register9[[#This Row],[opening_Wash solution]]+Stock_Register9[[#This Row],[purchased_Wash solution]]-Stock_Register9[[#This Row],[issued_Wash solution]]</f>
        <v>1680</v>
      </c>
      <c r="I585">
        <f>Stock_Register9[[#This Row],[opening_Fount solution]]+Stock_Register9[[#This Row],[purchased_Fount solution]]-Stock_Register9[[#This Row],[issued_Fount solution]]</f>
        <v>1495</v>
      </c>
    </row>
    <row r="586" spans="1:9" x14ac:dyDescent="0.25">
      <c r="A586" s="1">
        <v>45236</v>
      </c>
      <c r="B586">
        <f t="shared" si="9"/>
        <v>1680</v>
      </c>
      <c r="C586">
        <f t="shared" si="9"/>
        <v>1495</v>
      </c>
      <c r="F586">
        <v>10</v>
      </c>
      <c r="G586">
        <v>5</v>
      </c>
      <c r="H586">
        <f>Stock_Register9[[#This Row],[opening_Wash solution]]+Stock_Register9[[#This Row],[purchased_Wash solution]]-Stock_Register9[[#This Row],[issued_Wash solution]]</f>
        <v>1670</v>
      </c>
      <c r="I586">
        <f>Stock_Register9[[#This Row],[opening_Fount solution]]+Stock_Register9[[#This Row],[purchased_Fount solution]]-Stock_Register9[[#This Row],[issued_Fount solution]]</f>
        <v>1490</v>
      </c>
    </row>
    <row r="587" spans="1:9" x14ac:dyDescent="0.25">
      <c r="A587" s="1">
        <v>45237</v>
      </c>
      <c r="B587">
        <f t="shared" si="9"/>
        <v>1670</v>
      </c>
      <c r="C587">
        <f t="shared" si="9"/>
        <v>1490</v>
      </c>
      <c r="F587">
        <v>30</v>
      </c>
      <c r="G587">
        <v>5</v>
      </c>
      <c r="H587">
        <f>Stock_Register9[[#This Row],[opening_Wash solution]]+Stock_Register9[[#This Row],[purchased_Wash solution]]-Stock_Register9[[#This Row],[issued_Wash solution]]</f>
        <v>1640</v>
      </c>
      <c r="I587">
        <f>Stock_Register9[[#This Row],[opening_Fount solution]]+Stock_Register9[[#This Row],[purchased_Fount solution]]-Stock_Register9[[#This Row],[issued_Fount solution]]</f>
        <v>1485</v>
      </c>
    </row>
    <row r="588" spans="1:9" x14ac:dyDescent="0.25">
      <c r="A588" s="1">
        <v>45238</v>
      </c>
      <c r="B588">
        <f t="shared" si="9"/>
        <v>1640</v>
      </c>
      <c r="C588">
        <f t="shared" si="9"/>
        <v>1485</v>
      </c>
      <c r="F588">
        <v>30</v>
      </c>
      <c r="G588">
        <v>10</v>
      </c>
      <c r="H588">
        <f>Stock_Register9[[#This Row],[opening_Wash solution]]+Stock_Register9[[#This Row],[purchased_Wash solution]]-Stock_Register9[[#This Row],[issued_Wash solution]]</f>
        <v>1610</v>
      </c>
      <c r="I588">
        <f>Stock_Register9[[#This Row],[opening_Fount solution]]+Stock_Register9[[#This Row],[purchased_Fount solution]]-Stock_Register9[[#This Row],[issued_Fount solution]]</f>
        <v>1475</v>
      </c>
    </row>
    <row r="589" spans="1:9" x14ac:dyDescent="0.25">
      <c r="A589" s="1">
        <v>45239</v>
      </c>
      <c r="B589">
        <f t="shared" si="9"/>
        <v>1610</v>
      </c>
      <c r="C589">
        <f t="shared" si="9"/>
        <v>1475</v>
      </c>
      <c r="F589">
        <v>10</v>
      </c>
      <c r="G589">
        <v>15</v>
      </c>
      <c r="H589">
        <f>Stock_Register9[[#This Row],[opening_Wash solution]]+Stock_Register9[[#This Row],[purchased_Wash solution]]-Stock_Register9[[#This Row],[issued_Wash solution]]</f>
        <v>1600</v>
      </c>
      <c r="I589">
        <f>Stock_Register9[[#This Row],[opening_Fount solution]]+Stock_Register9[[#This Row],[purchased_Fount solution]]-Stock_Register9[[#This Row],[issued_Fount solution]]</f>
        <v>1460</v>
      </c>
    </row>
    <row r="590" spans="1:9" x14ac:dyDescent="0.25">
      <c r="A590" s="1">
        <v>45240</v>
      </c>
      <c r="B590">
        <f t="shared" si="9"/>
        <v>1600</v>
      </c>
      <c r="C590">
        <f t="shared" si="9"/>
        <v>1460</v>
      </c>
      <c r="F590">
        <v>30</v>
      </c>
      <c r="G590">
        <v>10</v>
      </c>
      <c r="H590">
        <f>Stock_Register9[[#This Row],[opening_Wash solution]]+Stock_Register9[[#This Row],[purchased_Wash solution]]-Stock_Register9[[#This Row],[issued_Wash solution]]</f>
        <v>1570</v>
      </c>
      <c r="I590">
        <f>Stock_Register9[[#This Row],[opening_Fount solution]]+Stock_Register9[[#This Row],[purchased_Fount solution]]-Stock_Register9[[#This Row],[issued_Fount solution]]</f>
        <v>1450</v>
      </c>
    </row>
    <row r="591" spans="1:9" x14ac:dyDescent="0.25">
      <c r="A591" s="1">
        <v>45241</v>
      </c>
      <c r="B591">
        <f t="shared" si="9"/>
        <v>1570</v>
      </c>
      <c r="C591">
        <f t="shared" si="9"/>
        <v>1450</v>
      </c>
      <c r="F591">
        <v>10</v>
      </c>
      <c r="G591">
        <v>10</v>
      </c>
      <c r="H591">
        <f>Stock_Register9[[#This Row],[opening_Wash solution]]+Stock_Register9[[#This Row],[purchased_Wash solution]]-Stock_Register9[[#This Row],[issued_Wash solution]]</f>
        <v>1560</v>
      </c>
      <c r="I591">
        <f>Stock_Register9[[#This Row],[opening_Fount solution]]+Stock_Register9[[#This Row],[purchased_Fount solution]]-Stock_Register9[[#This Row],[issued_Fount solution]]</f>
        <v>1440</v>
      </c>
    </row>
    <row r="592" spans="1:9" x14ac:dyDescent="0.25">
      <c r="A592" s="1">
        <v>45242</v>
      </c>
      <c r="B592">
        <f t="shared" si="9"/>
        <v>1560</v>
      </c>
      <c r="C592">
        <f t="shared" si="9"/>
        <v>1440</v>
      </c>
      <c r="F592">
        <v>10</v>
      </c>
      <c r="G592">
        <v>10</v>
      </c>
      <c r="H592">
        <f>Stock_Register9[[#This Row],[opening_Wash solution]]+Stock_Register9[[#This Row],[purchased_Wash solution]]-Stock_Register9[[#This Row],[issued_Wash solution]]</f>
        <v>1550</v>
      </c>
      <c r="I592">
        <f>Stock_Register9[[#This Row],[opening_Fount solution]]+Stock_Register9[[#This Row],[purchased_Fount solution]]-Stock_Register9[[#This Row],[issued_Fount solution]]</f>
        <v>1430</v>
      </c>
    </row>
    <row r="593" spans="1:9" x14ac:dyDescent="0.25">
      <c r="A593" s="1">
        <v>45243</v>
      </c>
      <c r="B593">
        <f t="shared" si="9"/>
        <v>1550</v>
      </c>
      <c r="C593">
        <f t="shared" si="9"/>
        <v>1430</v>
      </c>
      <c r="F593">
        <v>20</v>
      </c>
      <c r="G593">
        <v>15</v>
      </c>
      <c r="H593">
        <f>Stock_Register9[[#This Row],[opening_Wash solution]]+Stock_Register9[[#This Row],[purchased_Wash solution]]-Stock_Register9[[#This Row],[issued_Wash solution]]</f>
        <v>1530</v>
      </c>
      <c r="I593">
        <f>Stock_Register9[[#This Row],[opening_Fount solution]]+Stock_Register9[[#This Row],[purchased_Fount solution]]-Stock_Register9[[#This Row],[issued_Fount solution]]</f>
        <v>1415</v>
      </c>
    </row>
    <row r="594" spans="1:9" x14ac:dyDescent="0.25">
      <c r="A594" s="1">
        <v>45244</v>
      </c>
      <c r="B594">
        <f t="shared" si="9"/>
        <v>1530</v>
      </c>
      <c r="C594">
        <f t="shared" si="9"/>
        <v>1415</v>
      </c>
      <c r="F594">
        <v>20</v>
      </c>
      <c r="G594">
        <v>10</v>
      </c>
      <c r="H594">
        <f>Stock_Register9[[#This Row],[opening_Wash solution]]+Stock_Register9[[#This Row],[purchased_Wash solution]]-Stock_Register9[[#This Row],[issued_Wash solution]]</f>
        <v>1510</v>
      </c>
      <c r="I594">
        <f>Stock_Register9[[#This Row],[opening_Fount solution]]+Stock_Register9[[#This Row],[purchased_Fount solution]]-Stock_Register9[[#This Row],[issued_Fount solution]]</f>
        <v>1405</v>
      </c>
    </row>
    <row r="595" spans="1:9" x14ac:dyDescent="0.25">
      <c r="A595" s="1">
        <v>45245</v>
      </c>
      <c r="B595">
        <f t="shared" si="9"/>
        <v>1510</v>
      </c>
      <c r="C595">
        <f t="shared" si="9"/>
        <v>1405</v>
      </c>
      <c r="F595">
        <v>20</v>
      </c>
      <c r="G595">
        <v>10</v>
      </c>
      <c r="H595">
        <f>Stock_Register9[[#This Row],[opening_Wash solution]]+Stock_Register9[[#This Row],[purchased_Wash solution]]-Stock_Register9[[#This Row],[issued_Wash solution]]</f>
        <v>1490</v>
      </c>
      <c r="I595">
        <f>Stock_Register9[[#This Row],[opening_Fount solution]]+Stock_Register9[[#This Row],[purchased_Fount solution]]-Stock_Register9[[#This Row],[issued_Fount solution]]</f>
        <v>1395</v>
      </c>
    </row>
    <row r="596" spans="1:9" x14ac:dyDescent="0.25">
      <c r="A596" s="1">
        <v>45246</v>
      </c>
      <c r="B596">
        <f t="shared" si="9"/>
        <v>1490</v>
      </c>
      <c r="C596">
        <f t="shared" si="9"/>
        <v>1395</v>
      </c>
      <c r="F596">
        <v>20</v>
      </c>
      <c r="G596">
        <v>15</v>
      </c>
      <c r="H596">
        <f>Stock_Register9[[#This Row],[opening_Wash solution]]+Stock_Register9[[#This Row],[purchased_Wash solution]]-Stock_Register9[[#This Row],[issued_Wash solution]]</f>
        <v>1470</v>
      </c>
      <c r="I596">
        <f>Stock_Register9[[#This Row],[opening_Fount solution]]+Stock_Register9[[#This Row],[purchased_Fount solution]]-Stock_Register9[[#This Row],[issued_Fount solution]]</f>
        <v>1380</v>
      </c>
    </row>
    <row r="597" spans="1:9" x14ac:dyDescent="0.25">
      <c r="A597" s="1">
        <v>45247</v>
      </c>
      <c r="B597">
        <f t="shared" si="9"/>
        <v>1470</v>
      </c>
      <c r="C597">
        <f t="shared" si="9"/>
        <v>1380</v>
      </c>
      <c r="F597">
        <v>30</v>
      </c>
      <c r="G597">
        <v>10</v>
      </c>
      <c r="H597">
        <f>Stock_Register9[[#This Row],[opening_Wash solution]]+Stock_Register9[[#This Row],[purchased_Wash solution]]-Stock_Register9[[#This Row],[issued_Wash solution]]</f>
        <v>1440</v>
      </c>
      <c r="I597">
        <f>Stock_Register9[[#This Row],[opening_Fount solution]]+Stock_Register9[[#This Row],[purchased_Fount solution]]-Stock_Register9[[#This Row],[issued_Fount solution]]</f>
        <v>1370</v>
      </c>
    </row>
    <row r="598" spans="1:9" x14ac:dyDescent="0.25">
      <c r="A598" s="1">
        <v>45248</v>
      </c>
      <c r="B598">
        <f t="shared" si="9"/>
        <v>1440</v>
      </c>
      <c r="C598">
        <f t="shared" si="9"/>
        <v>1370</v>
      </c>
      <c r="F598">
        <v>30</v>
      </c>
      <c r="G598">
        <v>5</v>
      </c>
      <c r="H598">
        <f>Stock_Register9[[#This Row],[opening_Wash solution]]+Stock_Register9[[#This Row],[purchased_Wash solution]]-Stock_Register9[[#This Row],[issued_Wash solution]]</f>
        <v>1410</v>
      </c>
      <c r="I598">
        <f>Stock_Register9[[#This Row],[opening_Fount solution]]+Stock_Register9[[#This Row],[purchased_Fount solution]]-Stock_Register9[[#This Row],[issued_Fount solution]]</f>
        <v>1365</v>
      </c>
    </row>
    <row r="599" spans="1:9" x14ac:dyDescent="0.25">
      <c r="A599" s="1">
        <v>45249</v>
      </c>
      <c r="B599">
        <f t="shared" si="9"/>
        <v>1410</v>
      </c>
      <c r="C599">
        <f t="shared" si="9"/>
        <v>1365</v>
      </c>
      <c r="F599">
        <v>10</v>
      </c>
      <c r="G599">
        <v>15</v>
      </c>
      <c r="H599">
        <f>Stock_Register9[[#This Row],[opening_Wash solution]]+Stock_Register9[[#This Row],[purchased_Wash solution]]-Stock_Register9[[#This Row],[issued_Wash solution]]</f>
        <v>1400</v>
      </c>
      <c r="I599">
        <f>Stock_Register9[[#This Row],[opening_Fount solution]]+Stock_Register9[[#This Row],[purchased_Fount solution]]-Stock_Register9[[#This Row],[issued_Fount solution]]</f>
        <v>1350</v>
      </c>
    </row>
    <row r="600" spans="1:9" x14ac:dyDescent="0.25">
      <c r="A600" s="1">
        <v>45250</v>
      </c>
      <c r="B600">
        <f t="shared" si="9"/>
        <v>1400</v>
      </c>
      <c r="C600">
        <f t="shared" si="9"/>
        <v>1350</v>
      </c>
      <c r="F600">
        <v>20</v>
      </c>
      <c r="G600">
        <v>5</v>
      </c>
      <c r="H600">
        <f>Stock_Register9[[#This Row],[opening_Wash solution]]+Stock_Register9[[#This Row],[purchased_Wash solution]]-Stock_Register9[[#This Row],[issued_Wash solution]]</f>
        <v>1380</v>
      </c>
      <c r="I600">
        <f>Stock_Register9[[#This Row],[opening_Fount solution]]+Stock_Register9[[#This Row],[purchased_Fount solution]]-Stock_Register9[[#This Row],[issued_Fount solution]]</f>
        <v>1345</v>
      </c>
    </row>
    <row r="601" spans="1:9" x14ac:dyDescent="0.25">
      <c r="A601" s="1">
        <v>45251</v>
      </c>
      <c r="B601">
        <f t="shared" si="9"/>
        <v>1380</v>
      </c>
      <c r="C601">
        <f t="shared" si="9"/>
        <v>1345</v>
      </c>
      <c r="F601">
        <v>30</v>
      </c>
      <c r="G601">
        <v>10</v>
      </c>
      <c r="H601">
        <f>Stock_Register9[[#This Row],[opening_Wash solution]]+Stock_Register9[[#This Row],[purchased_Wash solution]]-Stock_Register9[[#This Row],[issued_Wash solution]]</f>
        <v>1350</v>
      </c>
      <c r="I601">
        <f>Stock_Register9[[#This Row],[opening_Fount solution]]+Stock_Register9[[#This Row],[purchased_Fount solution]]-Stock_Register9[[#This Row],[issued_Fount solution]]</f>
        <v>1335</v>
      </c>
    </row>
    <row r="602" spans="1:9" x14ac:dyDescent="0.25">
      <c r="A602" s="1">
        <v>45252</v>
      </c>
      <c r="B602">
        <f t="shared" si="9"/>
        <v>1350</v>
      </c>
      <c r="C602">
        <f t="shared" si="9"/>
        <v>1335</v>
      </c>
      <c r="D602">
        <v>200</v>
      </c>
      <c r="E602">
        <v>200</v>
      </c>
      <c r="F602">
        <v>10</v>
      </c>
      <c r="G602">
        <v>15</v>
      </c>
      <c r="H602">
        <f>Stock_Register9[[#This Row],[opening_Wash solution]]+Stock_Register9[[#This Row],[purchased_Wash solution]]-Stock_Register9[[#This Row],[issued_Wash solution]]</f>
        <v>1540</v>
      </c>
      <c r="I602">
        <f>Stock_Register9[[#This Row],[opening_Fount solution]]+Stock_Register9[[#This Row],[purchased_Fount solution]]-Stock_Register9[[#This Row],[issued_Fount solution]]</f>
        <v>1520</v>
      </c>
    </row>
    <row r="603" spans="1:9" x14ac:dyDescent="0.25">
      <c r="A603" s="1">
        <v>45253</v>
      </c>
      <c r="B603">
        <f t="shared" si="9"/>
        <v>1540</v>
      </c>
      <c r="C603">
        <f t="shared" si="9"/>
        <v>1520</v>
      </c>
      <c r="F603">
        <v>10</v>
      </c>
      <c r="G603">
        <v>15</v>
      </c>
      <c r="H603">
        <f>Stock_Register9[[#This Row],[opening_Wash solution]]+Stock_Register9[[#This Row],[purchased_Wash solution]]-Stock_Register9[[#This Row],[issued_Wash solution]]</f>
        <v>1530</v>
      </c>
      <c r="I603">
        <f>Stock_Register9[[#This Row],[opening_Fount solution]]+Stock_Register9[[#This Row],[purchased_Fount solution]]-Stock_Register9[[#This Row],[issued_Fount solution]]</f>
        <v>1505</v>
      </c>
    </row>
    <row r="604" spans="1:9" x14ac:dyDescent="0.25">
      <c r="A604" s="1">
        <v>45254</v>
      </c>
      <c r="B604">
        <f t="shared" si="9"/>
        <v>1530</v>
      </c>
      <c r="C604">
        <f t="shared" si="9"/>
        <v>1505</v>
      </c>
      <c r="F604">
        <v>10</v>
      </c>
      <c r="G604">
        <v>10</v>
      </c>
      <c r="H604">
        <f>Stock_Register9[[#This Row],[opening_Wash solution]]+Stock_Register9[[#This Row],[purchased_Wash solution]]-Stock_Register9[[#This Row],[issued_Wash solution]]</f>
        <v>1520</v>
      </c>
      <c r="I604">
        <f>Stock_Register9[[#This Row],[opening_Fount solution]]+Stock_Register9[[#This Row],[purchased_Fount solution]]-Stock_Register9[[#This Row],[issued_Fount solution]]</f>
        <v>1495</v>
      </c>
    </row>
    <row r="605" spans="1:9" x14ac:dyDescent="0.25">
      <c r="A605" s="1">
        <v>45255</v>
      </c>
      <c r="B605">
        <f t="shared" si="9"/>
        <v>1520</v>
      </c>
      <c r="C605">
        <f t="shared" si="9"/>
        <v>1495</v>
      </c>
      <c r="F605">
        <v>10</v>
      </c>
      <c r="G605">
        <v>15</v>
      </c>
      <c r="H605">
        <f>Stock_Register9[[#This Row],[opening_Wash solution]]+Stock_Register9[[#This Row],[purchased_Wash solution]]-Stock_Register9[[#This Row],[issued_Wash solution]]</f>
        <v>1510</v>
      </c>
      <c r="I605">
        <f>Stock_Register9[[#This Row],[opening_Fount solution]]+Stock_Register9[[#This Row],[purchased_Fount solution]]-Stock_Register9[[#This Row],[issued_Fount solution]]</f>
        <v>1480</v>
      </c>
    </row>
    <row r="606" spans="1:9" x14ac:dyDescent="0.25">
      <c r="A606" s="1">
        <v>45256</v>
      </c>
      <c r="B606">
        <f t="shared" si="9"/>
        <v>1510</v>
      </c>
      <c r="C606">
        <f t="shared" si="9"/>
        <v>1480</v>
      </c>
      <c r="F606">
        <v>30</v>
      </c>
      <c r="G606">
        <v>15</v>
      </c>
      <c r="H606">
        <f>Stock_Register9[[#This Row],[opening_Wash solution]]+Stock_Register9[[#This Row],[purchased_Wash solution]]-Stock_Register9[[#This Row],[issued_Wash solution]]</f>
        <v>1480</v>
      </c>
      <c r="I606">
        <f>Stock_Register9[[#This Row],[opening_Fount solution]]+Stock_Register9[[#This Row],[purchased_Fount solution]]-Stock_Register9[[#This Row],[issued_Fount solution]]</f>
        <v>1465</v>
      </c>
    </row>
    <row r="607" spans="1:9" x14ac:dyDescent="0.25">
      <c r="A607" s="1">
        <v>45257</v>
      </c>
      <c r="B607">
        <f t="shared" si="9"/>
        <v>1480</v>
      </c>
      <c r="C607">
        <f t="shared" si="9"/>
        <v>1465</v>
      </c>
      <c r="F607">
        <v>20</v>
      </c>
      <c r="G607">
        <v>15</v>
      </c>
      <c r="H607">
        <f>Stock_Register9[[#This Row],[opening_Wash solution]]+Stock_Register9[[#This Row],[purchased_Wash solution]]-Stock_Register9[[#This Row],[issued_Wash solution]]</f>
        <v>1460</v>
      </c>
      <c r="I607">
        <f>Stock_Register9[[#This Row],[opening_Fount solution]]+Stock_Register9[[#This Row],[purchased_Fount solution]]-Stock_Register9[[#This Row],[issued_Fount solution]]</f>
        <v>1450</v>
      </c>
    </row>
    <row r="608" spans="1:9" x14ac:dyDescent="0.25">
      <c r="A608" s="1">
        <v>45258</v>
      </c>
      <c r="B608">
        <f t="shared" si="9"/>
        <v>1460</v>
      </c>
      <c r="C608">
        <f t="shared" si="9"/>
        <v>1450</v>
      </c>
      <c r="F608">
        <v>20</v>
      </c>
      <c r="G608">
        <v>5</v>
      </c>
      <c r="H608">
        <f>Stock_Register9[[#This Row],[opening_Wash solution]]+Stock_Register9[[#This Row],[purchased_Wash solution]]-Stock_Register9[[#This Row],[issued_Wash solution]]</f>
        <v>1440</v>
      </c>
      <c r="I608">
        <f>Stock_Register9[[#This Row],[opening_Fount solution]]+Stock_Register9[[#This Row],[purchased_Fount solution]]-Stock_Register9[[#This Row],[issued_Fount solution]]</f>
        <v>1445</v>
      </c>
    </row>
    <row r="609" spans="1:9" x14ac:dyDescent="0.25">
      <c r="A609" s="1">
        <v>45259</v>
      </c>
      <c r="B609">
        <f t="shared" si="9"/>
        <v>1440</v>
      </c>
      <c r="C609">
        <f t="shared" si="9"/>
        <v>1445</v>
      </c>
      <c r="F609">
        <v>20</v>
      </c>
      <c r="G609">
        <v>5</v>
      </c>
      <c r="H609">
        <f>Stock_Register9[[#This Row],[opening_Wash solution]]+Stock_Register9[[#This Row],[purchased_Wash solution]]-Stock_Register9[[#This Row],[issued_Wash solution]]</f>
        <v>1420</v>
      </c>
      <c r="I609">
        <f>Stock_Register9[[#This Row],[opening_Fount solution]]+Stock_Register9[[#This Row],[purchased_Fount solution]]-Stock_Register9[[#This Row],[issued_Fount solution]]</f>
        <v>1440</v>
      </c>
    </row>
    <row r="610" spans="1:9" x14ac:dyDescent="0.25">
      <c r="A610" s="1">
        <v>45260</v>
      </c>
      <c r="B610">
        <f t="shared" si="9"/>
        <v>1420</v>
      </c>
      <c r="C610">
        <f t="shared" si="9"/>
        <v>1440</v>
      </c>
      <c r="F610">
        <v>30</v>
      </c>
      <c r="G610">
        <v>15</v>
      </c>
      <c r="H610">
        <f>Stock_Register9[[#This Row],[opening_Wash solution]]+Stock_Register9[[#This Row],[purchased_Wash solution]]-Stock_Register9[[#This Row],[issued_Wash solution]]</f>
        <v>1390</v>
      </c>
      <c r="I610">
        <f>Stock_Register9[[#This Row],[opening_Fount solution]]+Stock_Register9[[#This Row],[purchased_Fount solution]]-Stock_Register9[[#This Row],[issued_Fount solution]]</f>
        <v>1425</v>
      </c>
    </row>
    <row r="611" spans="1:9" x14ac:dyDescent="0.25">
      <c r="A611" s="1">
        <v>45261</v>
      </c>
      <c r="B611">
        <f t="shared" si="9"/>
        <v>1390</v>
      </c>
      <c r="C611">
        <f t="shared" si="9"/>
        <v>1425</v>
      </c>
      <c r="D611">
        <v>200</v>
      </c>
      <c r="E611">
        <v>200</v>
      </c>
      <c r="F611">
        <v>30</v>
      </c>
      <c r="G611">
        <v>10</v>
      </c>
      <c r="H611">
        <f>Stock_Register9[[#This Row],[opening_Wash solution]]+Stock_Register9[[#This Row],[purchased_Wash solution]]-Stock_Register9[[#This Row],[issued_Wash solution]]</f>
        <v>1560</v>
      </c>
      <c r="I611">
        <f>Stock_Register9[[#This Row],[opening_Fount solution]]+Stock_Register9[[#This Row],[purchased_Fount solution]]-Stock_Register9[[#This Row],[issued_Fount solution]]</f>
        <v>1615</v>
      </c>
    </row>
    <row r="612" spans="1:9" x14ac:dyDescent="0.25">
      <c r="A612" s="1">
        <v>45262</v>
      </c>
      <c r="B612">
        <f t="shared" si="9"/>
        <v>1560</v>
      </c>
      <c r="C612">
        <f t="shared" si="9"/>
        <v>1615</v>
      </c>
      <c r="F612">
        <v>30</v>
      </c>
      <c r="G612">
        <v>15</v>
      </c>
      <c r="H612">
        <f>Stock_Register9[[#This Row],[opening_Wash solution]]+Stock_Register9[[#This Row],[purchased_Wash solution]]-Stock_Register9[[#This Row],[issued_Wash solution]]</f>
        <v>1530</v>
      </c>
      <c r="I612">
        <f>Stock_Register9[[#This Row],[opening_Fount solution]]+Stock_Register9[[#This Row],[purchased_Fount solution]]-Stock_Register9[[#This Row],[issued_Fount solution]]</f>
        <v>1600</v>
      </c>
    </row>
    <row r="613" spans="1:9" x14ac:dyDescent="0.25">
      <c r="A613" s="1">
        <v>45263</v>
      </c>
      <c r="B613">
        <f t="shared" si="9"/>
        <v>1530</v>
      </c>
      <c r="C613">
        <f t="shared" si="9"/>
        <v>1600</v>
      </c>
      <c r="F613">
        <v>10</v>
      </c>
      <c r="G613">
        <v>10</v>
      </c>
      <c r="H613">
        <f>Stock_Register9[[#This Row],[opening_Wash solution]]+Stock_Register9[[#This Row],[purchased_Wash solution]]-Stock_Register9[[#This Row],[issued_Wash solution]]</f>
        <v>1520</v>
      </c>
      <c r="I613">
        <f>Stock_Register9[[#This Row],[opening_Fount solution]]+Stock_Register9[[#This Row],[purchased_Fount solution]]-Stock_Register9[[#This Row],[issued_Fount solution]]</f>
        <v>1590</v>
      </c>
    </row>
    <row r="614" spans="1:9" x14ac:dyDescent="0.25">
      <c r="A614" s="1">
        <v>45264</v>
      </c>
      <c r="B614">
        <f t="shared" si="9"/>
        <v>1520</v>
      </c>
      <c r="C614">
        <f t="shared" si="9"/>
        <v>1590</v>
      </c>
      <c r="F614">
        <v>30</v>
      </c>
      <c r="G614">
        <v>10</v>
      </c>
      <c r="H614">
        <f>Stock_Register9[[#This Row],[opening_Wash solution]]+Stock_Register9[[#This Row],[purchased_Wash solution]]-Stock_Register9[[#This Row],[issued_Wash solution]]</f>
        <v>1490</v>
      </c>
      <c r="I614">
        <f>Stock_Register9[[#This Row],[opening_Fount solution]]+Stock_Register9[[#This Row],[purchased_Fount solution]]-Stock_Register9[[#This Row],[issued_Fount solution]]</f>
        <v>1580</v>
      </c>
    </row>
    <row r="615" spans="1:9" x14ac:dyDescent="0.25">
      <c r="A615" s="1">
        <v>45265</v>
      </c>
      <c r="B615">
        <f t="shared" si="9"/>
        <v>1490</v>
      </c>
      <c r="C615">
        <f t="shared" si="9"/>
        <v>1580</v>
      </c>
      <c r="F615">
        <v>20</v>
      </c>
      <c r="G615">
        <v>15</v>
      </c>
      <c r="H615">
        <f>Stock_Register9[[#This Row],[opening_Wash solution]]+Stock_Register9[[#This Row],[purchased_Wash solution]]-Stock_Register9[[#This Row],[issued_Wash solution]]</f>
        <v>1470</v>
      </c>
      <c r="I615">
        <f>Stock_Register9[[#This Row],[opening_Fount solution]]+Stock_Register9[[#This Row],[purchased_Fount solution]]-Stock_Register9[[#This Row],[issued_Fount solution]]</f>
        <v>1565</v>
      </c>
    </row>
    <row r="616" spans="1:9" x14ac:dyDescent="0.25">
      <c r="A616" s="1">
        <v>45266</v>
      </c>
      <c r="B616">
        <f t="shared" si="9"/>
        <v>1470</v>
      </c>
      <c r="C616">
        <f t="shared" si="9"/>
        <v>1565</v>
      </c>
      <c r="F616">
        <v>30</v>
      </c>
      <c r="G616">
        <v>5</v>
      </c>
      <c r="H616">
        <f>Stock_Register9[[#This Row],[opening_Wash solution]]+Stock_Register9[[#This Row],[purchased_Wash solution]]-Stock_Register9[[#This Row],[issued_Wash solution]]</f>
        <v>1440</v>
      </c>
      <c r="I616">
        <f>Stock_Register9[[#This Row],[opening_Fount solution]]+Stock_Register9[[#This Row],[purchased_Fount solution]]-Stock_Register9[[#This Row],[issued_Fount solution]]</f>
        <v>1560</v>
      </c>
    </row>
    <row r="617" spans="1:9" x14ac:dyDescent="0.25">
      <c r="A617" s="1">
        <v>45267</v>
      </c>
      <c r="B617">
        <f t="shared" si="9"/>
        <v>1440</v>
      </c>
      <c r="C617">
        <f t="shared" si="9"/>
        <v>1560</v>
      </c>
      <c r="F617">
        <v>10</v>
      </c>
      <c r="G617">
        <v>5</v>
      </c>
      <c r="H617">
        <f>Stock_Register9[[#This Row],[opening_Wash solution]]+Stock_Register9[[#This Row],[purchased_Wash solution]]-Stock_Register9[[#This Row],[issued_Wash solution]]</f>
        <v>1430</v>
      </c>
      <c r="I617">
        <f>Stock_Register9[[#This Row],[opening_Fount solution]]+Stock_Register9[[#This Row],[purchased_Fount solution]]-Stock_Register9[[#This Row],[issued_Fount solution]]</f>
        <v>1555</v>
      </c>
    </row>
    <row r="618" spans="1:9" x14ac:dyDescent="0.25">
      <c r="A618" s="1">
        <v>45268</v>
      </c>
      <c r="B618">
        <f t="shared" si="9"/>
        <v>1430</v>
      </c>
      <c r="C618">
        <f t="shared" si="9"/>
        <v>1555</v>
      </c>
      <c r="F618">
        <v>30</v>
      </c>
      <c r="G618">
        <v>15</v>
      </c>
      <c r="H618">
        <f>Stock_Register9[[#This Row],[opening_Wash solution]]+Stock_Register9[[#This Row],[purchased_Wash solution]]-Stock_Register9[[#This Row],[issued_Wash solution]]</f>
        <v>1400</v>
      </c>
      <c r="I618">
        <f>Stock_Register9[[#This Row],[opening_Fount solution]]+Stock_Register9[[#This Row],[purchased_Fount solution]]-Stock_Register9[[#This Row],[issued_Fount solution]]</f>
        <v>1540</v>
      </c>
    </row>
    <row r="619" spans="1:9" x14ac:dyDescent="0.25">
      <c r="A619" s="1">
        <v>45269</v>
      </c>
      <c r="B619">
        <f t="shared" si="9"/>
        <v>1400</v>
      </c>
      <c r="C619">
        <f t="shared" si="9"/>
        <v>1540</v>
      </c>
      <c r="F619">
        <v>20</v>
      </c>
      <c r="G619">
        <v>10</v>
      </c>
      <c r="H619">
        <f>Stock_Register9[[#This Row],[opening_Wash solution]]+Stock_Register9[[#This Row],[purchased_Wash solution]]-Stock_Register9[[#This Row],[issued_Wash solution]]</f>
        <v>1380</v>
      </c>
      <c r="I619">
        <f>Stock_Register9[[#This Row],[opening_Fount solution]]+Stock_Register9[[#This Row],[purchased_Fount solution]]-Stock_Register9[[#This Row],[issued_Fount solution]]</f>
        <v>1530</v>
      </c>
    </row>
    <row r="620" spans="1:9" x14ac:dyDescent="0.25">
      <c r="A620" s="1">
        <v>45270</v>
      </c>
      <c r="B620">
        <f t="shared" si="9"/>
        <v>1380</v>
      </c>
      <c r="C620">
        <f t="shared" si="9"/>
        <v>1530</v>
      </c>
      <c r="F620">
        <v>10</v>
      </c>
      <c r="G620">
        <v>5</v>
      </c>
      <c r="H620">
        <f>Stock_Register9[[#This Row],[opening_Wash solution]]+Stock_Register9[[#This Row],[purchased_Wash solution]]-Stock_Register9[[#This Row],[issued_Wash solution]]</f>
        <v>1370</v>
      </c>
      <c r="I620">
        <f>Stock_Register9[[#This Row],[opening_Fount solution]]+Stock_Register9[[#This Row],[purchased_Fount solution]]-Stock_Register9[[#This Row],[issued_Fount solution]]</f>
        <v>1525</v>
      </c>
    </row>
    <row r="621" spans="1:9" x14ac:dyDescent="0.25">
      <c r="A621" s="1">
        <v>45271</v>
      </c>
      <c r="B621">
        <f t="shared" si="9"/>
        <v>1370</v>
      </c>
      <c r="C621">
        <f t="shared" si="9"/>
        <v>1525</v>
      </c>
      <c r="F621">
        <v>20</v>
      </c>
      <c r="G621">
        <v>5</v>
      </c>
      <c r="H621">
        <f>Stock_Register9[[#This Row],[opening_Wash solution]]+Stock_Register9[[#This Row],[purchased_Wash solution]]-Stock_Register9[[#This Row],[issued_Wash solution]]</f>
        <v>1350</v>
      </c>
      <c r="I621">
        <f>Stock_Register9[[#This Row],[opening_Fount solution]]+Stock_Register9[[#This Row],[purchased_Fount solution]]-Stock_Register9[[#This Row],[issued_Fount solution]]</f>
        <v>1520</v>
      </c>
    </row>
    <row r="622" spans="1:9" x14ac:dyDescent="0.25">
      <c r="A622" s="1">
        <v>45272</v>
      </c>
      <c r="B622">
        <f t="shared" si="9"/>
        <v>1350</v>
      </c>
      <c r="C622">
        <f t="shared" si="9"/>
        <v>1520</v>
      </c>
      <c r="F622">
        <v>30</v>
      </c>
      <c r="G622">
        <v>10</v>
      </c>
      <c r="H622">
        <f>Stock_Register9[[#This Row],[opening_Wash solution]]+Stock_Register9[[#This Row],[purchased_Wash solution]]-Stock_Register9[[#This Row],[issued_Wash solution]]</f>
        <v>1320</v>
      </c>
      <c r="I622">
        <f>Stock_Register9[[#This Row],[opening_Fount solution]]+Stock_Register9[[#This Row],[purchased_Fount solution]]-Stock_Register9[[#This Row],[issued_Fount solution]]</f>
        <v>1510</v>
      </c>
    </row>
    <row r="623" spans="1:9" x14ac:dyDescent="0.25">
      <c r="A623" s="1">
        <v>45273</v>
      </c>
      <c r="B623">
        <f t="shared" si="9"/>
        <v>1320</v>
      </c>
      <c r="C623">
        <f t="shared" si="9"/>
        <v>1510</v>
      </c>
      <c r="F623">
        <v>30</v>
      </c>
      <c r="G623">
        <v>5</v>
      </c>
      <c r="H623">
        <f>Stock_Register9[[#This Row],[opening_Wash solution]]+Stock_Register9[[#This Row],[purchased_Wash solution]]-Stock_Register9[[#This Row],[issued_Wash solution]]</f>
        <v>1290</v>
      </c>
      <c r="I623">
        <f>Stock_Register9[[#This Row],[opening_Fount solution]]+Stock_Register9[[#This Row],[purchased_Fount solution]]-Stock_Register9[[#This Row],[issued_Fount solution]]</f>
        <v>1505</v>
      </c>
    </row>
    <row r="624" spans="1:9" x14ac:dyDescent="0.25">
      <c r="A624" s="1">
        <v>45274</v>
      </c>
      <c r="B624">
        <f t="shared" si="9"/>
        <v>1290</v>
      </c>
      <c r="C624">
        <f t="shared" si="9"/>
        <v>1505</v>
      </c>
      <c r="F624">
        <v>30</v>
      </c>
      <c r="G624">
        <v>15</v>
      </c>
      <c r="H624">
        <f>Stock_Register9[[#This Row],[opening_Wash solution]]+Stock_Register9[[#This Row],[purchased_Wash solution]]-Stock_Register9[[#This Row],[issued_Wash solution]]</f>
        <v>1260</v>
      </c>
      <c r="I624">
        <f>Stock_Register9[[#This Row],[opening_Fount solution]]+Stock_Register9[[#This Row],[purchased_Fount solution]]-Stock_Register9[[#This Row],[issued_Fount solution]]</f>
        <v>1490</v>
      </c>
    </row>
    <row r="625" spans="1:9" x14ac:dyDescent="0.25">
      <c r="A625" s="1">
        <v>45275</v>
      </c>
      <c r="B625">
        <f t="shared" si="9"/>
        <v>1260</v>
      </c>
      <c r="C625">
        <f t="shared" si="9"/>
        <v>1490</v>
      </c>
      <c r="D625">
        <v>200</v>
      </c>
      <c r="E625">
        <v>200</v>
      </c>
      <c r="F625">
        <v>30</v>
      </c>
      <c r="G625">
        <v>10</v>
      </c>
      <c r="H625">
        <f>Stock_Register9[[#This Row],[opening_Wash solution]]+Stock_Register9[[#This Row],[purchased_Wash solution]]-Stock_Register9[[#This Row],[issued_Wash solution]]</f>
        <v>1430</v>
      </c>
      <c r="I625">
        <f>Stock_Register9[[#This Row],[opening_Fount solution]]+Stock_Register9[[#This Row],[purchased_Fount solution]]-Stock_Register9[[#This Row],[issued_Fount solution]]</f>
        <v>1680</v>
      </c>
    </row>
    <row r="626" spans="1:9" x14ac:dyDescent="0.25">
      <c r="A626" s="1">
        <v>45276</v>
      </c>
      <c r="B626">
        <f t="shared" si="9"/>
        <v>1430</v>
      </c>
      <c r="C626">
        <f t="shared" si="9"/>
        <v>1680</v>
      </c>
      <c r="F626">
        <v>30</v>
      </c>
      <c r="G626">
        <v>5</v>
      </c>
      <c r="H626">
        <f>Stock_Register9[[#This Row],[opening_Wash solution]]+Stock_Register9[[#This Row],[purchased_Wash solution]]-Stock_Register9[[#This Row],[issued_Wash solution]]</f>
        <v>1400</v>
      </c>
      <c r="I626">
        <f>Stock_Register9[[#This Row],[opening_Fount solution]]+Stock_Register9[[#This Row],[purchased_Fount solution]]-Stock_Register9[[#This Row],[issued_Fount solution]]</f>
        <v>1675</v>
      </c>
    </row>
    <row r="627" spans="1:9" x14ac:dyDescent="0.25">
      <c r="A627" s="1">
        <v>45277</v>
      </c>
      <c r="B627">
        <f t="shared" si="9"/>
        <v>1400</v>
      </c>
      <c r="C627">
        <f t="shared" si="9"/>
        <v>1675</v>
      </c>
      <c r="F627">
        <v>30</v>
      </c>
      <c r="G627">
        <v>15</v>
      </c>
      <c r="H627">
        <f>Stock_Register9[[#This Row],[opening_Wash solution]]+Stock_Register9[[#This Row],[purchased_Wash solution]]-Stock_Register9[[#This Row],[issued_Wash solution]]</f>
        <v>1370</v>
      </c>
      <c r="I627">
        <f>Stock_Register9[[#This Row],[opening_Fount solution]]+Stock_Register9[[#This Row],[purchased_Fount solution]]-Stock_Register9[[#This Row],[issued_Fount solution]]</f>
        <v>1660</v>
      </c>
    </row>
    <row r="628" spans="1:9" x14ac:dyDescent="0.25">
      <c r="A628" s="1">
        <v>45278</v>
      </c>
      <c r="B628">
        <f t="shared" si="9"/>
        <v>1370</v>
      </c>
      <c r="C628">
        <f t="shared" si="9"/>
        <v>1660</v>
      </c>
      <c r="F628">
        <v>30</v>
      </c>
      <c r="G628">
        <v>10</v>
      </c>
      <c r="H628">
        <f>Stock_Register9[[#This Row],[opening_Wash solution]]+Stock_Register9[[#This Row],[purchased_Wash solution]]-Stock_Register9[[#This Row],[issued_Wash solution]]</f>
        <v>1340</v>
      </c>
      <c r="I628">
        <f>Stock_Register9[[#This Row],[opening_Fount solution]]+Stock_Register9[[#This Row],[purchased_Fount solution]]-Stock_Register9[[#This Row],[issued_Fount solution]]</f>
        <v>1650</v>
      </c>
    </row>
    <row r="629" spans="1:9" x14ac:dyDescent="0.25">
      <c r="A629" s="1">
        <v>45279</v>
      </c>
      <c r="B629">
        <f t="shared" si="9"/>
        <v>1340</v>
      </c>
      <c r="C629">
        <f t="shared" si="9"/>
        <v>1650</v>
      </c>
      <c r="F629">
        <v>30</v>
      </c>
      <c r="G629">
        <v>15</v>
      </c>
      <c r="H629">
        <f>Stock_Register9[[#This Row],[opening_Wash solution]]+Stock_Register9[[#This Row],[purchased_Wash solution]]-Stock_Register9[[#This Row],[issued_Wash solution]]</f>
        <v>1310</v>
      </c>
      <c r="I629">
        <f>Stock_Register9[[#This Row],[opening_Fount solution]]+Stock_Register9[[#This Row],[purchased_Fount solution]]-Stock_Register9[[#This Row],[issued_Fount solution]]</f>
        <v>1635</v>
      </c>
    </row>
    <row r="630" spans="1:9" x14ac:dyDescent="0.25">
      <c r="A630" s="1">
        <v>45280</v>
      </c>
      <c r="B630">
        <f t="shared" si="9"/>
        <v>1310</v>
      </c>
      <c r="C630">
        <f t="shared" si="9"/>
        <v>1635</v>
      </c>
      <c r="F630">
        <v>10</v>
      </c>
      <c r="G630">
        <v>5</v>
      </c>
      <c r="H630">
        <f>Stock_Register9[[#This Row],[opening_Wash solution]]+Stock_Register9[[#This Row],[purchased_Wash solution]]-Stock_Register9[[#This Row],[issued_Wash solution]]</f>
        <v>1300</v>
      </c>
      <c r="I630">
        <f>Stock_Register9[[#This Row],[opening_Fount solution]]+Stock_Register9[[#This Row],[purchased_Fount solution]]-Stock_Register9[[#This Row],[issued_Fount solution]]</f>
        <v>1630</v>
      </c>
    </row>
    <row r="631" spans="1:9" x14ac:dyDescent="0.25">
      <c r="A631" s="1">
        <v>45281</v>
      </c>
      <c r="B631">
        <f t="shared" si="9"/>
        <v>1300</v>
      </c>
      <c r="C631">
        <f t="shared" si="9"/>
        <v>1630</v>
      </c>
      <c r="F631">
        <v>20</v>
      </c>
      <c r="G631">
        <v>10</v>
      </c>
      <c r="H631">
        <f>Stock_Register9[[#This Row],[opening_Wash solution]]+Stock_Register9[[#This Row],[purchased_Wash solution]]-Stock_Register9[[#This Row],[issued_Wash solution]]</f>
        <v>1280</v>
      </c>
      <c r="I631">
        <f>Stock_Register9[[#This Row],[opening_Fount solution]]+Stock_Register9[[#This Row],[purchased_Fount solution]]-Stock_Register9[[#This Row],[issued_Fount solution]]</f>
        <v>1620</v>
      </c>
    </row>
    <row r="632" spans="1:9" x14ac:dyDescent="0.25">
      <c r="A632" s="1">
        <v>45282</v>
      </c>
      <c r="B632">
        <f t="shared" si="9"/>
        <v>1280</v>
      </c>
      <c r="C632">
        <f t="shared" si="9"/>
        <v>1620</v>
      </c>
      <c r="F632">
        <v>10</v>
      </c>
      <c r="G632">
        <v>5</v>
      </c>
      <c r="H632">
        <f>Stock_Register9[[#This Row],[opening_Wash solution]]+Stock_Register9[[#This Row],[purchased_Wash solution]]-Stock_Register9[[#This Row],[issued_Wash solution]]</f>
        <v>1270</v>
      </c>
      <c r="I632">
        <f>Stock_Register9[[#This Row],[opening_Fount solution]]+Stock_Register9[[#This Row],[purchased_Fount solution]]-Stock_Register9[[#This Row],[issued_Fount solution]]</f>
        <v>1615</v>
      </c>
    </row>
    <row r="633" spans="1:9" x14ac:dyDescent="0.25">
      <c r="A633" s="1">
        <v>45283</v>
      </c>
      <c r="B633">
        <f t="shared" si="9"/>
        <v>1270</v>
      </c>
      <c r="C633">
        <f t="shared" si="9"/>
        <v>1615</v>
      </c>
      <c r="F633">
        <v>10</v>
      </c>
      <c r="G633">
        <v>5</v>
      </c>
      <c r="H633">
        <f>Stock_Register9[[#This Row],[opening_Wash solution]]+Stock_Register9[[#This Row],[purchased_Wash solution]]-Stock_Register9[[#This Row],[issued_Wash solution]]</f>
        <v>1260</v>
      </c>
      <c r="I633">
        <f>Stock_Register9[[#This Row],[opening_Fount solution]]+Stock_Register9[[#This Row],[purchased_Fount solution]]-Stock_Register9[[#This Row],[issued_Fount solution]]</f>
        <v>1610</v>
      </c>
    </row>
    <row r="634" spans="1:9" x14ac:dyDescent="0.25">
      <c r="A634" s="1">
        <v>45284</v>
      </c>
      <c r="B634">
        <f t="shared" si="9"/>
        <v>1260</v>
      </c>
      <c r="C634">
        <f t="shared" si="9"/>
        <v>1610</v>
      </c>
      <c r="F634">
        <v>20</v>
      </c>
      <c r="G634">
        <v>5</v>
      </c>
      <c r="H634">
        <f>Stock_Register9[[#This Row],[opening_Wash solution]]+Stock_Register9[[#This Row],[purchased_Wash solution]]-Stock_Register9[[#This Row],[issued_Wash solution]]</f>
        <v>1240</v>
      </c>
      <c r="I634">
        <f>Stock_Register9[[#This Row],[opening_Fount solution]]+Stock_Register9[[#This Row],[purchased_Fount solution]]-Stock_Register9[[#This Row],[issued_Fount solution]]</f>
        <v>1605</v>
      </c>
    </row>
    <row r="635" spans="1:9" x14ac:dyDescent="0.25">
      <c r="A635" s="1">
        <v>45285</v>
      </c>
      <c r="B635">
        <f t="shared" si="9"/>
        <v>1240</v>
      </c>
      <c r="C635">
        <f t="shared" si="9"/>
        <v>1605</v>
      </c>
      <c r="F635">
        <v>10</v>
      </c>
      <c r="G635">
        <v>5</v>
      </c>
      <c r="H635">
        <f>Stock_Register9[[#This Row],[opening_Wash solution]]+Stock_Register9[[#This Row],[purchased_Wash solution]]-Stock_Register9[[#This Row],[issued_Wash solution]]</f>
        <v>1230</v>
      </c>
      <c r="I635">
        <f>Stock_Register9[[#This Row],[opening_Fount solution]]+Stock_Register9[[#This Row],[purchased_Fount solution]]-Stock_Register9[[#This Row],[issued_Fount solution]]</f>
        <v>1600</v>
      </c>
    </row>
    <row r="636" spans="1:9" x14ac:dyDescent="0.25">
      <c r="A636" s="1">
        <v>45286</v>
      </c>
      <c r="B636">
        <f t="shared" si="9"/>
        <v>1230</v>
      </c>
      <c r="C636">
        <f t="shared" si="9"/>
        <v>1600</v>
      </c>
      <c r="F636">
        <v>10</v>
      </c>
      <c r="G636">
        <v>10</v>
      </c>
      <c r="H636">
        <f>Stock_Register9[[#This Row],[opening_Wash solution]]+Stock_Register9[[#This Row],[purchased_Wash solution]]-Stock_Register9[[#This Row],[issued_Wash solution]]</f>
        <v>1220</v>
      </c>
      <c r="I636">
        <f>Stock_Register9[[#This Row],[opening_Fount solution]]+Stock_Register9[[#This Row],[purchased_Fount solution]]-Stock_Register9[[#This Row],[issued_Fount solution]]</f>
        <v>1590</v>
      </c>
    </row>
    <row r="637" spans="1:9" x14ac:dyDescent="0.25">
      <c r="A637" s="1">
        <v>45287</v>
      </c>
      <c r="B637">
        <f t="shared" si="9"/>
        <v>1220</v>
      </c>
      <c r="C637">
        <f t="shared" si="9"/>
        <v>1590</v>
      </c>
      <c r="F637">
        <v>10</v>
      </c>
      <c r="G637">
        <v>15</v>
      </c>
      <c r="H637">
        <f>Stock_Register9[[#This Row],[opening_Wash solution]]+Stock_Register9[[#This Row],[purchased_Wash solution]]-Stock_Register9[[#This Row],[issued_Wash solution]]</f>
        <v>1210</v>
      </c>
      <c r="I637">
        <f>Stock_Register9[[#This Row],[opening_Fount solution]]+Stock_Register9[[#This Row],[purchased_Fount solution]]-Stock_Register9[[#This Row],[issued_Fount solution]]</f>
        <v>1575</v>
      </c>
    </row>
    <row r="638" spans="1:9" x14ac:dyDescent="0.25">
      <c r="A638" s="1">
        <v>45288</v>
      </c>
      <c r="B638">
        <f t="shared" si="9"/>
        <v>1210</v>
      </c>
      <c r="C638">
        <f t="shared" si="9"/>
        <v>1575</v>
      </c>
      <c r="F638">
        <v>10</v>
      </c>
      <c r="G638">
        <v>10</v>
      </c>
      <c r="H638">
        <f>Stock_Register9[[#This Row],[opening_Wash solution]]+Stock_Register9[[#This Row],[purchased_Wash solution]]-Stock_Register9[[#This Row],[issued_Wash solution]]</f>
        <v>1200</v>
      </c>
      <c r="I638">
        <f>Stock_Register9[[#This Row],[opening_Fount solution]]+Stock_Register9[[#This Row],[purchased_Fount solution]]-Stock_Register9[[#This Row],[issued_Fount solution]]</f>
        <v>1565</v>
      </c>
    </row>
    <row r="639" spans="1:9" x14ac:dyDescent="0.25">
      <c r="A639" s="1">
        <v>45289</v>
      </c>
      <c r="B639">
        <f t="shared" si="9"/>
        <v>1200</v>
      </c>
      <c r="C639">
        <f t="shared" si="9"/>
        <v>1565</v>
      </c>
      <c r="F639">
        <v>30</v>
      </c>
      <c r="G639">
        <v>15</v>
      </c>
      <c r="H639">
        <f>Stock_Register9[[#This Row],[opening_Wash solution]]+Stock_Register9[[#This Row],[purchased_Wash solution]]-Stock_Register9[[#This Row],[issued_Wash solution]]</f>
        <v>1170</v>
      </c>
      <c r="I639">
        <f>Stock_Register9[[#This Row],[opening_Fount solution]]+Stock_Register9[[#This Row],[purchased_Fount solution]]-Stock_Register9[[#This Row],[issued_Fount solution]]</f>
        <v>1550</v>
      </c>
    </row>
    <row r="640" spans="1:9" x14ac:dyDescent="0.25">
      <c r="A640" s="1">
        <v>45290</v>
      </c>
      <c r="B640">
        <f t="shared" si="9"/>
        <v>1170</v>
      </c>
      <c r="C640">
        <f t="shared" si="9"/>
        <v>1550</v>
      </c>
      <c r="F640">
        <v>20</v>
      </c>
      <c r="G640">
        <v>5</v>
      </c>
      <c r="H640">
        <f>Stock_Register9[[#This Row],[opening_Wash solution]]+Stock_Register9[[#This Row],[purchased_Wash solution]]-Stock_Register9[[#This Row],[issued_Wash solution]]</f>
        <v>1150</v>
      </c>
      <c r="I640">
        <f>Stock_Register9[[#This Row],[opening_Fount solution]]+Stock_Register9[[#This Row],[purchased_Fount solution]]-Stock_Register9[[#This Row],[issued_Fount solution]]</f>
        <v>1545</v>
      </c>
    </row>
    <row r="641" spans="1:9" x14ac:dyDescent="0.25">
      <c r="A641" s="1">
        <v>45291</v>
      </c>
      <c r="B641">
        <f t="shared" si="9"/>
        <v>1150</v>
      </c>
      <c r="C641">
        <f t="shared" si="9"/>
        <v>1545</v>
      </c>
      <c r="F641">
        <v>30</v>
      </c>
      <c r="G641">
        <v>10</v>
      </c>
      <c r="H641">
        <f>Stock_Register9[[#This Row],[opening_Wash solution]]+Stock_Register9[[#This Row],[purchased_Wash solution]]-Stock_Register9[[#This Row],[issued_Wash solution]]</f>
        <v>1120</v>
      </c>
      <c r="I641">
        <f>Stock_Register9[[#This Row],[opening_Fount solution]]+Stock_Register9[[#This Row],[purchased_Fount solution]]-Stock_Register9[[#This Row],[issued_Fount solution]]</f>
        <v>1535</v>
      </c>
    </row>
    <row r="642" spans="1:9" x14ac:dyDescent="0.25">
      <c r="A642" s="1">
        <v>45292</v>
      </c>
      <c r="B642">
        <f t="shared" si="9"/>
        <v>1120</v>
      </c>
      <c r="C642">
        <f t="shared" si="9"/>
        <v>1535</v>
      </c>
      <c r="D642">
        <v>200</v>
      </c>
      <c r="F642">
        <v>20</v>
      </c>
      <c r="G642">
        <v>10</v>
      </c>
      <c r="H642">
        <f>Stock_Register9[[#This Row],[opening_Wash solution]]+Stock_Register9[[#This Row],[purchased_Wash solution]]-Stock_Register9[[#This Row],[issued_Wash solution]]</f>
        <v>1300</v>
      </c>
      <c r="I642">
        <f>Stock_Register9[[#This Row],[opening_Fount solution]]+Stock_Register9[[#This Row],[purchased_Fount solution]]-Stock_Register9[[#This Row],[issued_Fount solution]]</f>
        <v>1525</v>
      </c>
    </row>
    <row r="643" spans="1:9" x14ac:dyDescent="0.25">
      <c r="A643" s="1">
        <v>45293</v>
      </c>
      <c r="B643">
        <f t="shared" si="9"/>
        <v>1300</v>
      </c>
      <c r="C643">
        <f t="shared" si="9"/>
        <v>1525</v>
      </c>
      <c r="F643">
        <v>30</v>
      </c>
      <c r="G643">
        <v>5</v>
      </c>
      <c r="H643">
        <f>Stock_Register9[[#This Row],[opening_Wash solution]]+Stock_Register9[[#This Row],[purchased_Wash solution]]-Stock_Register9[[#This Row],[issued_Wash solution]]</f>
        <v>1270</v>
      </c>
      <c r="I643">
        <f>Stock_Register9[[#This Row],[opening_Fount solution]]+Stock_Register9[[#This Row],[purchased_Fount solution]]-Stock_Register9[[#This Row],[issued_Fount solution]]</f>
        <v>1520</v>
      </c>
    </row>
    <row r="644" spans="1:9" x14ac:dyDescent="0.25">
      <c r="A644" s="1">
        <v>45294</v>
      </c>
      <c r="B644">
        <f t="shared" ref="B644:C707" si="10">H643</f>
        <v>1270</v>
      </c>
      <c r="C644">
        <f t="shared" si="10"/>
        <v>1520</v>
      </c>
      <c r="F644">
        <v>30</v>
      </c>
      <c r="G644">
        <v>5</v>
      </c>
      <c r="H644">
        <f>Stock_Register9[[#This Row],[opening_Wash solution]]+Stock_Register9[[#This Row],[purchased_Wash solution]]-Stock_Register9[[#This Row],[issued_Wash solution]]</f>
        <v>1240</v>
      </c>
      <c r="I644">
        <f>Stock_Register9[[#This Row],[opening_Fount solution]]+Stock_Register9[[#This Row],[purchased_Fount solution]]-Stock_Register9[[#This Row],[issued_Fount solution]]</f>
        <v>1515</v>
      </c>
    </row>
    <row r="645" spans="1:9" x14ac:dyDescent="0.25">
      <c r="A645" s="1">
        <v>45295</v>
      </c>
      <c r="B645">
        <f t="shared" si="10"/>
        <v>1240</v>
      </c>
      <c r="C645">
        <f t="shared" si="10"/>
        <v>1515</v>
      </c>
      <c r="F645">
        <v>10</v>
      </c>
      <c r="G645">
        <v>10</v>
      </c>
      <c r="H645">
        <f>Stock_Register9[[#This Row],[opening_Wash solution]]+Stock_Register9[[#This Row],[purchased_Wash solution]]-Stock_Register9[[#This Row],[issued_Wash solution]]</f>
        <v>1230</v>
      </c>
      <c r="I645">
        <f>Stock_Register9[[#This Row],[opening_Fount solution]]+Stock_Register9[[#This Row],[purchased_Fount solution]]-Stock_Register9[[#This Row],[issued_Fount solution]]</f>
        <v>1505</v>
      </c>
    </row>
    <row r="646" spans="1:9" x14ac:dyDescent="0.25">
      <c r="A646" s="1">
        <v>45296</v>
      </c>
      <c r="B646">
        <f t="shared" si="10"/>
        <v>1230</v>
      </c>
      <c r="C646">
        <f t="shared" si="10"/>
        <v>1505</v>
      </c>
      <c r="F646">
        <v>10</v>
      </c>
      <c r="G646">
        <v>15</v>
      </c>
      <c r="H646">
        <f>Stock_Register9[[#This Row],[opening_Wash solution]]+Stock_Register9[[#This Row],[purchased_Wash solution]]-Stock_Register9[[#This Row],[issued_Wash solution]]</f>
        <v>1220</v>
      </c>
      <c r="I646">
        <f>Stock_Register9[[#This Row],[opening_Fount solution]]+Stock_Register9[[#This Row],[purchased_Fount solution]]-Stock_Register9[[#This Row],[issued_Fount solution]]</f>
        <v>1490</v>
      </c>
    </row>
    <row r="647" spans="1:9" x14ac:dyDescent="0.25">
      <c r="A647" s="1">
        <v>45297</v>
      </c>
      <c r="B647">
        <f t="shared" si="10"/>
        <v>1220</v>
      </c>
      <c r="C647">
        <f t="shared" si="10"/>
        <v>1490</v>
      </c>
      <c r="F647">
        <v>20</v>
      </c>
      <c r="G647">
        <v>10</v>
      </c>
      <c r="H647">
        <f>Stock_Register9[[#This Row],[opening_Wash solution]]+Stock_Register9[[#This Row],[purchased_Wash solution]]-Stock_Register9[[#This Row],[issued_Wash solution]]</f>
        <v>1200</v>
      </c>
      <c r="I647">
        <f>Stock_Register9[[#This Row],[opening_Fount solution]]+Stock_Register9[[#This Row],[purchased_Fount solution]]-Stock_Register9[[#This Row],[issued_Fount solution]]</f>
        <v>1480</v>
      </c>
    </row>
    <row r="648" spans="1:9" x14ac:dyDescent="0.25">
      <c r="A648" s="1">
        <v>45298</v>
      </c>
      <c r="B648">
        <f t="shared" si="10"/>
        <v>1200</v>
      </c>
      <c r="C648">
        <f t="shared" si="10"/>
        <v>1480</v>
      </c>
      <c r="F648">
        <v>30</v>
      </c>
      <c r="G648">
        <v>5</v>
      </c>
      <c r="H648">
        <f>Stock_Register9[[#This Row],[opening_Wash solution]]+Stock_Register9[[#This Row],[purchased_Wash solution]]-Stock_Register9[[#This Row],[issued_Wash solution]]</f>
        <v>1170</v>
      </c>
      <c r="I648">
        <f>Stock_Register9[[#This Row],[opening_Fount solution]]+Stock_Register9[[#This Row],[purchased_Fount solution]]-Stock_Register9[[#This Row],[issued_Fount solution]]</f>
        <v>1475</v>
      </c>
    </row>
    <row r="649" spans="1:9" x14ac:dyDescent="0.25">
      <c r="A649" s="1">
        <v>45299</v>
      </c>
      <c r="B649">
        <f t="shared" si="10"/>
        <v>1170</v>
      </c>
      <c r="C649">
        <f t="shared" si="10"/>
        <v>1475</v>
      </c>
      <c r="F649">
        <v>20</v>
      </c>
      <c r="G649">
        <v>10</v>
      </c>
      <c r="H649">
        <f>Stock_Register9[[#This Row],[opening_Wash solution]]+Stock_Register9[[#This Row],[purchased_Wash solution]]-Stock_Register9[[#This Row],[issued_Wash solution]]</f>
        <v>1150</v>
      </c>
      <c r="I649">
        <f>Stock_Register9[[#This Row],[opening_Fount solution]]+Stock_Register9[[#This Row],[purchased_Fount solution]]-Stock_Register9[[#This Row],[issued_Fount solution]]</f>
        <v>1465</v>
      </c>
    </row>
    <row r="650" spans="1:9" x14ac:dyDescent="0.25">
      <c r="A650" s="1">
        <v>45300</v>
      </c>
      <c r="B650">
        <f t="shared" si="10"/>
        <v>1150</v>
      </c>
      <c r="C650">
        <f t="shared" si="10"/>
        <v>1465</v>
      </c>
      <c r="F650">
        <v>10</v>
      </c>
      <c r="G650">
        <v>10</v>
      </c>
      <c r="H650">
        <f>Stock_Register9[[#This Row],[opening_Wash solution]]+Stock_Register9[[#This Row],[purchased_Wash solution]]-Stock_Register9[[#This Row],[issued_Wash solution]]</f>
        <v>1140</v>
      </c>
      <c r="I650">
        <f>Stock_Register9[[#This Row],[opening_Fount solution]]+Stock_Register9[[#This Row],[purchased_Fount solution]]-Stock_Register9[[#This Row],[issued_Fount solution]]</f>
        <v>1455</v>
      </c>
    </row>
    <row r="651" spans="1:9" x14ac:dyDescent="0.25">
      <c r="A651" s="1">
        <v>45301</v>
      </c>
      <c r="B651">
        <f t="shared" si="10"/>
        <v>1140</v>
      </c>
      <c r="C651">
        <f t="shared" si="10"/>
        <v>1455</v>
      </c>
      <c r="F651">
        <v>10</v>
      </c>
      <c r="G651">
        <v>10</v>
      </c>
      <c r="H651">
        <f>Stock_Register9[[#This Row],[opening_Wash solution]]+Stock_Register9[[#This Row],[purchased_Wash solution]]-Stock_Register9[[#This Row],[issued_Wash solution]]</f>
        <v>1130</v>
      </c>
      <c r="I651">
        <f>Stock_Register9[[#This Row],[opening_Fount solution]]+Stock_Register9[[#This Row],[purchased_Fount solution]]-Stock_Register9[[#This Row],[issued_Fount solution]]</f>
        <v>1445</v>
      </c>
    </row>
    <row r="652" spans="1:9" x14ac:dyDescent="0.25">
      <c r="A652" s="1">
        <v>45302</v>
      </c>
      <c r="B652">
        <f t="shared" si="10"/>
        <v>1130</v>
      </c>
      <c r="C652">
        <f t="shared" si="10"/>
        <v>1445</v>
      </c>
      <c r="F652">
        <v>20</v>
      </c>
      <c r="G652">
        <v>15</v>
      </c>
      <c r="H652">
        <f>Stock_Register9[[#This Row],[opening_Wash solution]]+Stock_Register9[[#This Row],[purchased_Wash solution]]-Stock_Register9[[#This Row],[issued_Wash solution]]</f>
        <v>1110</v>
      </c>
      <c r="I652">
        <f>Stock_Register9[[#This Row],[opening_Fount solution]]+Stock_Register9[[#This Row],[purchased_Fount solution]]-Stock_Register9[[#This Row],[issued_Fount solution]]</f>
        <v>1430</v>
      </c>
    </row>
    <row r="653" spans="1:9" x14ac:dyDescent="0.25">
      <c r="A653" s="1">
        <v>45303</v>
      </c>
      <c r="B653">
        <f t="shared" si="10"/>
        <v>1110</v>
      </c>
      <c r="C653">
        <f t="shared" si="10"/>
        <v>1430</v>
      </c>
      <c r="F653">
        <v>30</v>
      </c>
      <c r="G653">
        <v>5</v>
      </c>
      <c r="H653">
        <f>Stock_Register9[[#This Row],[opening_Wash solution]]+Stock_Register9[[#This Row],[purchased_Wash solution]]-Stock_Register9[[#This Row],[issued_Wash solution]]</f>
        <v>1080</v>
      </c>
      <c r="I653">
        <f>Stock_Register9[[#This Row],[opening_Fount solution]]+Stock_Register9[[#This Row],[purchased_Fount solution]]-Stock_Register9[[#This Row],[issued_Fount solution]]</f>
        <v>1425</v>
      </c>
    </row>
    <row r="654" spans="1:9" x14ac:dyDescent="0.25">
      <c r="A654" s="1">
        <v>45304</v>
      </c>
      <c r="B654">
        <f t="shared" si="10"/>
        <v>1080</v>
      </c>
      <c r="C654">
        <f t="shared" si="10"/>
        <v>1425</v>
      </c>
      <c r="F654">
        <v>20</v>
      </c>
      <c r="G654">
        <v>5</v>
      </c>
      <c r="H654">
        <f>Stock_Register9[[#This Row],[opening_Wash solution]]+Stock_Register9[[#This Row],[purchased_Wash solution]]-Stock_Register9[[#This Row],[issued_Wash solution]]</f>
        <v>1060</v>
      </c>
      <c r="I654">
        <f>Stock_Register9[[#This Row],[opening_Fount solution]]+Stock_Register9[[#This Row],[purchased_Fount solution]]-Stock_Register9[[#This Row],[issued_Fount solution]]</f>
        <v>1420</v>
      </c>
    </row>
    <row r="655" spans="1:9" x14ac:dyDescent="0.25">
      <c r="A655" s="1">
        <v>45305</v>
      </c>
      <c r="B655">
        <f t="shared" si="10"/>
        <v>1060</v>
      </c>
      <c r="C655">
        <f t="shared" si="10"/>
        <v>1420</v>
      </c>
      <c r="F655">
        <v>30</v>
      </c>
      <c r="G655">
        <v>5</v>
      </c>
      <c r="H655">
        <f>Stock_Register9[[#This Row],[opening_Wash solution]]+Stock_Register9[[#This Row],[purchased_Wash solution]]-Stock_Register9[[#This Row],[issued_Wash solution]]</f>
        <v>1030</v>
      </c>
      <c r="I655">
        <f>Stock_Register9[[#This Row],[opening_Fount solution]]+Stock_Register9[[#This Row],[purchased_Fount solution]]-Stock_Register9[[#This Row],[issued_Fount solution]]</f>
        <v>1415</v>
      </c>
    </row>
    <row r="656" spans="1:9" x14ac:dyDescent="0.25">
      <c r="A656" s="1">
        <v>45306</v>
      </c>
      <c r="B656">
        <f t="shared" si="10"/>
        <v>1030</v>
      </c>
      <c r="C656">
        <f t="shared" si="10"/>
        <v>1415</v>
      </c>
      <c r="D656">
        <v>200</v>
      </c>
      <c r="F656">
        <v>30</v>
      </c>
      <c r="G656">
        <v>5</v>
      </c>
      <c r="H656">
        <f>Stock_Register9[[#This Row],[opening_Wash solution]]+Stock_Register9[[#This Row],[purchased_Wash solution]]-Stock_Register9[[#This Row],[issued_Wash solution]]</f>
        <v>1200</v>
      </c>
      <c r="I656">
        <f>Stock_Register9[[#This Row],[opening_Fount solution]]+Stock_Register9[[#This Row],[purchased_Fount solution]]-Stock_Register9[[#This Row],[issued_Fount solution]]</f>
        <v>1410</v>
      </c>
    </row>
    <row r="657" spans="1:9" x14ac:dyDescent="0.25">
      <c r="A657" s="1">
        <v>45307</v>
      </c>
      <c r="B657">
        <f t="shared" si="10"/>
        <v>1200</v>
      </c>
      <c r="C657">
        <f t="shared" si="10"/>
        <v>1410</v>
      </c>
      <c r="F657">
        <v>10</v>
      </c>
      <c r="G657">
        <v>10</v>
      </c>
      <c r="H657">
        <f>Stock_Register9[[#This Row],[opening_Wash solution]]+Stock_Register9[[#This Row],[purchased_Wash solution]]-Stock_Register9[[#This Row],[issued_Wash solution]]</f>
        <v>1190</v>
      </c>
      <c r="I657">
        <f>Stock_Register9[[#This Row],[opening_Fount solution]]+Stock_Register9[[#This Row],[purchased_Fount solution]]-Stock_Register9[[#This Row],[issued_Fount solution]]</f>
        <v>1400</v>
      </c>
    </row>
    <row r="658" spans="1:9" x14ac:dyDescent="0.25">
      <c r="A658" s="1">
        <v>45308</v>
      </c>
      <c r="B658">
        <f t="shared" si="10"/>
        <v>1190</v>
      </c>
      <c r="C658">
        <f t="shared" si="10"/>
        <v>1400</v>
      </c>
      <c r="F658">
        <v>30</v>
      </c>
      <c r="G658">
        <v>15</v>
      </c>
      <c r="H658">
        <f>Stock_Register9[[#This Row],[opening_Wash solution]]+Stock_Register9[[#This Row],[purchased_Wash solution]]-Stock_Register9[[#This Row],[issued_Wash solution]]</f>
        <v>1160</v>
      </c>
      <c r="I658">
        <f>Stock_Register9[[#This Row],[opening_Fount solution]]+Stock_Register9[[#This Row],[purchased_Fount solution]]-Stock_Register9[[#This Row],[issued_Fount solution]]</f>
        <v>1385</v>
      </c>
    </row>
    <row r="659" spans="1:9" x14ac:dyDescent="0.25">
      <c r="A659" s="1">
        <v>45309</v>
      </c>
      <c r="B659">
        <f t="shared" si="10"/>
        <v>1160</v>
      </c>
      <c r="C659">
        <f t="shared" si="10"/>
        <v>1385</v>
      </c>
      <c r="F659">
        <v>10</v>
      </c>
      <c r="G659">
        <v>5</v>
      </c>
      <c r="H659">
        <f>Stock_Register9[[#This Row],[opening_Wash solution]]+Stock_Register9[[#This Row],[purchased_Wash solution]]-Stock_Register9[[#This Row],[issued_Wash solution]]</f>
        <v>1150</v>
      </c>
      <c r="I659">
        <f>Stock_Register9[[#This Row],[opening_Fount solution]]+Stock_Register9[[#This Row],[purchased_Fount solution]]-Stock_Register9[[#This Row],[issued_Fount solution]]</f>
        <v>1380</v>
      </c>
    </row>
    <row r="660" spans="1:9" x14ac:dyDescent="0.25">
      <c r="A660" s="1">
        <v>45310</v>
      </c>
      <c r="B660">
        <f t="shared" si="10"/>
        <v>1150</v>
      </c>
      <c r="C660">
        <f t="shared" si="10"/>
        <v>1380</v>
      </c>
      <c r="F660">
        <v>30</v>
      </c>
      <c r="G660">
        <v>10</v>
      </c>
      <c r="H660">
        <f>Stock_Register9[[#This Row],[opening_Wash solution]]+Stock_Register9[[#This Row],[purchased_Wash solution]]-Stock_Register9[[#This Row],[issued_Wash solution]]</f>
        <v>1120</v>
      </c>
      <c r="I660">
        <f>Stock_Register9[[#This Row],[opening_Fount solution]]+Stock_Register9[[#This Row],[purchased_Fount solution]]-Stock_Register9[[#This Row],[issued_Fount solution]]</f>
        <v>1370</v>
      </c>
    </row>
    <row r="661" spans="1:9" x14ac:dyDescent="0.25">
      <c r="A661" s="1">
        <v>45311</v>
      </c>
      <c r="B661">
        <f t="shared" si="10"/>
        <v>1120</v>
      </c>
      <c r="C661">
        <f t="shared" si="10"/>
        <v>1370</v>
      </c>
      <c r="F661">
        <v>10</v>
      </c>
      <c r="G661">
        <v>5</v>
      </c>
      <c r="H661">
        <f>Stock_Register9[[#This Row],[opening_Wash solution]]+Stock_Register9[[#This Row],[purchased_Wash solution]]-Stock_Register9[[#This Row],[issued_Wash solution]]</f>
        <v>1110</v>
      </c>
      <c r="I661">
        <f>Stock_Register9[[#This Row],[opening_Fount solution]]+Stock_Register9[[#This Row],[purchased_Fount solution]]-Stock_Register9[[#This Row],[issued_Fount solution]]</f>
        <v>1365</v>
      </c>
    </row>
    <row r="662" spans="1:9" x14ac:dyDescent="0.25">
      <c r="A662" s="1">
        <v>45312</v>
      </c>
      <c r="B662">
        <f t="shared" si="10"/>
        <v>1110</v>
      </c>
      <c r="C662">
        <f t="shared" si="10"/>
        <v>1365</v>
      </c>
      <c r="F662">
        <v>10</v>
      </c>
      <c r="G662">
        <v>15</v>
      </c>
      <c r="H662">
        <f>Stock_Register9[[#This Row],[opening_Wash solution]]+Stock_Register9[[#This Row],[purchased_Wash solution]]-Stock_Register9[[#This Row],[issued_Wash solution]]</f>
        <v>1100</v>
      </c>
      <c r="I662">
        <f>Stock_Register9[[#This Row],[opening_Fount solution]]+Stock_Register9[[#This Row],[purchased_Fount solution]]-Stock_Register9[[#This Row],[issued_Fount solution]]</f>
        <v>1350</v>
      </c>
    </row>
    <row r="663" spans="1:9" x14ac:dyDescent="0.25">
      <c r="A663" s="1">
        <v>45313</v>
      </c>
      <c r="B663">
        <f t="shared" si="10"/>
        <v>1100</v>
      </c>
      <c r="C663">
        <f t="shared" si="10"/>
        <v>1350</v>
      </c>
      <c r="F663">
        <v>10</v>
      </c>
      <c r="G663">
        <v>10</v>
      </c>
      <c r="H663">
        <f>Stock_Register9[[#This Row],[opening_Wash solution]]+Stock_Register9[[#This Row],[purchased_Wash solution]]-Stock_Register9[[#This Row],[issued_Wash solution]]</f>
        <v>1090</v>
      </c>
      <c r="I663">
        <f>Stock_Register9[[#This Row],[opening_Fount solution]]+Stock_Register9[[#This Row],[purchased_Fount solution]]-Stock_Register9[[#This Row],[issued_Fount solution]]</f>
        <v>1340</v>
      </c>
    </row>
    <row r="664" spans="1:9" x14ac:dyDescent="0.25">
      <c r="A664" s="1">
        <v>45314</v>
      </c>
      <c r="B664">
        <f t="shared" si="10"/>
        <v>1090</v>
      </c>
      <c r="C664">
        <f t="shared" si="10"/>
        <v>1340</v>
      </c>
      <c r="F664">
        <v>20</v>
      </c>
      <c r="G664">
        <v>10</v>
      </c>
      <c r="H664">
        <f>Stock_Register9[[#This Row],[opening_Wash solution]]+Stock_Register9[[#This Row],[purchased_Wash solution]]-Stock_Register9[[#This Row],[issued_Wash solution]]</f>
        <v>1070</v>
      </c>
      <c r="I664">
        <f>Stock_Register9[[#This Row],[opening_Fount solution]]+Stock_Register9[[#This Row],[purchased_Fount solution]]-Stock_Register9[[#This Row],[issued_Fount solution]]</f>
        <v>1330</v>
      </c>
    </row>
    <row r="665" spans="1:9" x14ac:dyDescent="0.25">
      <c r="A665" s="1">
        <v>45315</v>
      </c>
      <c r="B665">
        <f t="shared" si="10"/>
        <v>1070</v>
      </c>
      <c r="C665">
        <f t="shared" si="10"/>
        <v>1330</v>
      </c>
      <c r="F665">
        <v>20</v>
      </c>
      <c r="G665">
        <v>15</v>
      </c>
      <c r="H665">
        <f>Stock_Register9[[#This Row],[opening_Wash solution]]+Stock_Register9[[#This Row],[purchased_Wash solution]]-Stock_Register9[[#This Row],[issued_Wash solution]]</f>
        <v>1050</v>
      </c>
      <c r="I665">
        <f>Stock_Register9[[#This Row],[opening_Fount solution]]+Stock_Register9[[#This Row],[purchased_Fount solution]]-Stock_Register9[[#This Row],[issued_Fount solution]]</f>
        <v>1315</v>
      </c>
    </row>
    <row r="666" spans="1:9" x14ac:dyDescent="0.25">
      <c r="A666" s="1">
        <v>45316</v>
      </c>
      <c r="B666">
        <f t="shared" si="10"/>
        <v>1050</v>
      </c>
      <c r="C666">
        <f t="shared" si="10"/>
        <v>1315</v>
      </c>
      <c r="F666">
        <v>10</v>
      </c>
      <c r="G666">
        <v>15</v>
      </c>
      <c r="H666">
        <f>Stock_Register9[[#This Row],[opening_Wash solution]]+Stock_Register9[[#This Row],[purchased_Wash solution]]-Stock_Register9[[#This Row],[issued_Wash solution]]</f>
        <v>1040</v>
      </c>
      <c r="I666">
        <f>Stock_Register9[[#This Row],[opening_Fount solution]]+Stock_Register9[[#This Row],[purchased_Fount solution]]-Stock_Register9[[#This Row],[issued_Fount solution]]</f>
        <v>1300</v>
      </c>
    </row>
    <row r="667" spans="1:9" x14ac:dyDescent="0.25">
      <c r="A667" s="1">
        <v>45317</v>
      </c>
      <c r="B667">
        <f t="shared" si="10"/>
        <v>1040</v>
      </c>
      <c r="C667">
        <f t="shared" si="10"/>
        <v>1300</v>
      </c>
      <c r="F667">
        <v>30</v>
      </c>
      <c r="G667">
        <v>10</v>
      </c>
      <c r="H667">
        <f>Stock_Register9[[#This Row],[opening_Wash solution]]+Stock_Register9[[#This Row],[purchased_Wash solution]]-Stock_Register9[[#This Row],[issued_Wash solution]]</f>
        <v>1010</v>
      </c>
      <c r="I667">
        <f>Stock_Register9[[#This Row],[opening_Fount solution]]+Stock_Register9[[#This Row],[purchased_Fount solution]]-Stock_Register9[[#This Row],[issued_Fount solution]]</f>
        <v>1290</v>
      </c>
    </row>
    <row r="668" spans="1:9" x14ac:dyDescent="0.25">
      <c r="A668" s="1">
        <v>45318</v>
      </c>
      <c r="B668">
        <f t="shared" si="10"/>
        <v>1010</v>
      </c>
      <c r="C668">
        <f t="shared" si="10"/>
        <v>1290</v>
      </c>
      <c r="F668">
        <v>20</v>
      </c>
      <c r="G668">
        <v>15</v>
      </c>
      <c r="H668">
        <f>Stock_Register9[[#This Row],[opening_Wash solution]]+Stock_Register9[[#This Row],[purchased_Wash solution]]-Stock_Register9[[#This Row],[issued_Wash solution]]</f>
        <v>990</v>
      </c>
      <c r="I668">
        <f>Stock_Register9[[#This Row],[opening_Fount solution]]+Stock_Register9[[#This Row],[purchased_Fount solution]]-Stock_Register9[[#This Row],[issued_Fount solution]]</f>
        <v>1275</v>
      </c>
    </row>
    <row r="669" spans="1:9" x14ac:dyDescent="0.25">
      <c r="A669" s="1">
        <v>45319</v>
      </c>
      <c r="B669">
        <f t="shared" si="10"/>
        <v>990</v>
      </c>
      <c r="C669">
        <f t="shared" si="10"/>
        <v>1275</v>
      </c>
      <c r="F669">
        <v>10</v>
      </c>
      <c r="G669">
        <v>15</v>
      </c>
      <c r="H669">
        <f>Stock_Register9[[#This Row],[opening_Wash solution]]+Stock_Register9[[#This Row],[purchased_Wash solution]]-Stock_Register9[[#This Row],[issued_Wash solution]]</f>
        <v>980</v>
      </c>
      <c r="I669">
        <f>Stock_Register9[[#This Row],[opening_Fount solution]]+Stock_Register9[[#This Row],[purchased_Fount solution]]-Stock_Register9[[#This Row],[issued_Fount solution]]</f>
        <v>1260</v>
      </c>
    </row>
    <row r="670" spans="1:9" x14ac:dyDescent="0.25">
      <c r="A670" s="1">
        <v>45320</v>
      </c>
      <c r="B670">
        <f t="shared" si="10"/>
        <v>980</v>
      </c>
      <c r="C670">
        <f t="shared" si="10"/>
        <v>1260</v>
      </c>
      <c r="F670">
        <v>10</v>
      </c>
      <c r="G670">
        <v>5</v>
      </c>
      <c r="H670">
        <f>Stock_Register9[[#This Row],[opening_Wash solution]]+Stock_Register9[[#This Row],[purchased_Wash solution]]-Stock_Register9[[#This Row],[issued_Wash solution]]</f>
        <v>970</v>
      </c>
      <c r="I670">
        <f>Stock_Register9[[#This Row],[opening_Fount solution]]+Stock_Register9[[#This Row],[purchased_Fount solution]]-Stock_Register9[[#This Row],[issued_Fount solution]]</f>
        <v>1255</v>
      </c>
    </row>
    <row r="671" spans="1:9" x14ac:dyDescent="0.25">
      <c r="A671" s="1">
        <v>45321</v>
      </c>
      <c r="B671">
        <f t="shared" si="10"/>
        <v>970</v>
      </c>
      <c r="C671">
        <f t="shared" si="10"/>
        <v>1255</v>
      </c>
      <c r="F671">
        <v>20</v>
      </c>
      <c r="G671">
        <v>15</v>
      </c>
      <c r="H671">
        <f>Stock_Register9[[#This Row],[opening_Wash solution]]+Stock_Register9[[#This Row],[purchased_Wash solution]]-Stock_Register9[[#This Row],[issued_Wash solution]]</f>
        <v>950</v>
      </c>
      <c r="I671">
        <f>Stock_Register9[[#This Row],[opening_Fount solution]]+Stock_Register9[[#This Row],[purchased_Fount solution]]-Stock_Register9[[#This Row],[issued_Fount solution]]</f>
        <v>1240</v>
      </c>
    </row>
    <row r="672" spans="1:9" x14ac:dyDescent="0.25">
      <c r="A672" s="1">
        <v>45322</v>
      </c>
      <c r="B672">
        <f t="shared" si="10"/>
        <v>950</v>
      </c>
      <c r="C672">
        <f t="shared" si="10"/>
        <v>1240</v>
      </c>
      <c r="F672">
        <v>20</v>
      </c>
      <c r="G672">
        <v>10</v>
      </c>
      <c r="H672">
        <f>Stock_Register9[[#This Row],[opening_Wash solution]]+Stock_Register9[[#This Row],[purchased_Wash solution]]-Stock_Register9[[#This Row],[issued_Wash solution]]</f>
        <v>930</v>
      </c>
      <c r="I672">
        <f>Stock_Register9[[#This Row],[opening_Fount solution]]+Stock_Register9[[#This Row],[purchased_Fount solution]]-Stock_Register9[[#This Row],[issued_Fount solution]]</f>
        <v>1230</v>
      </c>
    </row>
    <row r="673" spans="1:9" x14ac:dyDescent="0.25">
      <c r="A673" s="1">
        <v>45323</v>
      </c>
      <c r="B673">
        <f t="shared" si="10"/>
        <v>930</v>
      </c>
      <c r="C673">
        <f t="shared" si="10"/>
        <v>1230</v>
      </c>
      <c r="D673">
        <v>200</v>
      </c>
      <c r="E673">
        <v>400</v>
      </c>
      <c r="F673">
        <v>10</v>
      </c>
      <c r="G673">
        <v>10</v>
      </c>
      <c r="H673">
        <f>Stock_Register9[[#This Row],[opening_Wash solution]]+Stock_Register9[[#This Row],[purchased_Wash solution]]-Stock_Register9[[#This Row],[issued_Wash solution]]</f>
        <v>1120</v>
      </c>
      <c r="I673">
        <f>Stock_Register9[[#This Row],[opening_Fount solution]]+Stock_Register9[[#This Row],[purchased_Fount solution]]-Stock_Register9[[#This Row],[issued_Fount solution]]</f>
        <v>1620</v>
      </c>
    </row>
    <row r="674" spans="1:9" x14ac:dyDescent="0.25">
      <c r="A674" s="1">
        <v>45324</v>
      </c>
      <c r="B674">
        <f t="shared" si="10"/>
        <v>1120</v>
      </c>
      <c r="C674">
        <f t="shared" si="10"/>
        <v>1620</v>
      </c>
      <c r="F674">
        <v>20</v>
      </c>
      <c r="G674">
        <v>5</v>
      </c>
      <c r="H674">
        <f>Stock_Register9[[#This Row],[opening_Wash solution]]+Stock_Register9[[#This Row],[purchased_Wash solution]]-Stock_Register9[[#This Row],[issued_Wash solution]]</f>
        <v>1100</v>
      </c>
      <c r="I674">
        <f>Stock_Register9[[#This Row],[opening_Fount solution]]+Stock_Register9[[#This Row],[purchased_Fount solution]]-Stock_Register9[[#This Row],[issued_Fount solution]]</f>
        <v>1615</v>
      </c>
    </row>
    <row r="675" spans="1:9" x14ac:dyDescent="0.25">
      <c r="A675" s="1">
        <v>45325</v>
      </c>
      <c r="B675">
        <f t="shared" si="10"/>
        <v>1100</v>
      </c>
      <c r="C675">
        <f t="shared" si="10"/>
        <v>1615</v>
      </c>
      <c r="F675">
        <v>10</v>
      </c>
      <c r="G675">
        <v>10</v>
      </c>
      <c r="H675">
        <f>Stock_Register9[[#This Row],[opening_Wash solution]]+Stock_Register9[[#This Row],[purchased_Wash solution]]-Stock_Register9[[#This Row],[issued_Wash solution]]</f>
        <v>1090</v>
      </c>
      <c r="I675">
        <f>Stock_Register9[[#This Row],[opening_Fount solution]]+Stock_Register9[[#This Row],[purchased_Fount solution]]-Stock_Register9[[#This Row],[issued_Fount solution]]</f>
        <v>1605</v>
      </c>
    </row>
    <row r="676" spans="1:9" x14ac:dyDescent="0.25">
      <c r="A676" s="1">
        <v>45326</v>
      </c>
      <c r="B676">
        <f t="shared" si="10"/>
        <v>1090</v>
      </c>
      <c r="C676">
        <f t="shared" si="10"/>
        <v>1605</v>
      </c>
      <c r="F676">
        <v>10</v>
      </c>
      <c r="G676">
        <v>15</v>
      </c>
      <c r="H676">
        <f>Stock_Register9[[#This Row],[opening_Wash solution]]+Stock_Register9[[#This Row],[purchased_Wash solution]]-Stock_Register9[[#This Row],[issued_Wash solution]]</f>
        <v>1080</v>
      </c>
      <c r="I676">
        <f>Stock_Register9[[#This Row],[opening_Fount solution]]+Stock_Register9[[#This Row],[purchased_Fount solution]]-Stock_Register9[[#This Row],[issued_Fount solution]]</f>
        <v>1590</v>
      </c>
    </row>
    <row r="677" spans="1:9" x14ac:dyDescent="0.25">
      <c r="A677" s="1">
        <v>45327</v>
      </c>
      <c r="B677">
        <f t="shared" si="10"/>
        <v>1080</v>
      </c>
      <c r="C677">
        <f t="shared" si="10"/>
        <v>1590</v>
      </c>
      <c r="F677">
        <v>30</v>
      </c>
      <c r="G677">
        <v>15</v>
      </c>
      <c r="H677">
        <f>Stock_Register9[[#This Row],[opening_Wash solution]]+Stock_Register9[[#This Row],[purchased_Wash solution]]-Stock_Register9[[#This Row],[issued_Wash solution]]</f>
        <v>1050</v>
      </c>
      <c r="I677">
        <f>Stock_Register9[[#This Row],[opening_Fount solution]]+Stock_Register9[[#This Row],[purchased_Fount solution]]-Stock_Register9[[#This Row],[issued_Fount solution]]</f>
        <v>1575</v>
      </c>
    </row>
    <row r="678" spans="1:9" x14ac:dyDescent="0.25">
      <c r="A678" s="1">
        <v>45328</v>
      </c>
      <c r="B678">
        <f t="shared" si="10"/>
        <v>1050</v>
      </c>
      <c r="C678">
        <f t="shared" si="10"/>
        <v>1575</v>
      </c>
      <c r="F678">
        <v>30</v>
      </c>
      <c r="G678">
        <v>5</v>
      </c>
      <c r="H678">
        <f>Stock_Register9[[#This Row],[opening_Wash solution]]+Stock_Register9[[#This Row],[purchased_Wash solution]]-Stock_Register9[[#This Row],[issued_Wash solution]]</f>
        <v>1020</v>
      </c>
      <c r="I678">
        <f>Stock_Register9[[#This Row],[opening_Fount solution]]+Stock_Register9[[#This Row],[purchased_Fount solution]]-Stock_Register9[[#This Row],[issued_Fount solution]]</f>
        <v>1570</v>
      </c>
    </row>
    <row r="679" spans="1:9" x14ac:dyDescent="0.25">
      <c r="A679" s="1">
        <v>45329</v>
      </c>
      <c r="B679">
        <f t="shared" si="10"/>
        <v>1020</v>
      </c>
      <c r="C679">
        <f t="shared" si="10"/>
        <v>1570</v>
      </c>
      <c r="F679">
        <v>10</v>
      </c>
      <c r="G679">
        <v>5</v>
      </c>
      <c r="H679">
        <f>Stock_Register9[[#This Row],[opening_Wash solution]]+Stock_Register9[[#This Row],[purchased_Wash solution]]-Stock_Register9[[#This Row],[issued_Wash solution]]</f>
        <v>1010</v>
      </c>
      <c r="I679">
        <f>Stock_Register9[[#This Row],[opening_Fount solution]]+Stock_Register9[[#This Row],[purchased_Fount solution]]-Stock_Register9[[#This Row],[issued_Fount solution]]</f>
        <v>1565</v>
      </c>
    </row>
    <row r="680" spans="1:9" x14ac:dyDescent="0.25">
      <c r="A680" s="1">
        <v>45330</v>
      </c>
      <c r="B680">
        <f t="shared" si="10"/>
        <v>1010</v>
      </c>
      <c r="C680">
        <f t="shared" si="10"/>
        <v>1565</v>
      </c>
      <c r="F680">
        <v>30</v>
      </c>
      <c r="G680">
        <v>10</v>
      </c>
      <c r="H680">
        <f>Stock_Register9[[#This Row],[opening_Wash solution]]+Stock_Register9[[#This Row],[purchased_Wash solution]]-Stock_Register9[[#This Row],[issued_Wash solution]]</f>
        <v>980</v>
      </c>
      <c r="I680">
        <f>Stock_Register9[[#This Row],[opening_Fount solution]]+Stock_Register9[[#This Row],[purchased_Fount solution]]-Stock_Register9[[#This Row],[issued_Fount solution]]</f>
        <v>1555</v>
      </c>
    </row>
    <row r="681" spans="1:9" x14ac:dyDescent="0.25">
      <c r="A681" s="1">
        <v>45331</v>
      </c>
      <c r="B681">
        <f t="shared" si="10"/>
        <v>980</v>
      </c>
      <c r="C681">
        <f t="shared" si="10"/>
        <v>1555</v>
      </c>
      <c r="F681">
        <v>30</v>
      </c>
      <c r="G681">
        <v>10</v>
      </c>
      <c r="H681">
        <f>Stock_Register9[[#This Row],[opening_Wash solution]]+Stock_Register9[[#This Row],[purchased_Wash solution]]-Stock_Register9[[#This Row],[issued_Wash solution]]</f>
        <v>950</v>
      </c>
      <c r="I681">
        <f>Stock_Register9[[#This Row],[opening_Fount solution]]+Stock_Register9[[#This Row],[purchased_Fount solution]]-Stock_Register9[[#This Row],[issued_Fount solution]]</f>
        <v>1545</v>
      </c>
    </row>
    <row r="682" spans="1:9" x14ac:dyDescent="0.25">
      <c r="A682" s="1">
        <v>45332</v>
      </c>
      <c r="B682">
        <f t="shared" si="10"/>
        <v>950</v>
      </c>
      <c r="C682">
        <f t="shared" si="10"/>
        <v>1545</v>
      </c>
      <c r="F682">
        <v>30</v>
      </c>
      <c r="G682">
        <v>10</v>
      </c>
      <c r="H682">
        <f>Stock_Register9[[#This Row],[opening_Wash solution]]+Stock_Register9[[#This Row],[purchased_Wash solution]]-Stock_Register9[[#This Row],[issued_Wash solution]]</f>
        <v>920</v>
      </c>
      <c r="I682">
        <f>Stock_Register9[[#This Row],[opening_Fount solution]]+Stock_Register9[[#This Row],[purchased_Fount solution]]-Stock_Register9[[#This Row],[issued_Fount solution]]</f>
        <v>1535</v>
      </c>
    </row>
    <row r="683" spans="1:9" x14ac:dyDescent="0.25">
      <c r="A683" s="1">
        <v>45333</v>
      </c>
      <c r="B683">
        <f t="shared" si="10"/>
        <v>920</v>
      </c>
      <c r="C683">
        <f t="shared" si="10"/>
        <v>1535</v>
      </c>
      <c r="F683">
        <v>10</v>
      </c>
      <c r="G683">
        <v>5</v>
      </c>
      <c r="H683">
        <f>Stock_Register9[[#This Row],[opening_Wash solution]]+Stock_Register9[[#This Row],[purchased_Wash solution]]-Stock_Register9[[#This Row],[issued_Wash solution]]</f>
        <v>910</v>
      </c>
      <c r="I683">
        <f>Stock_Register9[[#This Row],[opening_Fount solution]]+Stock_Register9[[#This Row],[purchased_Fount solution]]-Stock_Register9[[#This Row],[issued_Fount solution]]</f>
        <v>1530</v>
      </c>
    </row>
    <row r="684" spans="1:9" x14ac:dyDescent="0.25">
      <c r="A684" s="1">
        <v>45334</v>
      </c>
      <c r="B684">
        <f t="shared" si="10"/>
        <v>910</v>
      </c>
      <c r="C684">
        <f t="shared" si="10"/>
        <v>1530</v>
      </c>
      <c r="F684">
        <v>10</v>
      </c>
      <c r="G684">
        <v>15</v>
      </c>
      <c r="H684">
        <f>Stock_Register9[[#This Row],[opening_Wash solution]]+Stock_Register9[[#This Row],[purchased_Wash solution]]-Stock_Register9[[#This Row],[issued_Wash solution]]</f>
        <v>900</v>
      </c>
      <c r="I684">
        <f>Stock_Register9[[#This Row],[opening_Fount solution]]+Stock_Register9[[#This Row],[purchased_Fount solution]]-Stock_Register9[[#This Row],[issued_Fount solution]]</f>
        <v>1515</v>
      </c>
    </row>
    <row r="685" spans="1:9" x14ac:dyDescent="0.25">
      <c r="A685" s="1">
        <v>45335</v>
      </c>
      <c r="B685">
        <f t="shared" si="10"/>
        <v>900</v>
      </c>
      <c r="C685">
        <f t="shared" si="10"/>
        <v>1515</v>
      </c>
      <c r="F685">
        <v>20</v>
      </c>
      <c r="G685">
        <v>5</v>
      </c>
      <c r="H685">
        <f>Stock_Register9[[#This Row],[opening_Wash solution]]+Stock_Register9[[#This Row],[purchased_Wash solution]]-Stock_Register9[[#This Row],[issued_Wash solution]]</f>
        <v>880</v>
      </c>
      <c r="I685">
        <f>Stock_Register9[[#This Row],[opening_Fount solution]]+Stock_Register9[[#This Row],[purchased_Fount solution]]-Stock_Register9[[#This Row],[issued_Fount solution]]</f>
        <v>1510</v>
      </c>
    </row>
    <row r="686" spans="1:9" x14ac:dyDescent="0.25">
      <c r="A686" s="1">
        <v>45336</v>
      </c>
      <c r="B686">
        <f t="shared" si="10"/>
        <v>880</v>
      </c>
      <c r="C686">
        <f t="shared" si="10"/>
        <v>1510</v>
      </c>
      <c r="F686">
        <v>10</v>
      </c>
      <c r="G686">
        <v>5</v>
      </c>
      <c r="H686">
        <f>Stock_Register9[[#This Row],[opening_Wash solution]]+Stock_Register9[[#This Row],[purchased_Wash solution]]-Stock_Register9[[#This Row],[issued_Wash solution]]</f>
        <v>870</v>
      </c>
      <c r="I686">
        <f>Stock_Register9[[#This Row],[opening_Fount solution]]+Stock_Register9[[#This Row],[purchased_Fount solution]]-Stock_Register9[[#This Row],[issued_Fount solution]]</f>
        <v>1505</v>
      </c>
    </row>
    <row r="687" spans="1:9" x14ac:dyDescent="0.25">
      <c r="A687" s="1">
        <v>45337</v>
      </c>
      <c r="B687">
        <f t="shared" si="10"/>
        <v>870</v>
      </c>
      <c r="C687">
        <f t="shared" si="10"/>
        <v>1505</v>
      </c>
      <c r="F687">
        <v>30</v>
      </c>
      <c r="G687">
        <v>5</v>
      </c>
      <c r="H687">
        <f>Stock_Register9[[#This Row],[opening_Wash solution]]+Stock_Register9[[#This Row],[purchased_Wash solution]]-Stock_Register9[[#This Row],[issued_Wash solution]]</f>
        <v>840</v>
      </c>
      <c r="I687">
        <f>Stock_Register9[[#This Row],[opening_Fount solution]]+Stock_Register9[[#This Row],[purchased_Fount solution]]-Stock_Register9[[#This Row],[issued_Fount solution]]</f>
        <v>1500</v>
      </c>
    </row>
    <row r="688" spans="1:9" x14ac:dyDescent="0.25">
      <c r="A688" s="1">
        <v>45338</v>
      </c>
      <c r="B688">
        <f t="shared" si="10"/>
        <v>840</v>
      </c>
      <c r="C688">
        <f t="shared" si="10"/>
        <v>1500</v>
      </c>
      <c r="F688">
        <v>30</v>
      </c>
      <c r="G688">
        <v>10</v>
      </c>
      <c r="H688">
        <f>Stock_Register9[[#This Row],[opening_Wash solution]]+Stock_Register9[[#This Row],[purchased_Wash solution]]-Stock_Register9[[#This Row],[issued_Wash solution]]</f>
        <v>810</v>
      </c>
      <c r="I688">
        <f>Stock_Register9[[#This Row],[opening_Fount solution]]+Stock_Register9[[#This Row],[purchased_Fount solution]]-Stock_Register9[[#This Row],[issued_Fount solution]]</f>
        <v>1490</v>
      </c>
    </row>
    <row r="689" spans="1:9" x14ac:dyDescent="0.25">
      <c r="A689" s="1">
        <v>45339</v>
      </c>
      <c r="B689">
        <f t="shared" si="10"/>
        <v>810</v>
      </c>
      <c r="C689">
        <f t="shared" si="10"/>
        <v>1490</v>
      </c>
      <c r="D689">
        <v>200</v>
      </c>
      <c r="F689">
        <v>10</v>
      </c>
      <c r="G689">
        <v>10</v>
      </c>
      <c r="H689">
        <f>Stock_Register9[[#This Row],[opening_Wash solution]]+Stock_Register9[[#This Row],[purchased_Wash solution]]-Stock_Register9[[#This Row],[issued_Wash solution]]</f>
        <v>1000</v>
      </c>
      <c r="I689">
        <f>Stock_Register9[[#This Row],[opening_Fount solution]]+Stock_Register9[[#This Row],[purchased_Fount solution]]-Stock_Register9[[#This Row],[issued_Fount solution]]</f>
        <v>1480</v>
      </c>
    </row>
    <row r="690" spans="1:9" x14ac:dyDescent="0.25">
      <c r="A690" s="1">
        <v>45340</v>
      </c>
      <c r="B690">
        <f t="shared" si="10"/>
        <v>1000</v>
      </c>
      <c r="C690">
        <f t="shared" si="10"/>
        <v>1480</v>
      </c>
      <c r="F690">
        <v>10</v>
      </c>
      <c r="G690">
        <v>10</v>
      </c>
      <c r="H690">
        <f>Stock_Register9[[#This Row],[opening_Wash solution]]+Stock_Register9[[#This Row],[purchased_Wash solution]]-Stock_Register9[[#This Row],[issued_Wash solution]]</f>
        <v>990</v>
      </c>
      <c r="I690">
        <f>Stock_Register9[[#This Row],[opening_Fount solution]]+Stock_Register9[[#This Row],[purchased_Fount solution]]-Stock_Register9[[#This Row],[issued_Fount solution]]</f>
        <v>1470</v>
      </c>
    </row>
    <row r="691" spans="1:9" x14ac:dyDescent="0.25">
      <c r="A691" s="1">
        <v>45341</v>
      </c>
      <c r="B691">
        <f t="shared" si="10"/>
        <v>990</v>
      </c>
      <c r="C691">
        <f t="shared" si="10"/>
        <v>1470</v>
      </c>
      <c r="F691">
        <v>10</v>
      </c>
      <c r="G691">
        <v>5</v>
      </c>
      <c r="H691">
        <f>Stock_Register9[[#This Row],[opening_Wash solution]]+Stock_Register9[[#This Row],[purchased_Wash solution]]-Stock_Register9[[#This Row],[issued_Wash solution]]</f>
        <v>980</v>
      </c>
      <c r="I691">
        <f>Stock_Register9[[#This Row],[opening_Fount solution]]+Stock_Register9[[#This Row],[purchased_Fount solution]]-Stock_Register9[[#This Row],[issued_Fount solution]]</f>
        <v>1465</v>
      </c>
    </row>
    <row r="692" spans="1:9" x14ac:dyDescent="0.25">
      <c r="A692" s="1">
        <v>45342</v>
      </c>
      <c r="B692">
        <f t="shared" si="10"/>
        <v>980</v>
      </c>
      <c r="C692">
        <f t="shared" si="10"/>
        <v>1465</v>
      </c>
      <c r="F692">
        <v>30</v>
      </c>
      <c r="G692">
        <v>10</v>
      </c>
      <c r="H692">
        <f>Stock_Register9[[#This Row],[opening_Wash solution]]+Stock_Register9[[#This Row],[purchased_Wash solution]]-Stock_Register9[[#This Row],[issued_Wash solution]]</f>
        <v>950</v>
      </c>
      <c r="I692">
        <f>Stock_Register9[[#This Row],[opening_Fount solution]]+Stock_Register9[[#This Row],[purchased_Fount solution]]-Stock_Register9[[#This Row],[issued_Fount solution]]</f>
        <v>1455</v>
      </c>
    </row>
    <row r="693" spans="1:9" x14ac:dyDescent="0.25">
      <c r="A693" s="1">
        <v>45343</v>
      </c>
      <c r="B693">
        <f t="shared" si="10"/>
        <v>950</v>
      </c>
      <c r="C693">
        <f t="shared" si="10"/>
        <v>1455</v>
      </c>
      <c r="F693">
        <v>30</v>
      </c>
      <c r="G693">
        <v>5</v>
      </c>
      <c r="H693">
        <f>Stock_Register9[[#This Row],[opening_Wash solution]]+Stock_Register9[[#This Row],[purchased_Wash solution]]-Stock_Register9[[#This Row],[issued_Wash solution]]</f>
        <v>920</v>
      </c>
      <c r="I693">
        <f>Stock_Register9[[#This Row],[opening_Fount solution]]+Stock_Register9[[#This Row],[purchased_Fount solution]]-Stock_Register9[[#This Row],[issued_Fount solution]]</f>
        <v>1450</v>
      </c>
    </row>
    <row r="694" spans="1:9" x14ac:dyDescent="0.25">
      <c r="A694" s="1">
        <v>45344</v>
      </c>
      <c r="B694">
        <f t="shared" si="10"/>
        <v>920</v>
      </c>
      <c r="C694">
        <f t="shared" si="10"/>
        <v>1450</v>
      </c>
      <c r="F694">
        <v>20</v>
      </c>
      <c r="G694">
        <v>15</v>
      </c>
      <c r="H694">
        <f>Stock_Register9[[#This Row],[opening_Wash solution]]+Stock_Register9[[#This Row],[purchased_Wash solution]]-Stock_Register9[[#This Row],[issued_Wash solution]]</f>
        <v>900</v>
      </c>
      <c r="I694">
        <f>Stock_Register9[[#This Row],[opening_Fount solution]]+Stock_Register9[[#This Row],[purchased_Fount solution]]-Stock_Register9[[#This Row],[issued_Fount solution]]</f>
        <v>1435</v>
      </c>
    </row>
    <row r="695" spans="1:9" x14ac:dyDescent="0.25">
      <c r="A695" s="1">
        <v>45345</v>
      </c>
      <c r="B695">
        <f t="shared" si="10"/>
        <v>900</v>
      </c>
      <c r="C695">
        <f t="shared" si="10"/>
        <v>1435</v>
      </c>
      <c r="F695">
        <v>30</v>
      </c>
      <c r="G695">
        <v>10</v>
      </c>
      <c r="H695">
        <f>Stock_Register9[[#This Row],[opening_Wash solution]]+Stock_Register9[[#This Row],[purchased_Wash solution]]-Stock_Register9[[#This Row],[issued_Wash solution]]</f>
        <v>870</v>
      </c>
      <c r="I695">
        <f>Stock_Register9[[#This Row],[opening_Fount solution]]+Stock_Register9[[#This Row],[purchased_Fount solution]]-Stock_Register9[[#This Row],[issued_Fount solution]]</f>
        <v>1425</v>
      </c>
    </row>
    <row r="696" spans="1:9" x14ac:dyDescent="0.25">
      <c r="A696" s="1">
        <v>45346</v>
      </c>
      <c r="B696">
        <f t="shared" si="10"/>
        <v>870</v>
      </c>
      <c r="C696">
        <f t="shared" si="10"/>
        <v>1425</v>
      </c>
      <c r="F696">
        <v>30</v>
      </c>
      <c r="G696">
        <v>5</v>
      </c>
      <c r="H696">
        <f>Stock_Register9[[#This Row],[opening_Wash solution]]+Stock_Register9[[#This Row],[purchased_Wash solution]]-Stock_Register9[[#This Row],[issued_Wash solution]]</f>
        <v>840</v>
      </c>
      <c r="I696">
        <f>Stock_Register9[[#This Row],[opening_Fount solution]]+Stock_Register9[[#This Row],[purchased_Fount solution]]-Stock_Register9[[#This Row],[issued_Fount solution]]</f>
        <v>1420</v>
      </c>
    </row>
    <row r="697" spans="1:9" x14ac:dyDescent="0.25">
      <c r="A697" s="1">
        <v>45347</v>
      </c>
      <c r="B697">
        <f t="shared" si="10"/>
        <v>840</v>
      </c>
      <c r="C697">
        <f t="shared" si="10"/>
        <v>1420</v>
      </c>
      <c r="F697">
        <v>10</v>
      </c>
      <c r="G697">
        <v>10</v>
      </c>
      <c r="H697">
        <f>Stock_Register9[[#This Row],[opening_Wash solution]]+Stock_Register9[[#This Row],[purchased_Wash solution]]-Stock_Register9[[#This Row],[issued_Wash solution]]</f>
        <v>830</v>
      </c>
      <c r="I697">
        <f>Stock_Register9[[#This Row],[opening_Fount solution]]+Stock_Register9[[#This Row],[purchased_Fount solution]]-Stock_Register9[[#This Row],[issued_Fount solution]]</f>
        <v>1410</v>
      </c>
    </row>
    <row r="698" spans="1:9" x14ac:dyDescent="0.25">
      <c r="A698" s="1">
        <v>45348</v>
      </c>
      <c r="B698">
        <f t="shared" si="10"/>
        <v>830</v>
      </c>
      <c r="C698">
        <f t="shared" si="10"/>
        <v>1410</v>
      </c>
      <c r="F698">
        <v>10</v>
      </c>
      <c r="G698">
        <v>10</v>
      </c>
      <c r="H698">
        <f>Stock_Register9[[#This Row],[opening_Wash solution]]+Stock_Register9[[#This Row],[purchased_Wash solution]]-Stock_Register9[[#This Row],[issued_Wash solution]]</f>
        <v>820</v>
      </c>
      <c r="I698">
        <f>Stock_Register9[[#This Row],[opening_Fount solution]]+Stock_Register9[[#This Row],[purchased_Fount solution]]-Stock_Register9[[#This Row],[issued_Fount solution]]</f>
        <v>1400</v>
      </c>
    </row>
    <row r="699" spans="1:9" x14ac:dyDescent="0.25">
      <c r="A699" s="1">
        <v>45349</v>
      </c>
      <c r="B699">
        <f t="shared" si="10"/>
        <v>820</v>
      </c>
      <c r="C699">
        <f t="shared" si="10"/>
        <v>1400</v>
      </c>
      <c r="F699">
        <v>10</v>
      </c>
      <c r="G699">
        <v>10</v>
      </c>
      <c r="H699">
        <f>Stock_Register9[[#This Row],[opening_Wash solution]]+Stock_Register9[[#This Row],[purchased_Wash solution]]-Stock_Register9[[#This Row],[issued_Wash solution]]</f>
        <v>810</v>
      </c>
      <c r="I699">
        <f>Stock_Register9[[#This Row],[opening_Fount solution]]+Stock_Register9[[#This Row],[purchased_Fount solution]]-Stock_Register9[[#This Row],[issued_Fount solution]]</f>
        <v>1390</v>
      </c>
    </row>
    <row r="700" spans="1:9" x14ac:dyDescent="0.25">
      <c r="A700" s="1">
        <v>45350</v>
      </c>
      <c r="B700">
        <f t="shared" si="10"/>
        <v>810</v>
      </c>
      <c r="C700">
        <f t="shared" si="10"/>
        <v>1390</v>
      </c>
      <c r="F700">
        <v>10</v>
      </c>
      <c r="G700">
        <v>5</v>
      </c>
      <c r="H700">
        <f>Stock_Register9[[#This Row],[opening_Wash solution]]+Stock_Register9[[#This Row],[purchased_Wash solution]]-Stock_Register9[[#This Row],[issued_Wash solution]]</f>
        <v>800</v>
      </c>
      <c r="I700">
        <f>Stock_Register9[[#This Row],[opening_Fount solution]]+Stock_Register9[[#This Row],[purchased_Fount solution]]-Stock_Register9[[#This Row],[issued_Fount solution]]</f>
        <v>1385</v>
      </c>
    </row>
    <row r="701" spans="1:9" x14ac:dyDescent="0.25">
      <c r="A701" s="1">
        <v>45351</v>
      </c>
      <c r="B701">
        <f t="shared" si="10"/>
        <v>800</v>
      </c>
      <c r="C701">
        <f t="shared" si="10"/>
        <v>1385</v>
      </c>
      <c r="F701">
        <v>20</v>
      </c>
      <c r="G701">
        <v>10</v>
      </c>
      <c r="H701">
        <f>Stock_Register9[[#This Row],[opening_Wash solution]]+Stock_Register9[[#This Row],[purchased_Wash solution]]-Stock_Register9[[#This Row],[issued_Wash solution]]</f>
        <v>780</v>
      </c>
      <c r="I701">
        <f>Stock_Register9[[#This Row],[opening_Fount solution]]+Stock_Register9[[#This Row],[purchased_Fount solution]]-Stock_Register9[[#This Row],[issued_Fount solution]]</f>
        <v>1375</v>
      </c>
    </row>
    <row r="702" spans="1:9" x14ac:dyDescent="0.25">
      <c r="A702" s="1">
        <v>45352</v>
      </c>
      <c r="B702">
        <f t="shared" si="10"/>
        <v>780</v>
      </c>
      <c r="C702">
        <f t="shared" si="10"/>
        <v>1375</v>
      </c>
      <c r="F702">
        <v>10</v>
      </c>
      <c r="G702">
        <v>15</v>
      </c>
      <c r="H702">
        <f>Stock_Register9[[#This Row],[opening_Wash solution]]+Stock_Register9[[#This Row],[purchased_Wash solution]]-Stock_Register9[[#This Row],[issued_Wash solution]]</f>
        <v>770</v>
      </c>
      <c r="I702">
        <f>Stock_Register9[[#This Row],[opening_Fount solution]]+Stock_Register9[[#This Row],[purchased_Fount solution]]-Stock_Register9[[#This Row],[issued_Fount solution]]</f>
        <v>1360</v>
      </c>
    </row>
    <row r="703" spans="1:9" x14ac:dyDescent="0.25">
      <c r="A703" s="1">
        <v>45353</v>
      </c>
      <c r="B703">
        <f t="shared" si="10"/>
        <v>770</v>
      </c>
      <c r="C703">
        <f t="shared" si="10"/>
        <v>1360</v>
      </c>
      <c r="F703">
        <v>20</v>
      </c>
      <c r="G703">
        <v>5</v>
      </c>
      <c r="H703">
        <f>Stock_Register9[[#This Row],[opening_Wash solution]]+Stock_Register9[[#This Row],[purchased_Wash solution]]-Stock_Register9[[#This Row],[issued_Wash solution]]</f>
        <v>750</v>
      </c>
      <c r="I703">
        <f>Stock_Register9[[#This Row],[opening_Fount solution]]+Stock_Register9[[#This Row],[purchased_Fount solution]]-Stock_Register9[[#This Row],[issued_Fount solution]]</f>
        <v>1355</v>
      </c>
    </row>
    <row r="704" spans="1:9" x14ac:dyDescent="0.25">
      <c r="A704" s="1">
        <v>45354</v>
      </c>
      <c r="B704">
        <f t="shared" si="10"/>
        <v>750</v>
      </c>
      <c r="C704">
        <f t="shared" si="10"/>
        <v>1355</v>
      </c>
      <c r="F704">
        <v>30</v>
      </c>
      <c r="G704">
        <v>5</v>
      </c>
      <c r="H704">
        <f>Stock_Register9[[#This Row],[opening_Wash solution]]+Stock_Register9[[#This Row],[purchased_Wash solution]]-Stock_Register9[[#This Row],[issued_Wash solution]]</f>
        <v>720</v>
      </c>
      <c r="I704">
        <f>Stock_Register9[[#This Row],[opening_Fount solution]]+Stock_Register9[[#This Row],[purchased_Fount solution]]-Stock_Register9[[#This Row],[issued_Fount solution]]</f>
        <v>1350</v>
      </c>
    </row>
    <row r="705" spans="1:9" x14ac:dyDescent="0.25">
      <c r="A705" s="1">
        <v>45355</v>
      </c>
      <c r="B705">
        <f t="shared" si="10"/>
        <v>720</v>
      </c>
      <c r="C705">
        <f t="shared" si="10"/>
        <v>1350</v>
      </c>
      <c r="F705">
        <v>20</v>
      </c>
      <c r="G705">
        <v>15</v>
      </c>
      <c r="H705">
        <f>Stock_Register9[[#This Row],[opening_Wash solution]]+Stock_Register9[[#This Row],[purchased_Wash solution]]-Stock_Register9[[#This Row],[issued_Wash solution]]</f>
        <v>700</v>
      </c>
      <c r="I705">
        <f>Stock_Register9[[#This Row],[opening_Fount solution]]+Stock_Register9[[#This Row],[purchased_Fount solution]]-Stock_Register9[[#This Row],[issued_Fount solution]]</f>
        <v>1335</v>
      </c>
    </row>
    <row r="706" spans="1:9" x14ac:dyDescent="0.25">
      <c r="A706" s="1">
        <v>45356</v>
      </c>
      <c r="B706">
        <f t="shared" si="10"/>
        <v>700</v>
      </c>
      <c r="C706">
        <f t="shared" si="10"/>
        <v>1335</v>
      </c>
      <c r="D706">
        <v>400</v>
      </c>
      <c r="F706">
        <v>20</v>
      </c>
      <c r="G706">
        <v>15</v>
      </c>
      <c r="H706">
        <f>Stock_Register9[[#This Row],[opening_Wash solution]]+Stock_Register9[[#This Row],[purchased_Wash solution]]-Stock_Register9[[#This Row],[issued_Wash solution]]</f>
        <v>1080</v>
      </c>
      <c r="I706">
        <f>Stock_Register9[[#This Row],[opening_Fount solution]]+Stock_Register9[[#This Row],[purchased_Fount solution]]-Stock_Register9[[#This Row],[issued_Fount solution]]</f>
        <v>1320</v>
      </c>
    </row>
    <row r="707" spans="1:9" x14ac:dyDescent="0.25">
      <c r="A707" s="1">
        <v>45357</v>
      </c>
      <c r="B707">
        <f t="shared" si="10"/>
        <v>1080</v>
      </c>
      <c r="C707">
        <f t="shared" si="10"/>
        <v>1320</v>
      </c>
      <c r="F707">
        <v>30</v>
      </c>
      <c r="G707">
        <v>15</v>
      </c>
      <c r="H707">
        <f>Stock_Register9[[#This Row],[opening_Wash solution]]+Stock_Register9[[#This Row],[purchased_Wash solution]]-Stock_Register9[[#This Row],[issued_Wash solution]]</f>
        <v>1050</v>
      </c>
      <c r="I707">
        <f>Stock_Register9[[#This Row],[opening_Fount solution]]+Stock_Register9[[#This Row],[purchased_Fount solution]]-Stock_Register9[[#This Row],[issued_Fount solution]]</f>
        <v>1305</v>
      </c>
    </row>
    <row r="708" spans="1:9" x14ac:dyDescent="0.25">
      <c r="A708" s="1">
        <v>45358</v>
      </c>
      <c r="B708">
        <f t="shared" ref="B708:C771" si="11">H707</f>
        <v>1050</v>
      </c>
      <c r="C708">
        <f t="shared" si="11"/>
        <v>1305</v>
      </c>
      <c r="F708">
        <v>30</v>
      </c>
      <c r="G708">
        <v>10</v>
      </c>
      <c r="H708">
        <f>Stock_Register9[[#This Row],[opening_Wash solution]]+Stock_Register9[[#This Row],[purchased_Wash solution]]-Stock_Register9[[#This Row],[issued_Wash solution]]</f>
        <v>1020</v>
      </c>
      <c r="I708">
        <f>Stock_Register9[[#This Row],[opening_Fount solution]]+Stock_Register9[[#This Row],[purchased_Fount solution]]-Stock_Register9[[#This Row],[issued_Fount solution]]</f>
        <v>1295</v>
      </c>
    </row>
    <row r="709" spans="1:9" x14ac:dyDescent="0.25">
      <c r="A709" s="1">
        <v>45359</v>
      </c>
      <c r="B709">
        <f t="shared" si="11"/>
        <v>1020</v>
      </c>
      <c r="C709">
        <f t="shared" si="11"/>
        <v>1295</v>
      </c>
      <c r="F709">
        <v>30</v>
      </c>
      <c r="G709">
        <v>5</v>
      </c>
      <c r="H709">
        <f>Stock_Register9[[#This Row],[opening_Wash solution]]+Stock_Register9[[#This Row],[purchased_Wash solution]]-Stock_Register9[[#This Row],[issued_Wash solution]]</f>
        <v>990</v>
      </c>
      <c r="I709">
        <f>Stock_Register9[[#This Row],[opening_Fount solution]]+Stock_Register9[[#This Row],[purchased_Fount solution]]-Stock_Register9[[#This Row],[issued_Fount solution]]</f>
        <v>1290</v>
      </c>
    </row>
    <row r="710" spans="1:9" x14ac:dyDescent="0.25">
      <c r="A710" s="1">
        <v>45360</v>
      </c>
      <c r="B710">
        <f t="shared" si="11"/>
        <v>990</v>
      </c>
      <c r="C710">
        <f t="shared" si="11"/>
        <v>1290</v>
      </c>
      <c r="F710">
        <v>10</v>
      </c>
      <c r="G710">
        <v>5</v>
      </c>
      <c r="H710">
        <f>Stock_Register9[[#This Row],[opening_Wash solution]]+Stock_Register9[[#This Row],[purchased_Wash solution]]-Stock_Register9[[#This Row],[issued_Wash solution]]</f>
        <v>980</v>
      </c>
      <c r="I710">
        <f>Stock_Register9[[#This Row],[opening_Fount solution]]+Stock_Register9[[#This Row],[purchased_Fount solution]]-Stock_Register9[[#This Row],[issued_Fount solution]]</f>
        <v>1285</v>
      </c>
    </row>
    <row r="711" spans="1:9" x14ac:dyDescent="0.25">
      <c r="A711" s="1">
        <v>45361</v>
      </c>
      <c r="B711">
        <f t="shared" si="11"/>
        <v>980</v>
      </c>
      <c r="C711">
        <f t="shared" si="11"/>
        <v>1285</v>
      </c>
      <c r="F711">
        <v>30</v>
      </c>
      <c r="G711">
        <v>10</v>
      </c>
      <c r="H711">
        <f>Stock_Register9[[#This Row],[opening_Wash solution]]+Stock_Register9[[#This Row],[purchased_Wash solution]]-Stock_Register9[[#This Row],[issued_Wash solution]]</f>
        <v>950</v>
      </c>
      <c r="I711">
        <f>Stock_Register9[[#This Row],[opening_Fount solution]]+Stock_Register9[[#This Row],[purchased_Fount solution]]-Stock_Register9[[#This Row],[issued_Fount solution]]</f>
        <v>1275</v>
      </c>
    </row>
    <row r="712" spans="1:9" x14ac:dyDescent="0.25">
      <c r="A712" s="1">
        <v>45362</v>
      </c>
      <c r="B712">
        <f t="shared" si="11"/>
        <v>950</v>
      </c>
      <c r="C712">
        <f t="shared" si="11"/>
        <v>1275</v>
      </c>
      <c r="F712">
        <v>20</v>
      </c>
      <c r="G712">
        <v>15</v>
      </c>
      <c r="H712">
        <f>Stock_Register9[[#This Row],[opening_Wash solution]]+Stock_Register9[[#This Row],[purchased_Wash solution]]-Stock_Register9[[#This Row],[issued_Wash solution]]</f>
        <v>930</v>
      </c>
      <c r="I712">
        <f>Stock_Register9[[#This Row],[opening_Fount solution]]+Stock_Register9[[#This Row],[purchased_Fount solution]]-Stock_Register9[[#This Row],[issued_Fount solution]]</f>
        <v>1260</v>
      </c>
    </row>
    <row r="713" spans="1:9" x14ac:dyDescent="0.25">
      <c r="A713" s="1">
        <v>45363</v>
      </c>
      <c r="B713">
        <f t="shared" si="11"/>
        <v>930</v>
      </c>
      <c r="C713">
        <f t="shared" si="11"/>
        <v>1260</v>
      </c>
      <c r="F713">
        <v>20</v>
      </c>
      <c r="G713">
        <v>5</v>
      </c>
      <c r="H713">
        <f>Stock_Register9[[#This Row],[opening_Wash solution]]+Stock_Register9[[#This Row],[purchased_Wash solution]]-Stock_Register9[[#This Row],[issued_Wash solution]]</f>
        <v>910</v>
      </c>
      <c r="I713">
        <f>Stock_Register9[[#This Row],[opening_Fount solution]]+Stock_Register9[[#This Row],[purchased_Fount solution]]-Stock_Register9[[#This Row],[issued_Fount solution]]</f>
        <v>1255</v>
      </c>
    </row>
    <row r="714" spans="1:9" x14ac:dyDescent="0.25">
      <c r="A714" s="1">
        <v>45364</v>
      </c>
      <c r="B714">
        <f t="shared" si="11"/>
        <v>910</v>
      </c>
      <c r="C714">
        <f t="shared" si="11"/>
        <v>1255</v>
      </c>
      <c r="F714">
        <v>20</v>
      </c>
      <c r="G714">
        <v>5</v>
      </c>
      <c r="H714">
        <f>Stock_Register9[[#This Row],[opening_Wash solution]]+Stock_Register9[[#This Row],[purchased_Wash solution]]-Stock_Register9[[#This Row],[issued_Wash solution]]</f>
        <v>890</v>
      </c>
      <c r="I714">
        <f>Stock_Register9[[#This Row],[opening_Fount solution]]+Stock_Register9[[#This Row],[purchased_Fount solution]]-Stock_Register9[[#This Row],[issued_Fount solution]]</f>
        <v>1250</v>
      </c>
    </row>
    <row r="715" spans="1:9" x14ac:dyDescent="0.25">
      <c r="A715" s="1">
        <v>45365</v>
      </c>
      <c r="B715">
        <f t="shared" si="11"/>
        <v>890</v>
      </c>
      <c r="C715">
        <f t="shared" si="11"/>
        <v>1250</v>
      </c>
      <c r="F715">
        <v>20</v>
      </c>
      <c r="G715">
        <v>5</v>
      </c>
      <c r="H715">
        <f>Stock_Register9[[#This Row],[opening_Wash solution]]+Stock_Register9[[#This Row],[purchased_Wash solution]]-Stock_Register9[[#This Row],[issued_Wash solution]]</f>
        <v>870</v>
      </c>
      <c r="I715">
        <f>Stock_Register9[[#This Row],[opening_Fount solution]]+Stock_Register9[[#This Row],[purchased_Fount solution]]-Stock_Register9[[#This Row],[issued_Fount solution]]</f>
        <v>1245</v>
      </c>
    </row>
    <row r="716" spans="1:9" x14ac:dyDescent="0.25">
      <c r="A716" s="1">
        <v>45366</v>
      </c>
      <c r="B716">
        <f t="shared" si="11"/>
        <v>870</v>
      </c>
      <c r="C716">
        <f t="shared" si="11"/>
        <v>1245</v>
      </c>
      <c r="D716">
        <v>200</v>
      </c>
      <c r="E716">
        <v>200</v>
      </c>
      <c r="F716">
        <v>30</v>
      </c>
      <c r="G716">
        <v>10</v>
      </c>
      <c r="H716">
        <f>Stock_Register9[[#This Row],[opening_Wash solution]]+Stock_Register9[[#This Row],[purchased_Wash solution]]-Stock_Register9[[#This Row],[issued_Wash solution]]</f>
        <v>1040</v>
      </c>
      <c r="I716">
        <f>Stock_Register9[[#This Row],[opening_Fount solution]]+Stock_Register9[[#This Row],[purchased_Fount solution]]-Stock_Register9[[#This Row],[issued_Fount solution]]</f>
        <v>1435</v>
      </c>
    </row>
    <row r="717" spans="1:9" x14ac:dyDescent="0.25">
      <c r="A717" s="1">
        <v>45367</v>
      </c>
      <c r="B717">
        <f t="shared" si="11"/>
        <v>1040</v>
      </c>
      <c r="C717">
        <f t="shared" si="11"/>
        <v>1435</v>
      </c>
      <c r="F717">
        <v>30</v>
      </c>
      <c r="G717">
        <v>15</v>
      </c>
      <c r="H717">
        <f>Stock_Register9[[#This Row],[opening_Wash solution]]+Stock_Register9[[#This Row],[purchased_Wash solution]]-Stock_Register9[[#This Row],[issued_Wash solution]]</f>
        <v>1010</v>
      </c>
      <c r="I717">
        <f>Stock_Register9[[#This Row],[opening_Fount solution]]+Stock_Register9[[#This Row],[purchased_Fount solution]]-Stock_Register9[[#This Row],[issued_Fount solution]]</f>
        <v>1420</v>
      </c>
    </row>
    <row r="718" spans="1:9" x14ac:dyDescent="0.25">
      <c r="A718" s="1">
        <v>45368</v>
      </c>
      <c r="B718">
        <f t="shared" si="11"/>
        <v>1010</v>
      </c>
      <c r="C718">
        <f t="shared" si="11"/>
        <v>1420</v>
      </c>
      <c r="F718">
        <v>10</v>
      </c>
      <c r="G718">
        <v>10</v>
      </c>
      <c r="H718">
        <f>Stock_Register9[[#This Row],[opening_Wash solution]]+Stock_Register9[[#This Row],[purchased_Wash solution]]-Stock_Register9[[#This Row],[issued_Wash solution]]</f>
        <v>1000</v>
      </c>
      <c r="I718">
        <f>Stock_Register9[[#This Row],[opening_Fount solution]]+Stock_Register9[[#This Row],[purchased_Fount solution]]-Stock_Register9[[#This Row],[issued_Fount solution]]</f>
        <v>1410</v>
      </c>
    </row>
    <row r="719" spans="1:9" x14ac:dyDescent="0.25">
      <c r="A719" s="1">
        <v>45369</v>
      </c>
      <c r="B719">
        <f t="shared" si="11"/>
        <v>1000</v>
      </c>
      <c r="C719">
        <f t="shared" si="11"/>
        <v>1410</v>
      </c>
      <c r="F719">
        <v>30</v>
      </c>
      <c r="G719">
        <v>5</v>
      </c>
      <c r="H719">
        <f>Stock_Register9[[#This Row],[opening_Wash solution]]+Stock_Register9[[#This Row],[purchased_Wash solution]]-Stock_Register9[[#This Row],[issued_Wash solution]]</f>
        <v>970</v>
      </c>
      <c r="I719">
        <f>Stock_Register9[[#This Row],[opening_Fount solution]]+Stock_Register9[[#This Row],[purchased_Fount solution]]-Stock_Register9[[#This Row],[issued_Fount solution]]</f>
        <v>1405</v>
      </c>
    </row>
    <row r="720" spans="1:9" x14ac:dyDescent="0.25">
      <c r="A720" s="1">
        <v>45370</v>
      </c>
      <c r="B720">
        <f t="shared" si="11"/>
        <v>970</v>
      </c>
      <c r="C720">
        <f t="shared" si="11"/>
        <v>1405</v>
      </c>
      <c r="F720">
        <v>30</v>
      </c>
      <c r="G720">
        <v>15</v>
      </c>
      <c r="H720">
        <f>Stock_Register9[[#This Row],[opening_Wash solution]]+Stock_Register9[[#This Row],[purchased_Wash solution]]-Stock_Register9[[#This Row],[issued_Wash solution]]</f>
        <v>940</v>
      </c>
      <c r="I720">
        <f>Stock_Register9[[#This Row],[opening_Fount solution]]+Stock_Register9[[#This Row],[purchased_Fount solution]]-Stock_Register9[[#This Row],[issued_Fount solution]]</f>
        <v>1390</v>
      </c>
    </row>
    <row r="721" spans="1:9" x14ac:dyDescent="0.25">
      <c r="A721" s="1">
        <v>45371</v>
      </c>
      <c r="B721">
        <f t="shared" si="11"/>
        <v>940</v>
      </c>
      <c r="C721">
        <f t="shared" si="11"/>
        <v>1390</v>
      </c>
      <c r="F721">
        <v>10</v>
      </c>
      <c r="G721">
        <v>15</v>
      </c>
      <c r="H721">
        <f>Stock_Register9[[#This Row],[opening_Wash solution]]+Stock_Register9[[#This Row],[purchased_Wash solution]]-Stock_Register9[[#This Row],[issued_Wash solution]]</f>
        <v>930</v>
      </c>
      <c r="I721">
        <f>Stock_Register9[[#This Row],[opening_Fount solution]]+Stock_Register9[[#This Row],[purchased_Fount solution]]-Stock_Register9[[#This Row],[issued_Fount solution]]</f>
        <v>1375</v>
      </c>
    </row>
    <row r="722" spans="1:9" x14ac:dyDescent="0.25">
      <c r="A722" s="1">
        <v>45372</v>
      </c>
      <c r="B722">
        <f t="shared" si="11"/>
        <v>930</v>
      </c>
      <c r="C722">
        <f t="shared" si="11"/>
        <v>1375</v>
      </c>
      <c r="F722">
        <v>10</v>
      </c>
      <c r="G722">
        <v>15</v>
      </c>
      <c r="H722">
        <f>Stock_Register9[[#This Row],[opening_Wash solution]]+Stock_Register9[[#This Row],[purchased_Wash solution]]-Stock_Register9[[#This Row],[issued_Wash solution]]</f>
        <v>920</v>
      </c>
      <c r="I722">
        <f>Stock_Register9[[#This Row],[opening_Fount solution]]+Stock_Register9[[#This Row],[purchased_Fount solution]]-Stock_Register9[[#This Row],[issued_Fount solution]]</f>
        <v>1360</v>
      </c>
    </row>
    <row r="723" spans="1:9" x14ac:dyDescent="0.25">
      <c r="A723" s="1">
        <v>45373</v>
      </c>
      <c r="B723">
        <f t="shared" si="11"/>
        <v>920</v>
      </c>
      <c r="C723">
        <f t="shared" si="11"/>
        <v>1360</v>
      </c>
      <c r="F723">
        <v>30</v>
      </c>
      <c r="G723">
        <v>15</v>
      </c>
      <c r="H723">
        <f>Stock_Register9[[#This Row],[opening_Wash solution]]+Stock_Register9[[#This Row],[purchased_Wash solution]]-Stock_Register9[[#This Row],[issued_Wash solution]]</f>
        <v>890</v>
      </c>
      <c r="I723">
        <f>Stock_Register9[[#This Row],[opening_Fount solution]]+Stock_Register9[[#This Row],[purchased_Fount solution]]-Stock_Register9[[#This Row],[issued_Fount solution]]</f>
        <v>1345</v>
      </c>
    </row>
    <row r="724" spans="1:9" x14ac:dyDescent="0.25">
      <c r="A724" s="1">
        <v>45374</v>
      </c>
      <c r="B724">
        <f t="shared" si="11"/>
        <v>890</v>
      </c>
      <c r="C724">
        <f t="shared" si="11"/>
        <v>1345</v>
      </c>
      <c r="F724">
        <v>20</v>
      </c>
      <c r="G724">
        <v>15</v>
      </c>
      <c r="H724">
        <f>Stock_Register9[[#This Row],[opening_Wash solution]]+Stock_Register9[[#This Row],[purchased_Wash solution]]-Stock_Register9[[#This Row],[issued_Wash solution]]</f>
        <v>870</v>
      </c>
      <c r="I724">
        <f>Stock_Register9[[#This Row],[opening_Fount solution]]+Stock_Register9[[#This Row],[purchased_Fount solution]]-Stock_Register9[[#This Row],[issued_Fount solution]]</f>
        <v>1330</v>
      </c>
    </row>
    <row r="725" spans="1:9" x14ac:dyDescent="0.25">
      <c r="A725" s="1">
        <v>45375</v>
      </c>
      <c r="B725">
        <f t="shared" si="11"/>
        <v>870</v>
      </c>
      <c r="C725">
        <f t="shared" si="11"/>
        <v>1330</v>
      </c>
      <c r="F725">
        <v>20</v>
      </c>
      <c r="G725">
        <v>5</v>
      </c>
      <c r="H725">
        <f>Stock_Register9[[#This Row],[opening_Wash solution]]+Stock_Register9[[#This Row],[purchased_Wash solution]]-Stock_Register9[[#This Row],[issued_Wash solution]]</f>
        <v>850</v>
      </c>
      <c r="I725">
        <f>Stock_Register9[[#This Row],[opening_Fount solution]]+Stock_Register9[[#This Row],[purchased_Fount solution]]-Stock_Register9[[#This Row],[issued_Fount solution]]</f>
        <v>1325</v>
      </c>
    </row>
    <row r="726" spans="1:9" x14ac:dyDescent="0.25">
      <c r="A726" s="1">
        <v>45376</v>
      </c>
      <c r="B726">
        <f t="shared" si="11"/>
        <v>850</v>
      </c>
      <c r="C726">
        <f t="shared" si="11"/>
        <v>1325</v>
      </c>
      <c r="F726">
        <v>20</v>
      </c>
      <c r="G726">
        <v>10</v>
      </c>
      <c r="H726">
        <f>Stock_Register9[[#This Row],[opening_Wash solution]]+Stock_Register9[[#This Row],[purchased_Wash solution]]-Stock_Register9[[#This Row],[issued_Wash solution]]</f>
        <v>830</v>
      </c>
      <c r="I726">
        <f>Stock_Register9[[#This Row],[opening_Fount solution]]+Stock_Register9[[#This Row],[purchased_Fount solution]]-Stock_Register9[[#This Row],[issued_Fount solution]]</f>
        <v>1315</v>
      </c>
    </row>
    <row r="727" spans="1:9" x14ac:dyDescent="0.25">
      <c r="A727" s="1">
        <v>45377</v>
      </c>
      <c r="B727">
        <f t="shared" si="11"/>
        <v>830</v>
      </c>
      <c r="C727">
        <f t="shared" si="11"/>
        <v>1315</v>
      </c>
      <c r="F727">
        <v>30</v>
      </c>
      <c r="G727">
        <v>5</v>
      </c>
      <c r="H727">
        <f>Stock_Register9[[#This Row],[opening_Wash solution]]+Stock_Register9[[#This Row],[purchased_Wash solution]]-Stock_Register9[[#This Row],[issued_Wash solution]]</f>
        <v>800</v>
      </c>
      <c r="I727">
        <f>Stock_Register9[[#This Row],[opening_Fount solution]]+Stock_Register9[[#This Row],[purchased_Fount solution]]-Stock_Register9[[#This Row],[issued_Fount solution]]</f>
        <v>1310</v>
      </c>
    </row>
    <row r="728" spans="1:9" x14ac:dyDescent="0.25">
      <c r="A728" s="1">
        <v>45378</v>
      </c>
      <c r="B728">
        <f t="shared" si="11"/>
        <v>800</v>
      </c>
      <c r="C728">
        <f t="shared" si="11"/>
        <v>1310</v>
      </c>
      <c r="F728">
        <v>10</v>
      </c>
      <c r="G728">
        <v>15</v>
      </c>
      <c r="H728">
        <f>Stock_Register9[[#This Row],[opening_Wash solution]]+Stock_Register9[[#This Row],[purchased_Wash solution]]-Stock_Register9[[#This Row],[issued_Wash solution]]</f>
        <v>790</v>
      </c>
      <c r="I728">
        <f>Stock_Register9[[#This Row],[opening_Fount solution]]+Stock_Register9[[#This Row],[purchased_Fount solution]]-Stock_Register9[[#This Row],[issued_Fount solution]]</f>
        <v>1295</v>
      </c>
    </row>
    <row r="729" spans="1:9" x14ac:dyDescent="0.25">
      <c r="A729" s="1">
        <v>45379</v>
      </c>
      <c r="B729">
        <f t="shared" si="11"/>
        <v>790</v>
      </c>
      <c r="C729">
        <f t="shared" si="11"/>
        <v>1295</v>
      </c>
      <c r="F729">
        <v>30</v>
      </c>
      <c r="G729">
        <v>5</v>
      </c>
      <c r="H729">
        <f>Stock_Register9[[#This Row],[opening_Wash solution]]+Stock_Register9[[#This Row],[purchased_Wash solution]]-Stock_Register9[[#This Row],[issued_Wash solution]]</f>
        <v>760</v>
      </c>
      <c r="I729">
        <f>Stock_Register9[[#This Row],[opening_Fount solution]]+Stock_Register9[[#This Row],[purchased_Fount solution]]-Stock_Register9[[#This Row],[issued_Fount solution]]</f>
        <v>1290</v>
      </c>
    </row>
    <row r="730" spans="1:9" x14ac:dyDescent="0.25">
      <c r="A730" s="1">
        <v>45380</v>
      </c>
      <c r="B730">
        <f t="shared" si="11"/>
        <v>760</v>
      </c>
      <c r="C730">
        <f t="shared" si="11"/>
        <v>1290</v>
      </c>
      <c r="F730">
        <v>20</v>
      </c>
      <c r="G730">
        <v>10</v>
      </c>
      <c r="H730">
        <f>Stock_Register9[[#This Row],[opening_Wash solution]]+Stock_Register9[[#This Row],[purchased_Wash solution]]-Stock_Register9[[#This Row],[issued_Wash solution]]</f>
        <v>740</v>
      </c>
      <c r="I730">
        <f>Stock_Register9[[#This Row],[opening_Fount solution]]+Stock_Register9[[#This Row],[purchased_Fount solution]]-Stock_Register9[[#This Row],[issued_Fount solution]]</f>
        <v>1280</v>
      </c>
    </row>
    <row r="731" spans="1:9" x14ac:dyDescent="0.25">
      <c r="A731" s="1">
        <v>45381</v>
      </c>
      <c r="B731">
        <f t="shared" si="11"/>
        <v>740</v>
      </c>
      <c r="C731">
        <f t="shared" si="11"/>
        <v>1280</v>
      </c>
      <c r="D731">
        <v>200</v>
      </c>
      <c r="F731">
        <v>20</v>
      </c>
      <c r="G731">
        <v>15</v>
      </c>
      <c r="H731">
        <f>Stock_Register9[[#This Row],[opening_Wash solution]]+Stock_Register9[[#This Row],[purchased_Wash solution]]-Stock_Register9[[#This Row],[issued_Wash solution]]</f>
        <v>920</v>
      </c>
      <c r="I731">
        <f>Stock_Register9[[#This Row],[opening_Fount solution]]+Stock_Register9[[#This Row],[purchased_Fount solution]]-Stock_Register9[[#This Row],[issued_Fount solution]]</f>
        <v>1265</v>
      </c>
    </row>
    <row r="732" spans="1:9" x14ac:dyDescent="0.25">
      <c r="A732" s="1">
        <v>45382</v>
      </c>
      <c r="B732">
        <f t="shared" si="11"/>
        <v>920</v>
      </c>
      <c r="C732">
        <f t="shared" si="11"/>
        <v>1265</v>
      </c>
      <c r="F732">
        <v>20</v>
      </c>
      <c r="G732">
        <v>10</v>
      </c>
      <c r="H732">
        <f>Stock_Register9[[#This Row],[opening_Wash solution]]+Stock_Register9[[#This Row],[purchased_Wash solution]]-Stock_Register9[[#This Row],[issued_Wash solution]]</f>
        <v>900</v>
      </c>
      <c r="I732">
        <f>Stock_Register9[[#This Row],[opening_Fount solution]]+Stock_Register9[[#This Row],[purchased_Fount solution]]-Stock_Register9[[#This Row],[issued_Fount solution]]</f>
        <v>1255</v>
      </c>
    </row>
    <row r="733" spans="1:9" x14ac:dyDescent="0.25">
      <c r="A733" s="1">
        <v>45383</v>
      </c>
      <c r="B733">
        <f t="shared" si="11"/>
        <v>900</v>
      </c>
      <c r="C733">
        <f t="shared" si="11"/>
        <v>1255</v>
      </c>
      <c r="F733">
        <v>20</v>
      </c>
      <c r="G733">
        <v>10</v>
      </c>
      <c r="H733">
        <f>Stock_Register9[[#This Row],[opening_Wash solution]]+Stock_Register9[[#This Row],[purchased_Wash solution]]-Stock_Register9[[#This Row],[issued_Wash solution]]</f>
        <v>880</v>
      </c>
      <c r="I733">
        <f>Stock_Register9[[#This Row],[opening_Fount solution]]+Stock_Register9[[#This Row],[purchased_Fount solution]]-Stock_Register9[[#This Row],[issued_Fount solution]]</f>
        <v>1245</v>
      </c>
    </row>
    <row r="734" spans="1:9" x14ac:dyDescent="0.25">
      <c r="A734" s="1">
        <v>45384</v>
      </c>
      <c r="B734">
        <f t="shared" si="11"/>
        <v>880</v>
      </c>
      <c r="C734">
        <f t="shared" si="11"/>
        <v>1245</v>
      </c>
      <c r="F734">
        <v>20</v>
      </c>
      <c r="G734">
        <v>5</v>
      </c>
      <c r="H734">
        <f>Stock_Register9[[#This Row],[opening_Wash solution]]+Stock_Register9[[#This Row],[purchased_Wash solution]]-Stock_Register9[[#This Row],[issued_Wash solution]]</f>
        <v>860</v>
      </c>
      <c r="I734">
        <f>Stock_Register9[[#This Row],[opening_Fount solution]]+Stock_Register9[[#This Row],[purchased_Fount solution]]-Stock_Register9[[#This Row],[issued_Fount solution]]</f>
        <v>1240</v>
      </c>
    </row>
    <row r="735" spans="1:9" x14ac:dyDescent="0.25">
      <c r="A735" s="1">
        <v>45385</v>
      </c>
      <c r="B735">
        <f t="shared" si="11"/>
        <v>860</v>
      </c>
      <c r="C735">
        <f t="shared" si="11"/>
        <v>1240</v>
      </c>
      <c r="F735">
        <v>20</v>
      </c>
      <c r="G735">
        <v>5</v>
      </c>
      <c r="H735">
        <f>Stock_Register9[[#This Row],[opening_Wash solution]]+Stock_Register9[[#This Row],[purchased_Wash solution]]-Stock_Register9[[#This Row],[issued_Wash solution]]</f>
        <v>840</v>
      </c>
      <c r="I735">
        <f>Stock_Register9[[#This Row],[opening_Fount solution]]+Stock_Register9[[#This Row],[purchased_Fount solution]]-Stock_Register9[[#This Row],[issued_Fount solution]]</f>
        <v>1235</v>
      </c>
    </row>
    <row r="736" spans="1:9" x14ac:dyDescent="0.25">
      <c r="A736" s="1">
        <v>45386</v>
      </c>
      <c r="B736">
        <f t="shared" si="11"/>
        <v>840</v>
      </c>
      <c r="C736">
        <f t="shared" si="11"/>
        <v>1235</v>
      </c>
      <c r="F736">
        <v>20</v>
      </c>
      <c r="G736">
        <v>15</v>
      </c>
      <c r="H736">
        <f>Stock_Register9[[#This Row],[opening_Wash solution]]+Stock_Register9[[#This Row],[purchased_Wash solution]]-Stock_Register9[[#This Row],[issued_Wash solution]]</f>
        <v>820</v>
      </c>
      <c r="I736">
        <f>Stock_Register9[[#This Row],[opening_Fount solution]]+Stock_Register9[[#This Row],[purchased_Fount solution]]-Stock_Register9[[#This Row],[issued_Fount solution]]</f>
        <v>1220</v>
      </c>
    </row>
    <row r="737" spans="1:9" x14ac:dyDescent="0.25">
      <c r="A737" s="1">
        <v>45387</v>
      </c>
      <c r="B737">
        <f t="shared" si="11"/>
        <v>820</v>
      </c>
      <c r="C737">
        <f t="shared" si="11"/>
        <v>1220</v>
      </c>
      <c r="F737">
        <v>20</v>
      </c>
      <c r="G737">
        <v>15</v>
      </c>
      <c r="H737">
        <f>Stock_Register9[[#This Row],[opening_Wash solution]]+Stock_Register9[[#This Row],[purchased_Wash solution]]-Stock_Register9[[#This Row],[issued_Wash solution]]</f>
        <v>800</v>
      </c>
      <c r="I737">
        <f>Stock_Register9[[#This Row],[opening_Fount solution]]+Stock_Register9[[#This Row],[purchased_Fount solution]]-Stock_Register9[[#This Row],[issued_Fount solution]]</f>
        <v>1205</v>
      </c>
    </row>
    <row r="738" spans="1:9" x14ac:dyDescent="0.25">
      <c r="A738" s="1">
        <v>45388</v>
      </c>
      <c r="B738">
        <f t="shared" si="11"/>
        <v>800</v>
      </c>
      <c r="C738">
        <f t="shared" si="11"/>
        <v>1205</v>
      </c>
      <c r="F738">
        <v>30</v>
      </c>
      <c r="G738">
        <v>5</v>
      </c>
      <c r="H738">
        <f>Stock_Register9[[#This Row],[opening_Wash solution]]+Stock_Register9[[#This Row],[purchased_Wash solution]]-Stock_Register9[[#This Row],[issued_Wash solution]]</f>
        <v>770</v>
      </c>
      <c r="I738">
        <f>Stock_Register9[[#This Row],[opening_Fount solution]]+Stock_Register9[[#This Row],[purchased_Fount solution]]-Stock_Register9[[#This Row],[issued_Fount solution]]</f>
        <v>1200</v>
      </c>
    </row>
    <row r="739" spans="1:9" x14ac:dyDescent="0.25">
      <c r="A739" s="1">
        <v>45389</v>
      </c>
      <c r="B739">
        <f t="shared" si="11"/>
        <v>770</v>
      </c>
      <c r="C739">
        <f t="shared" si="11"/>
        <v>1200</v>
      </c>
      <c r="F739">
        <v>20</v>
      </c>
      <c r="G739">
        <v>15</v>
      </c>
      <c r="H739">
        <f>Stock_Register9[[#This Row],[opening_Wash solution]]+Stock_Register9[[#This Row],[purchased_Wash solution]]-Stock_Register9[[#This Row],[issued_Wash solution]]</f>
        <v>750</v>
      </c>
      <c r="I739">
        <f>Stock_Register9[[#This Row],[opening_Fount solution]]+Stock_Register9[[#This Row],[purchased_Fount solution]]-Stock_Register9[[#This Row],[issued_Fount solution]]</f>
        <v>1185</v>
      </c>
    </row>
    <row r="740" spans="1:9" x14ac:dyDescent="0.25">
      <c r="A740" s="1">
        <v>45390</v>
      </c>
      <c r="B740">
        <f t="shared" si="11"/>
        <v>750</v>
      </c>
      <c r="C740">
        <f t="shared" si="11"/>
        <v>1185</v>
      </c>
      <c r="F740">
        <v>20</v>
      </c>
      <c r="G740">
        <v>10</v>
      </c>
      <c r="H740">
        <f>Stock_Register9[[#This Row],[opening_Wash solution]]+Stock_Register9[[#This Row],[purchased_Wash solution]]-Stock_Register9[[#This Row],[issued_Wash solution]]</f>
        <v>730</v>
      </c>
      <c r="I740">
        <f>Stock_Register9[[#This Row],[opening_Fount solution]]+Stock_Register9[[#This Row],[purchased_Fount solution]]-Stock_Register9[[#This Row],[issued_Fount solution]]</f>
        <v>1175</v>
      </c>
    </row>
    <row r="741" spans="1:9" x14ac:dyDescent="0.25">
      <c r="A741" s="1">
        <v>45391</v>
      </c>
      <c r="B741">
        <f t="shared" si="11"/>
        <v>730</v>
      </c>
      <c r="C741">
        <f t="shared" si="11"/>
        <v>1175</v>
      </c>
      <c r="F741">
        <v>30</v>
      </c>
      <c r="G741">
        <v>5</v>
      </c>
      <c r="H741">
        <f>Stock_Register9[[#This Row],[opening_Wash solution]]+Stock_Register9[[#This Row],[purchased_Wash solution]]-Stock_Register9[[#This Row],[issued_Wash solution]]</f>
        <v>700</v>
      </c>
      <c r="I741">
        <f>Stock_Register9[[#This Row],[opening_Fount solution]]+Stock_Register9[[#This Row],[purchased_Fount solution]]-Stock_Register9[[#This Row],[issued_Fount solution]]</f>
        <v>1170</v>
      </c>
    </row>
    <row r="742" spans="1:9" x14ac:dyDescent="0.25">
      <c r="A742" s="1">
        <v>45392</v>
      </c>
      <c r="B742">
        <f t="shared" si="11"/>
        <v>700</v>
      </c>
      <c r="C742">
        <f t="shared" si="11"/>
        <v>1170</v>
      </c>
      <c r="F742">
        <v>30</v>
      </c>
      <c r="G742">
        <v>15</v>
      </c>
      <c r="H742">
        <f>Stock_Register9[[#This Row],[opening_Wash solution]]+Stock_Register9[[#This Row],[purchased_Wash solution]]-Stock_Register9[[#This Row],[issued_Wash solution]]</f>
        <v>670</v>
      </c>
      <c r="I742">
        <f>Stock_Register9[[#This Row],[opening_Fount solution]]+Stock_Register9[[#This Row],[purchased_Fount solution]]-Stock_Register9[[#This Row],[issued_Fount solution]]</f>
        <v>1155</v>
      </c>
    </row>
    <row r="743" spans="1:9" x14ac:dyDescent="0.25">
      <c r="A743" s="1">
        <v>45393</v>
      </c>
      <c r="B743">
        <f t="shared" si="11"/>
        <v>670</v>
      </c>
      <c r="C743">
        <f t="shared" si="11"/>
        <v>1155</v>
      </c>
      <c r="F743">
        <v>30</v>
      </c>
      <c r="G743">
        <v>10</v>
      </c>
      <c r="H743">
        <f>Stock_Register9[[#This Row],[opening_Wash solution]]+Stock_Register9[[#This Row],[purchased_Wash solution]]-Stock_Register9[[#This Row],[issued_Wash solution]]</f>
        <v>640</v>
      </c>
      <c r="I743">
        <f>Stock_Register9[[#This Row],[opening_Fount solution]]+Stock_Register9[[#This Row],[purchased_Fount solution]]-Stock_Register9[[#This Row],[issued_Fount solution]]</f>
        <v>1145</v>
      </c>
    </row>
    <row r="744" spans="1:9" x14ac:dyDescent="0.25">
      <c r="A744" s="1">
        <v>45394</v>
      </c>
      <c r="B744">
        <f t="shared" si="11"/>
        <v>640</v>
      </c>
      <c r="C744">
        <f t="shared" si="11"/>
        <v>1145</v>
      </c>
      <c r="F744">
        <v>30</v>
      </c>
      <c r="G744">
        <v>5</v>
      </c>
      <c r="H744">
        <f>Stock_Register9[[#This Row],[opening_Wash solution]]+Stock_Register9[[#This Row],[purchased_Wash solution]]-Stock_Register9[[#This Row],[issued_Wash solution]]</f>
        <v>610</v>
      </c>
      <c r="I744">
        <f>Stock_Register9[[#This Row],[opening_Fount solution]]+Stock_Register9[[#This Row],[purchased_Fount solution]]-Stock_Register9[[#This Row],[issued_Fount solution]]</f>
        <v>1140</v>
      </c>
    </row>
    <row r="745" spans="1:9" x14ac:dyDescent="0.25">
      <c r="A745" s="1">
        <v>45395</v>
      </c>
      <c r="B745">
        <f t="shared" si="11"/>
        <v>610</v>
      </c>
      <c r="C745">
        <f t="shared" si="11"/>
        <v>1140</v>
      </c>
      <c r="F745">
        <v>20</v>
      </c>
      <c r="G745">
        <v>10</v>
      </c>
      <c r="H745">
        <f>Stock_Register9[[#This Row],[opening_Wash solution]]+Stock_Register9[[#This Row],[purchased_Wash solution]]-Stock_Register9[[#This Row],[issued_Wash solution]]</f>
        <v>590</v>
      </c>
      <c r="I745">
        <f>Stock_Register9[[#This Row],[opening_Fount solution]]+Stock_Register9[[#This Row],[purchased_Fount solution]]-Stock_Register9[[#This Row],[issued_Fount solution]]</f>
        <v>1130</v>
      </c>
    </row>
    <row r="746" spans="1:9" x14ac:dyDescent="0.25">
      <c r="A746" s="1">
        <v>45396</v>
      </c>
      <c r="B746">
        <f t="shared" si="11"/>
        <v>590</v>
      </c>
      <c r="C746">
        <f t="shared" si="11"/>
        <v>1130</v>
      </c>
      <c r="F746">
        <v>20</v>
      </c>
      <c r="G746">
        <v>15</v>
      </c>
      <c r="H746">
        <f>Stock_Register9[[#This Row],[opening_Wash solution]]+Stock_Register9[[#This Row],[purchased_Wash solution]]-Stock_Register9[[#This Row],[issued_Wash solution]]</f>
        <v>570</v>
      </c>
      <c r="I746">
        <f>Stock_Register9[[#This Row],[opening_Fount solution]]+Stock_Register9[[#This Row],[purchased_Fount solution]]-Stock_Register9[[#This Row],[issued_Fount solution]]</f>
        <v>1115</v>
      </c>
    </row>
    <row r="747" spans="1:9" x14ac:dyDescent="0.25">
      <c r="A747" s="1">
        <v>45397</v>
      </c>
      <c r="B747">
        <f t="shared" si="11"/>
        <v>570</v>
      </c>
      <c r="C747">
        <f t="shared" si="11"/>
        <v>1115</v>
      </c>
      <c r="F747">
        <v>10</v>
      </c>
      <c r="G747">
        <v>10</v>
      </c>
      <c r="H747">
        <f>Stock_Register9[[#This Row],[opening_Wash solution]]+Stock_Register9[[#This Row],[purchased_Wash solution]]-Stock_Register9[[#This Row],[issued_Wash solution]]</f>
        <v>560</v>
      </c>
      <c r="I747">
        <f>Stock_Register9[[#This Row],[opening_Fount solution]]+Stock_Register9[[#This Row],[purchased_Fount solution]]-Stock_Register9[[#This Row],[issued_Fount solution]]</f>
        <v>1105</v>
      </c>
    </row>
    <row r="748" spans="1:9" x14ac:dyDescent="0.25">
      <c r="A748" s="1">
        <v>45398</v>
      </c>
      <c r="B748">
        <f t="shared" si="11"/>
        <v>560</v>
      </c>
      <c r="C748">
        <f t="shared" si="11"/>
        <v>1105</v>
      </c>
      <c r="D748">
        <v>400</v>
      </c>
      <c r="E748">
        <v>100</v>
      </c>
      <c r="F748">
        <v>20</v>
      </c>
      <c r="G748">
        <v>15</v>
      </c>
      <c r="H748">
        <f>Stock_Register9[[#This Row],[opening_Wash solution]]+Stock_Register9[[#This Row],[purchased_Wash solution]]-Stock_Register9[[#This Row],[issued_Wash solution]]</f>
        <v>940</v>
      </c>
      <c r="I748">
        <f>Stock_Register9[[#This Row],[opening_Fount solution]]+Stock_Register9[[#This Row],[purchased_Fount solution]]-Stock_Register9[[#This Row],[issued_Fount solution]]</f>
        <v>1190</v>
      </c>
    </row>
    <row r="749" spans="1:9" x14ac:dyDescent="0.25">
      <c r="A749" s="1">
        <v>45399</v>
      </c>
      <c r="B749">
        <f t="shared" si="11"/>
        <v>940</v>
      </c>
      <c r="C749">
        <f t="shared" si="11"/>
        <v>1190</v>
      </c>
      <c r="F749">
        <v>20</v>
      </c>
      <c r="G749">
        <v>15</v>
      </c>
      <c r="H749">
        <f>Stock_Register9[[#This Row],[opening_Wash solution]]+Stock_Register9[[#This Row],[purchased_Wash solution]]-Stock_Register9[[#This Row],[issued_Wash solution]]</f>
        <v>920</v>
      </c>
      <c r="I749">
        <f>Stock_Register9[[#This Row],[opening_Fount solution]]+Stock_Register9[[#This Row],[purchased_Fount solution]]-Stock_Register9[[#This Row],[issued_Fount solution]]</f>
        <v>1175</v>
      </c>
    </row>
    <row r="750" spans="1:9" x14ac:dyDescent="0.25">
      <c r="A750" s="1">
        <v>45400</v>
      </c>
      <c r="B750">
        <f t="shared" si="11"/>
        <v>920</v>
      </c>
      <c r="C750">
        <f t="shared" si="11"/>
        <v>1175</v>
      </c>
      <c r="F750">
        <v>30</v>
      </c>
      <c r="G750">
        <v>15</v>
      </c>
      <c r="H750">
        <f>Stock_Register9[[#This Row],[opening_Wash solution]]+Stock_Register9[[#This Row],[purchased_Wash solution]]-Stock_Register9[[#This Row],[issued_Wash solution]]</f>
        <v>890</v>
      </c>
      <c r="I750">
        <f>Stock_Register9[[#This Row],[opening_Fount solution]]+Stock_Register9[[#This Row],[purchased_Fount solution]]-Stock_Register9[[#This Row],[issued_Fount solution]]</f>
        <v>1160</v>
      </c>
    </row>
    <row r="751" spans="1:9" x14ac:dyDescent="0.25">
      <c r="A751" s="1">
        <v>45401</v>
      </c>
      <c r="B751">
        <f t="shared" si="11"/>
        <v>890</v>
      </c>
      <c r="C751">
        <f t="shared" si="11"/>
        <v>1160</v>
      </c>
      <c r="F751">
        <v>10</v>
      </c>
      <c r="G751">
        <v>10</v>
      </c>
      <c r="H751">
        <f>Stock_Register9[[#This Row],[opening_Wash solution]]+Stock_Register9[[#This Row],[purchased_Wash solution]]-Stock_Register9[[#This Row],[issued_Wash solution]]</f>
        <v>880</v>
      </c>
      <c r="I751">
        <f>Stock_Register9[[#This Row],[opening_Fount solution]]+Stock_Register9[[#This Row],[purchased_Fount solution]]-Stock_Register9[[#This Row],[issued_Fount solution]]</f>
        <v>1150</v>
      </c>
    </row>
    <row r="752" spans="1:9" x14ac:dyDescent="0.25">
      <c r="A752" s="1">
        <v>45402</v>
      </c>
      <c r="B752">
        <f t="shared" si="11"/>
        <v>880</v>
      </c>
      <c r="C752">
        <f t="shared" si="11"/>
        <v>1150</v>
      </c>
      <c r="F752">
        <v>20</v>
      </c>
      <c r="G752">
        <v>10</v>
      </c>
      <c r="H752">
        <f>Stock_Register9[[#This Row],[opening_Wash solution]]+Stock_Register9[[#This Row],[purchased_Wash solution]]-Stock_Register9[[#This Row],[issued_Wash solution]]</f>
        <v>860</v>
      </c>
      <c r="I752">
        <f>Stock_Register9[[#This Row],[opening_Fount solution]]+Stock_Register9[[#This Row],[purchased_Fount solution]]-Stock_Register9[[#This Row],[issued_Fount solution]]</f>
        <v>1140</v>
      </c>
    </row>
    <row r="753" spans="1:9" x14ac:dyDescent="0.25">
      <c r="A753" s="1">
        <v>45403</v>
      </c>
      <c r="B753">
        <f t="shared" si="11"/>
        <v>860</v>
      </c>
      <c r="C753">
        <f t="shared" si="11"/>
        <v>1140</v>
      </c>
      <c r="F753">
        <v>20</v>
      </c>
      <c r="G753">
        <v>15</v>
      </c>
      <c r="H753">
        <f>Stock_Register9[[#This Row],[opening_Wash solution]]+Stock_Register9[[#This Row],[purchased_Wash solution]]-Stock_Register9[[#This Row],[issued_Wash solution]]</f>
        <v>840</v>
      </c>
      <c r="I753">
        <f>Stock_Register9[[#This Row],[opening_Fount solution]]+Stock_Register9[[#This Row],[purchased_Fount solution]]-Stock_Register9[[#This Row],[issued_Fount solution]]</f>
        <v>1125</v>
      </c>
    </row>
    <row r="754" spans="1:9" x14ac:dyDescent="0.25">
      <c r="A754" s="1">
        <v>45404</v>
      </c>
      <c r="B754">
        <f t="shared" si="11"/>
        <v>840</v>
      </c>
      <c r="C754">
        <f t="shared" si="11"/>
        <v>1125</v>
      </c>
      <c r="F754">
        <v>10</v>
      </c>
      <c r="G754">
        <v>5</v>
      </c>
      <c r="H754">
        <f>Stock_Register9[[#This Row],[opening_Wash solution]]+Stock_Register9[[#This Row],[purchased_Wash solution]]-Stock_Register9[[#This Row],[issued_Wash solution]]</f>
        <v>830</v>
      </c>
      <c r="I754">
        <f>Stock_Register9[[#This Row],[opening_Fount solution]]+Stock_Register9[[#This Row],[purchased_Fount solution]]-Stock_Register9[[#This Row],[issued_Fount solution]]</f>
        <v>1120</v>
      </c>
    </row>
    <row r="755" spans="1:9" x14ac:dyDescent="0.25">
      <c r="A755" s="1">
        <v>45405</v>
      </c>
      <c r="B755">
        <f t="shared" si="11"/>
        <v>830</v>
      </c>
      <c r="C755">
        <f t="shared" si="11"/>
        <v>1120</v>
      </c>
      <c r="F755">
        <v>30</v>
      </c>
      <c r="G755">
        <v>15</v>
      </c>
      <c r="H755">
        <f>Stock_Register9[[#This Row],[opening_Wash solution]]+Stock_Register9[[#This Row],[purchased_Wash solution]]-Stock_Register9[[#This Row],[issued_Wash solution]]</f>
        <v>800</v>
      </c>
      <c r="I755">
        <f>Stock_Register9[[#This Row],[opening_Fount solution]]+Stock_Register9[[#This Row],[purchased_Fount solution]]-Stock_Register9[[#This Row],[issued_Fount solution]]</f>
        <v>1105</v>
      </c>
    </row>
    <row r="756" spans="1:9" x14ac:dyDescent="0.25">
      <c r="A756" s="1">
        <v>45406</v>
      </c>
      <c r="B756">
        <f t="shared" si="11"/>
        <v>800</v>
      </c>
      <c r="C756">
        <f t="shared" si="11"/>
        <v>1105</v>
      </c>
      <c r="F756">
        <v>10</v>
      </c>
      <c r="G756">
        <v>15</v>
      </c>
      <c r="H756">
        <f>Stock_Register9[[#This Row],[opening_Wash solution]]+Stock_Register9[[#This Row],[purchased_Wash solution]]-Stock_Register9[[#This Row],[issued_Wash solution]]</f>
        <v>790</v>
      </c>
      <c r="I756">
        <f>Stock_Register9[[#This Row],[opening_Fount solution]]+Stock_Register9[[#This Row],[purchased_Fount solution]]-Stock_Register9[[#This Row],[issued_Fount solution]]</f>
        <v>1090</v>
      </c>
    </row>
    <row r="757" spans="1:9" x14ac:dyDescent="0.25">
      <c r="A757" s="1">
        <v>45407</v>
      </c>
      <c r="B757">
        <f t="shared" si="11"/>
        <v>790</v>
      </c>
      <c r="C757">
        <f t="shared" si="11"/>
        <v>1090</v>
      </c>
      <c r="F757">
        <v>10</v>
      </c>
      <c r="G757">
        <v>10</v>
      </c>
      <c r="H757">
        <f>Stock_Register9[[#This Row],[opening_Wash solution]]+Stock_Register9[[#This Row],[purchased_Wash solution]]-Stock_Register9[[#This Row],[issued_Wash solution]]</f>
        <v>780</v>
      </c>
      <c r="I757">
        <f>Stock_Register9[[#This Row],[opening_Fount solution]]+Stock_Register9[[#This Row],[purchased_Fount solution]]-Stock_Register9[[#This Row],[issued_Fount solution]]</f>
        <v>1080</v>
      </c>
    </row>
    <row r="758" spans="1:9" x14ac:dyDescent="0.25">
      <c r="A758" s="1">
        <v>45408</v>
      </c>
      <c r="B758">
        <f t="shared" si="11"/>
        <v>780</v>
      </c>
      <c r="C758">
        <f t="shared" si="11"/>
        <v>1080</v>
      </c>
      <c r="F758">
        <v>20</v>
      </c>
      <c r="G758">
        <v>5</v>
      </c>
      <c r="H758">
        <f>Stock_Register9[[#This Row],[opening_Wash solution]]+Stock_Register9[[#This Row],[purchased_Wash solution]]-Stock_Register9[[#This Row],[issued_Wash solution]]</f>
        <v>760</v>
      </c>
      <c r="I758">
        <f>Stock_Register9[[#This Row],[opening_Fount solution]]+Stock_Register9[[#This Row],[purchased_Fount solution]]-Stock_Register9[[#This Row],[issued_Fount solution]]</f>
        <v>1075</v>
      </c>
    </row>
    <row r="759" spans="1:9" x14ac:dyDescent="0.25">
      <c r="A759" s="1">
        <v>45409</v>
      </c>
      <c r="B759">
        <f t="shared" si="11"/>
        <v>760</v>
      </c>
      <c r="C759">
        <f t="shared" si="11"/>
        <v>1075</v>
      </c>
      <c r="F759">
        <v>30</v>
      </c>
      <c r="G759">
        <v>5</v>
      </c>
      <c r="H759">
        <f>Stock_Register9[[#This Row],[opening_Wash solution]]+Stock_Register9[[#This Row],[purchased_Wash solution]]-Stock_Register9[[#This Row],[issued_Wash solution]]</f>
        <v>730</v>
      </c>
      <c r="I759">
        <f>Stock_Register9[[#This Row],[opening_Fount solution]]+Stock_Register9[[#This Row],[purchased_Fount solution]]-Stock_Register9[[#This Row],[issued_Fount solution]]</f>
        <v>1070</v>
      </c>
    </row>
    <row r="760" spans="1:9" x14ac:dyDescent="0.25">
      <c r="A760" s="1">
        <v>45410</v>
      </c>
      <c r="B760">
        <f t="shared" si="11"/>
        <v>730</v>
      </c>
      <c r="C760">
        <f t="shared" si="11"/>
        <v>1070</v>
      </c>
      <c r="F760">
        <v>10</v>
      </c>
      <c r="G760">
        <v>10</v>
      </c>
      <c r="H760">
        <f>Stock_Register9[[#This Row],[opening_Wash solution]]+Stock_Register9[[#This Row],[purchased_Wash solution]]-Stock_Register9[[#This Row],[issued_Wash solution]]</f>
        <v>720</v>
      </c>
      <c r="I760">
        <f>Stock_Register9[[#This Row],[opening_Fount solution]]+Stock_Register9[[#This Row],[purchased_Fount solution]]-Stock_Register9[[#This Row],[issued_Fount solution]]</f>
        <v>1060</v>
      </c>
    </row>
    <row r="761" spans="1:9" x14ac:dyDescent="0.25">
      <c r="A761" s="1">
        <v>45411</v>
      </c>
      <c r="B761">
        <f t="shared" si="11"/>
        <v>720</v>
      </c>
      <c r="C761">
        <f t="shared" si="11"/>
        <v>1060</v>
      </c>
      <c r="F761">
        <v>10</v>
      </c>
      <c r="G761">
        <v>5</v>
      </c>
      <c r="H761">
        <f>Stock_Register9[[#This Row],[opening_Wash solution]]+Stock_Register9[[#This Row],[purchased_Wash solution]]-Stock_Register9[[#This Row],[issued_Wash solution]]</f>
        <v>710</v>
      </c>
      <c r="I761">
        <f>Stock_Register9[[#This Row],[opening_Fount solution]]+Stock_Register9[[#This Row],[purchased_Fount solution]]-Stock_Register9[[#This Row],[issued_Fount solution]]</f>
        <v>1055</v>
      </c>
    </row>
    <row r="762" spans="1:9" x14ac:dyDescent="0.25">
      <c r="A762" s="1">
        <v>45412</v>
      </c>
      <c r="B762">
        <f t="shared" si="11"/>
        <v>710</v>
      </c>
      <c r="C762">
        <f t="shared" si="11"/>
        <v>1055</v>
      </c>
      <c r="F762">
        <v>10</v>
      </c>
      <c r="G762">
        <v>5</v>
      </c>
      <c r="H762">
        <f>Stock_Register9[[#This Row],[opening_Wash solution]]+Stock_Register9[[#This Row],[purchased_Wash solution]]-Stock_Register9[[#This Row],[issued_Wash solution]]</f>
        <v>700</v>
      </c>
      <c r="I762">
        <f>Stock_Register9[[#This Row],[opening_Fount solution]]+Stock_Register9[[#This Row],[purchased_Fount solution]]-Stock_Register9[[#This Row],[issued_Fount solution]]</f>
        <v>1050</v>
      </c>
    </row>
    <row r="763" spans="1:9" x14ac:dyDescent="0.25">
      <c r="A763" s="1">
        <v>45413</v>
      </c>
      <c r="B763">
        <f t="shared" si="11"/>
        <v>700</v>
      </c>
      <c r="C763">
        <f t="shared" si="11"/>
        <v>1050</v>
      </c>
      <c r="D763">
        <v>200</v>
      </c>
      <c r="E763">
        <v>200</v>
      </c>
      <c r="F763">
        <v>10</v>
      </c>
      <c r="G763">
        <v>5</v>
      </c>
      <c r="H763">
        <f>Stock_Register9[[#This Row],[opening_Wash solution]]+Stock_Register9[[#This Row],[purchased_Wash solution]]-Stock_Register9[[#This Row],[issued_Wash solution]]</f>
        <v>890</v>
      </c>
      <c r="I763">
        <f>Stock_Register9[[#This Row],[opening_Fount solution]]+Stock_Register9[[#This Row],[purchased_Fount solution]]-Stock_Register9[[#This Row],[issued_Fount solution]]</f>
        <v>1245</v>
      </c>
    </row>
    <row r="764" spans="1:9" x14ac:dyDescent="0.25">
      <c r="A764" s="1">
        <v>45414</v>
      </c>
      <c r="B764">
        <f t="shared" si="11"/>
        <v>890</v>
      </c>
      <c r="C764">
        <f t="shared" si="11"/>
        <v>1245</v>
      </c>
      <c r="F764">
        <v>10</v>
      </c>
      <c r="G764">
        <v>5</v>
      </c>
      <c r="H764">
        <f>Stock_Register9[[#This Row],[opening_Wash solution]]+Stock_Register9[[#This Row],[purchased_Wash solution]]-Stock_Register9[[#This Row],[issued_Wash solution]]</f>
        <v>880</v>
      </c>
      <c r="I764">
        <f>Stock_Register9[[#This Row],[opening_Fount solution]]+Stock_Register9[[#This Row],[purchased_Fount solution]]-Stock_Register9[[#This Row],[issued_Fount solution]]</f>
        <v>1240</v>
      </c>
    </row>
    <row r="765" spans="1:9" x14ac:dyDescent="0.25">
      <c r="A765" s="1">
        <v>45415</v>
      </c>
      <c r="B765">
        <f t="shared" si="11"/>
        <v>880</v>
      </c>
      <c r="C765">
        <f t="shared" si="11"/>
        <v>1240</v>
      </c>
      <c r="F765">
        <v>10</v>
      </c>
      <c r="G765">
        <v>15</v>
      </c>
      <c r="H765">
        <f>Stock_Register9[[#This Row],[opening_Wash solution]]+Stock_Register9[[#This Row],[purchased_Wash solution]]-Stock_Register9[[#This Row],[issued_Wash solution]]</f>
        <v>870</v>
      </c>
      <c r="I765">
        <f>Stock_Register9[[#This Row],[opening_Fount solution]]+Stock_Register9[[#This Row],[purchased_Fount solution]]-Stock_Register9[[#This Row],[issued_Fount solution]]</f>
        <v>1225</v>
      </c>
    </row>
    <row r="766" spans="1:9" x14ac:dyDescent="0.25">
      <c r="A766" s="1">
        <v>45416</v>
      </c>
      <c r="B766">
        <f t="shared" si="11"/>
        <v>870</v>
      </c>
      <c r="C766">
        <f t="shared" si="11"/>
        <v>1225</v>
      </c>
      <c r="F766">
        <v>10</v>
      </c>
      <c r="G766">
        <v>5</v>
      </c>
      <c r="H766">
        <f>Stock_Register9[[#This Row],[opening_Wash solution]]+Stock_Register9[[#This Row],[purchased_Wash solution]]-Stock_Register9[[#This Row],[issued_Wash solution]]</f>
        <v>860</v>
      </c>
      <c r="I766">
        <f>Stock_Register9[[#This Row],[opening_Fount solution]]+Stock_Register9[[#This Row],[purchased_Fount solution]]-Stock_Register9[[#This Row],[issued_Fount solution]]</f>
        <v>1220</v>
      </c>
    </row>
    <row r="767" spans="1:9" x14ac:dyDescent="0.25">
      <c r="A767" s="1">
        <v>45417</v>
      </c>
      <c r="B767">
        <f t="shared" si="11"/>
        <v>860</v>
      </c>
      <c r="C767">
        <f t="shared" si="11"/>
        <v>1220</v>
      </c>
      <c r="F767">
        <v>20</v>
      </c>
      <c r="G767">
        <v>5</v>
      </c>
      <c r="H767">
        <f>Stock_Register9[[#This Row],[opening_Wash solution]]+Stock_Register9[[#This Row],[purchased_Wash solution]]-Stock_Register9[[#This Row],[issued_Wash solution]]</f>
        <v>840</v>
      </c>
      <c r="I767">
        <f>Stock_Register9[[#This Row],[opening_Fount solution]]+Stock_Register9[[#This Row],[purchased_Fount solution]]-Stock_Register9[[#This Row],[issued_Fount solution]]</f>
        <v>1215</v>
      </c>
    </row>
    <row r="768" spans="1:9" x14ac:dyDescent="0.25">
      <c r="A768" s="1">
        <v>45418</v>
      </c>
      <c r="B768">
        <f t="shared" si="11"/>
        <v>840</v>
      </c>
      <c r="C768">
        <f t="shared" si="11"/>
        <v>1215</v>
      </c>
      <c r="F768">
        <v>30</v>
      </c>
      <c r="G768">
        <v>5</v>
      </c>
      <c r="H768">
        <f>Stock_Register9[[#This Row],[opening_Wash solution]]+Stock_Register9[[#This Row],[purchased_Wash solution]]-Stock_Register9[[#This Row],[issued_Wash solution]]</f>
        <v>810</v>
      </c>
      <c r="I768">
        <f>Stock_Register9[[#This Row],[opening_Fount solution]]+Stock_Register9[[#This Row],[purchased_Fount solution]]-Stock_Register9[[#This Row],[issued_Fount solution]]</f>
        <v>1210</v>
      </c>
    </row>
    <row r="769" spans="1:9" x14ac:dyDescent="0.25">
      <c r="A769" s="1">
        <v>45419</v>
      </c>
      <c r="B769">
        <f t="shared" si="11"/>
        <v>810</v>
      </c>
      <c r="C769">
        <f t="shared" si="11"/>
        <v>1210</v>
      </c>
      <c r="F769">
        <v>30</v>
      </c>
      <c r="G769">
        <v>5</v>
      </c>
      <c r="H769">
        <f>Stock_Register9[[#This Row],[opening_Wash solution]]+Stock_Register9[[#This Row],[purchased_Wash solution]]-Stock_Register9[[#This Row],[issued_Wash solution]]</f>
        <v>780</v>
      </c>
      <c r="I769">
        <f>Stock_Register9[[#This Row],[opening_Fount solution]]+Stock_Register9[[#This Row],[purchased_Fount solution]]-Stock_Register9[[#This Row],[issued_Fount solution]]</f>
        <v>1205</v>
      </c>
    </row>
    <row r="770" spans="1:9" x14ac:dyDescent="0.25">
      <c r="A770" s="1">
        <v>45420</v>
      </c>
      <c r="B770">
        <f t="shared" si="11"/>
        <v>780</v>
      </c>
      <c r="C770">
        <f t="shared" si="11"/>
        <v>1205</v>
      </c>
      <c r="F770">
        <v>10</v>
      </c>
      <c r="G770">
        <v>5</v>
      </c>
      <c r="H770">
        <f>Stock_Register9[[#This Row],[opening_Wash solution]]+Stock_Register9[[#This Row],[purchased_Wash solution]]-Stock_Register9[[#This Row],[issued_Wash solution]]</f>
        <v>770</v>
      </c>
      <c r="I770">
        <f>Stock_Register9[[#This Row],[opening_Fount solution]]+Stock_Register9[[#This Row],[purchased_Fount solution]]-Stock_Register9[[#This Row],[issued_Fount solution]]</f>
        <v>1200</v>
      </c>
    </row>
    <row r="771" spans="1:9" x14ac:dyDescent="0.25">
      <c r="A771" s="1">
        <v>45421</v>
      </c>
      <c r="B771">
        <f t="shared" si="11"/>
        <v>770</v>
      </c>
      <c r="C771">
        <f t="shared" si="11"/>
        <v>1200</v>
      </c>
      <c r="F771">
        <v>20</v>
      </c>
      <c r="G771">
        <v>10</v>
      </c>
      <c r="H771">
        <f>Stock_Register9[[#This Row],[opening_Wash solution]]+Stock_Register9[[#This Row],[purchased_Wash solution]]-Stock_Register9[[#This Row],[issued_Wash solution]]</f>
        <v>750</v>
      </c>
      <c r="I771">
        <f>Stock_Register9[[#This Row],[opening_Fount solution]]+Stock_Register9[[#This Row],[purchased_Fount solution]]-Stock_Register9[[#This Row],[issued_Fount solution]]</f>
        <v>1190</v>
      </c>
    </row>
    <row r="772" spans="1:9" x14ac:dyDescent="0.25">
      <c r="A772" s="1">
        <v>45422</v>
      </c>
      <c r="B772">
        <f t="shared" ref="B772:C835" si="12">H771</f>
        <v>750</v>
      </c>
      <c r="C772">
        <f t="shared" si="12"/>
        <v>1190</v>
      </c>
      <c r="F772">
        <v>30</v>
      </c>
      <c r="G772">
        <v>10</v>
      </c>
      <c r="H772">
        <f>Stock_Register9[[#This Row],[opening_Wash solution]]+Stock_Register9[[#This Row],[purchased_Wash solution]]-Stock_Register9[[#This Row],[issued_Wash solution]]</f>
        <v>720</v>
      </c>
      <c r="I772">
        <f>Stock_Register9[[#This Row],[opening_Fount solution]]+Stock_Register9[[#This Row],[purchased_Fount solution]]-Stock_Register9[[#This Row],[issued_Fount solution]]</f>
        <v>1180</v>
      </c>
    </row>
    <row r="773" spans="1:9" x14ac:dyDescent="0.25">
      <c r="A773" s="1">
        <v>45423</v>
      </c>
      <c r="B773">
        <f t="shared" si="12"/>
        <v>720</v>
      </c>
      <c r="C773">
        <f t="shared" si="12"/>
        <v>1180</v>
      </c>
      <c r="D773">
        <v>200</v>
      </c>
      <c r="F773">
        <v>10</v>
      </c>
      <c r="G773">
        <v>5</v>
      </c>
      <c r="H773">
        <f>Stock_Register9[[#This Row],[opening_Wash solution]]+Stock_Register9[[#This Row],[purchased_Wash solution]]-Stock_Register9[[#This Row],[issued_Wash solution]]</f>
        <v>910</v>
      </c>
      <c r="I773">
        <f>Stock_Register9[[#This Row],[opening_Fount solution]]+Stock_Register9[[#This Row],[purchased_Fount solution]]-Stock_Register9[[#This Row],[issued_Fount solution]]</f>
        <v>1175</v>
      </c>
    </row>
    <row r="774" spans="1:9" x14ac:dyDescent="0.25">
      <c r="A774" s="1">
        <v>45424</v>
      </c>
      <c r="B774">
        <f t="shared" si="12"/>
        <v>910</v>
      </c>
      <c r="C774">
        <f t="shared" si="12"/>
        <v>1175</v>
      </c>
      <c r="F774">
        <v>20</v>
      </c>
      <c r="G774">
        <v>10</v>
      </c>
      <c r="H774">
        <f>Stock_Register9[[#This Row],[opening_Wash solution]]+Stock_Register9[[#This Row],[purchased_Wash solution]]-Stock_Register9[[#This Row],[issued_Wash solution]]</f>
        <v>890</v>
      </c>
      <c r="I774">
        <f>Stock_Register9[[#This Row],[opening_Fount solution]]+Stock_Register9[[#This Row],[purchased_Fount solution]]-Stock_Register9[[#This Row],[issued_Fount solution]]</f>
        <v>1165</v>
      </c>
    </row>
    <row r="775" spans="1:9" x14ac:dyDescent="0.25">
      <c r="A775" s="1">
        <v>45425</v>
      </c>
      <c r="B775">
        <f t="shared" si="12"/>
        <v>890</v>
      </c>
      <c r="C775">
        <f t="shared" si="12"/>
        <v>1165</v>
      </c>
      <c r="F775">
        <v>30</v>
      </c>
      <c r="G775">
        <v>10</v>
      </c>
      <c r="H775">
        <f>Stock_Register9[[#This Row],[opening_Wash solution]]+Stock_Register9[[#This Row],[purchased_Wash solution]]-Stock_Register9[[#This Row],[issued_Wash solution]]</f>
        <v>860</v>
      </c>
      <c r="I775">
        <f>Stock_Register9[[#This Row],[opening_Fount solution]]+Stock_Register9[[#This Row],[purchased_Fount solution]]-Stock_Register9[[#This Row],[issued_Fount solution]]</f>
        <v>1155</v>
      </c>
    </row>
    <row r="776" spans="1:9" x14ac:dyDescent="0.25">
      <c r="A776" s="1">
        <v>45426</v>
      </c>
      <c r="B776">
        <f t="shared" si="12"/>
        <v>860</v>
      </c>
      <c r="C776">
        <f t="shared" si="12"/>
        <v>1155</v>
      </c>
      <c r="F776">
        <v>30</v>
      </c>
      <c r="G776">
        <v>5</v>
      </c>
      <c r="H776">
        <f>Stock_Register9[[#This Row],[opening_Wash solution]]+Stock_Register9[[#This Row],[purchased_Wash solution]]-Stock_Register9[[#This Row],[issued_Wash solution]]</f>
        <v>830</v>
      </c>
      <c r="I776">
        <f>Stock_Register9[[#This Row],[opening_Fount solution]]+Stock_Register9[[#This Row],[purchased_Fount solution]]-Stock_Register9[[#This Row],[issued_Fount solution]]</f>
        <v>1150</v>
      </c>
    </row>
    <row r="777" spans="1:9" x14ac:dyDescent="0.25">
      <c r="A777" s="1">
        <v>45427</v>
      </c>
      <c r="B777">
        <f t="shared" si="12"/>
        <v>830</v>
      </c>
      <c r="C777">
        <f t="shared" si="12"/>
        <v>1150</v>
      </c>
      <c r="F777">
        <v>10</v>
      </c>
      <c r="G777">
        <v>15</v>
      </c>
      <c r="H777">
        <f>Stock_Register9[[#This Row],[opening_Wash solution]]+Stock_Register9[[#This Row],[purchased_Wash solution]]-Stock_Register9[[#This Row],[issued_Wash solution]]</f>
        <v>820</v>
      </c>
      <c r="I777">
        <f>Stock_Register9[[#This Row],[opening_Fount solution]]+Stock_Register9[[#This Row],[purchased_Fount solution]]-Stock_Register9[[#This Row],[issued_Fount solution]]</f>
        <v>1135</v>
      </c>
    </row>
    <row r="778" spans="1:9" x14ac:dyDescent="0.25">
      <c r="A778" s="1">
        <v>45428</v>
      </c>
      <c r="B778">
        <f t="shared" si="12"/>
        <v>820</v>
      </c>
      <c r="C778">
        <f t="shared" si="12"/>
        <v>1135</v>
      </c>
      <c r="D778">
        <v>200</v>
      </c>
      <c r="F778">
        <v>20</v>
      </c>
      <c r="G778">
        <v>5</v>
      </c>
      <c r="H778">
        <f>Stock_Register9[[#This Row],[opening_Wash solution]]+Stock_Register9[[#This Row],[purchased_Wash solution]]-Stock_Register9[[#This Row],[issued_Wash solution]]</f>
        <v>1000</v>
      </c>
      <c r="I778">
        <f>Stock_Register9[[#This Row],[opening_Fount solution]]+Stock_Register9[[#This Row],[purchased_Fount solution]]-Stock_Register9[[#This Row],[issued_Fount solution]]</f>
        <v>1130</v>
      </c>
    </row>
    <row r="779" spans="1:9" x14ac:dyDescent="0.25">
      <c r="A779" s="1">
        <v>45429</v>
      </c>
      <c r="B779">
        <f t="shared" si="12"/>
        <v>1000</v>
      </c>
      <c r="C779">
        <f t="shared" si="12"/>
        <v>1130</v>
      </c>
      <c r="F779">
        <v>20</v>
      </c>
      <c r="G779">
        <v>5</v>
      </c>
      <c r="H779">
        <f>Stock_Register9[[#This Row],[opening_Wash solution]]+Stock_Register9[[#This Row],[purchased_Wash solution]]-Stock_Register9[[#This Row],[issued_Wash solution]]</f>
        <v>980</v>
      </c>
      <c r="I779">
        <f>Stock_Register9[[#This Row],[opening_Fount solution]]+Stock_Register9[[#This Row],[purchased_Fount solution]]-Stock_Register9[[#This Row],[issued_Fount solution]]</f>
        <v>1125</v>
      </c>
    </row>
    <row r="780" spans="1:9" x14ac:dyDescent="0.25">
      <c r="A780" s="1">
        <v>45430</v>
      </c>
      <c r="B780">
        <f t="shared" si="12"/>
        <v>980</v>
      </c>
      <c r="C780">
        <f t="shared" si="12"/>
        <v>1125</v>
      </c>
      <c r="F780">
        <v>30</v>
      </c>
      <c r="G780">
        <v>15</v>
      </c>
      <c r="H780">
        <f>Stock_Register9[[#This Row],[opening_Wash solution]]+Stock_Register9[[#This Row],[purchased_Wash solution]]-Stock_Register9[[#This Row],[issued_Wash solution]]</f>
        <v>950</v>
      </c>
      <c r="I780">
        <f>Stock_Register9[[#This Row],[opening_Fount solution]]+Stock_Register9[[#This Row],[purchased_Fount solution]]-Stock_Register9[[#This Row],[issued_Fount solution]]</f>
        <v>1110</v>
      </c>
    </row>
    <row r="781" spans="1:9" x14ac:dyDescent="0.25">
      <c r="A781" s="1">
        <v>45431</v>
      </c>
      <c r="B781">
        <f t="shared" si="12"/>
        <v>950</v>
      </c>
      <c r="C781">
        <f t="shared" si="12"/>
        <v>1110</v>
      </c>
      <c r="F781">
        <v>30</v>
      </c>
      <c r="G781">
        <v>15</v>
      </c>
      <c r="H781">
        <f>Stock_Register9[[#This Row],[opening_Wash solution]]+Stock_Register9[[#This Row],[purchased_Wash solution]]-Stock_Register9[[#This Row],[issued_Wash solution]]</f>
        <v>920</v>
      </c>
      <c r="I781">
        <f>Stock_Register9[[#This Row],[opening_Fount solution]]+Stock_Register9[[#This Row],[purchased_Fount solution]]-Stock_Register9[[#This Row],[issued_Fount solution]]</f>
        <v>1095</v>
      </c>
    </row>
    <row r="782" spans="1:9" x14ac:dyDescent="0.25">
      <c r="A782" s="1">
        <v>45432</v>
      </c>
      <c r="B782">
        <f t="shared" si="12"/>
        <v>920</v>
      </c>
      <c r="C782">
        <f t="shared" si="12"/>
        <v>1095</v>
      </c>
      <c r="D782">
        <v>200</v>
      </c>
      <c r="F782">
        <v>20</v>
      </c>
      <c r="G782">
        <v>5</v>
      </c>
      <c r="H782">
        <f>Stock_Register9[[#This Row],[opening_Wash solution]]+Stock_Register9[[#This Row],[purchased_Wash solution]]-Stock_Register9[[#This Row],[issued_Wash solution]]</f>
        <v>1100</v>
      </c>
      <c r="I782">
        <f>Stock_Register9[[#This Row],[opening_Fount solution]]+Stock_Register9[[#This Row],[purchased_Fount solution]]-Stock_Register9[[#This Row],[issued_Fount solution]]</f>
        <v>1090</v>
      </c>
    </row>
    <row r="783" spans="1:9" x14ac:dyDescent="0.25">
      <c r="A783" s="1">
        <v>45433</v>
      </c>
      <c r="B783">
        <f t="shared" si="12"/>
        <v>1100</v>
      </c>
      <c r="C783">
        <f t="shared" si="12"/>
        <v>1090</v>
      </c>
      <c r="F783">
        <v>20</v>
      </c>
      <c r="G783">
        <v>15</v>
      </c>
      <c r="H783">
        <f>Stock_Register9[[#This Row],[opening_Wash solution]]+Stock_Register9[[#This Row],[purchased_Wash solution]]-Stock_Register9[[#This Row],[issued_Wash solution]]</f>
        <v>1080</v>
      </c>
      <c r="I783">
        <f>Stock_Register9[[#This Row],[opening_Fount solution]]+Stock_Register9[[#This Row],[purchased_Fount solution]]-Stock_Register9[[#This Row],[issued_Fount solution]]</f>
        <v>1075</v>
      </c>
    </row>
    <row r="784" spans="1:9" x14ac:dyDescent="0.25">
      <c r="A784" s="1">
        <v>45434</v>
      </c>
      <c r="B784">
        <f t="shared" si="12"/>
        <v>1080</v>
      </c>
      <c r="C784">
        <f t="shared" si="12"/>
        <v>1075</v>
      </c>
      <c r="F784">
        <v>10</v>
      </c>
      <c r="G784">
        <v>10</v>
      </c>
      <c r="H784">
        <f>Stock_Register9[[#This Row],[opening_Wash solution]]+Stock_Register9[[#This Row],[purchased_Wash solution]]-Stock_Register9[[#This Row],[issued_Wash solution]]</f>
        <v>1070</v>
      </c>
      <c r="I784">
        <f>Stock_Register9[[#This Row],[opening_Fount solution]]+Stock_Register9[[#This Row],[purchased_Fount solution]]-Stock_Register9[[#This Row],[issued_Fount solution]]</f>
        <v>1065</v>
      </c>
    </row>
    <row r="785" spans="1:9" x14ac:dyDescent="0.25">
      <c r="A785" s="1">
        <v>45435</v>
      </c>
      <c r="B785">
        <f t="shared" si="12"/>
        <v>1070</v>
      </c>
      <c r="C785">
        <f t="shared" si="12"/>
        <v>1065</v>
      </c>
      <c r="F785">
        <v>10</v>
      </c>
      <c r="G785">
        <v>5</v>
      </c>
      <c r="H785">
        <f>Stock_Register9[[#This Row],[opening_Wash solution]]+Stock_Register9[[#This Row],[purchased_Wash solution]]-Stock_Register9[[#This Row],[issued_Wash solution]]</f>
        <v>1060</v>
      </c>
      <c r="I785">
        <f>Stock_Register9[[#This Row],[opening_Fount solution]]+Stock_Register9[[#This Row],[purchased_Fount solution]]-Stock_Register9[[#This Row],[issued_Fount solution]]</f>
        <v>1060</v>
      </c>
    </row>
    <row r="786" spans="1:9" x14ac:dyDescent="0.25">
      <c r="A786" s="1">
        <v>45436</v>
      </c>
      <c r="B786">
        <f t="shared" si="12"/>
        <v>1060</v>
      </c>
      <c r="C786">
        <f t="shared" si="12"/>
        <v>1060</v>
      </c>
      <c r="F786">
        <v>20</v>
      </c>
      <c r="G786">
        <v>10</v>
      </c>
      <c r="H786">
        <f>Stock_Register9[[#This Row],[opening_Wash solution]]+Stock_Register9[[#This Row],[purchased_Wash solution]]-Stock_Register9[[#This Row],[issued_Wash solution]]</f>
        <v>1040</v>
      </c>
      <c r="I786">
        <f>Stock_Register9[[#This Row],[opening_Fount solution]]+Stock_Register9[[#This Row],[purchased_Fount solution]]-Stock_Register9[[#This Row],[issued_Fount solution]]</f>
        <v>1050</v>
      </c>
    </row>
    <row r="787" spans="1:9" x14ac:dyDescent="0.25">
      <c r="A787" s="1">
        <v>45437</v>
      </c>
      <c r="B787">
        <f t="shared" si="12"/>
        <v>1040</v>
      </c>
      <c r="C787">
        <f t="shared" si="12"/>
        <v>1050</v>
      </c>
      <c r="F787">
        <v>30</v>
      </c>
      <c r="G787">
        <v>10</v>
      </c>
      <c r="H787">
        <f>Stock_Register9[[#This Row],[opening_Wash solution]]+Stock_Register9[[#This Row],[purchased_Wash solution]]-Stock_Register9[[#This Row],[issued_Wash solution]]</f>
        <v>1010</v>
      </c>
      <c r="I787">
        <f>Stock_Register9[[#This Row],[opening_Fount solution]]+Stock_Register9[[#This Row],[purchased_Fount solution]]-Stock_Register9[[#This Row],[issued_Fount solution]]</f>
        <v>1040</v>
      </c>
    </row>
    <row r="788" spans="1:9" x14ac:dyDescent="0.25">
      <c r="A788" s="1">
        <v>45438</v>
      </c>
      <c r="B788">
        <f t="shared" si="12"/>
        <v>1010</v>
      </c>
      <c r="C788">
        <f t="shared" si="12"/>
        <v>1040</v>
      </c>
      <c r="D788">
        <v>400</v>
      </c>
      <c r="E788">
        <v>400</v>
      </c>
      <c r="F788">
        <v>10</v>
      </c>
      <c r="G788">
        <v>5</v>
      </c>
      <c r="H788">
        <f>Stock_Register9[[#This Row],[opening_Wash solution]]+Stock_Register9[[#This Row],[purchased_Wash solution]]-Stock_Register9[[#This Row],[issued_Wash solution]]</f>
        <v>1400</v>
      </c>
      <c r="I788">
        <f>Stock_Register9[[#This Row],[opening_Fount solution]]+Stock_Register9[[#This Row],[purchased_Fount solution]]-Stock_Register9[[#This Row],[issued_Fount solution]]</f>
        <v>1435</v>
      </c>
    </row>
    <row r="789" spans="1:9" x14ac:dyDescent="0.25">
      <c r="A789" s="1">
        <v>45439</v>
      </c>
      <c r="B789">
        <f t="shared" si="12"/>
        <v>1400</v>
      </c>
      <c r="C789">
        <f t="shared" si="12"/>
        <v>1435</v>
      </c>
      <c r="F789">
        <v>20</v>
      </c>
      <c r="G789">
        <v>5</v>
      </c>
      <c r="H789">
        <f>Stock_Register9[[#This Row],[opening_Wash solution]]+Stock_Register9[[#This Row],[purchased_Wash solution]]-Stock_Register9[[#This Row],[issued_Wash solution]]</f>
        <v>1380</v>
      </c>
      <c r="I789">
        <f>Stock_Register9[[#This Row],[opening_Fount solution]]+Stock_Register9[[#This Row],[purchased_Fount solution]]-Stock_Register9[[#This Row],[issued_Fount solution]]</f>
        <v>1430</v>
      </c>
    </row>
    <row r="790" spans="1:9" x14ac:dyDescent="0.25">
      <c r="A790" s="1">
        <v>45440</v>
      </c>
      <c r="B790">
        <f t="shared" si="12"/>
        <v>1380</v>
      </c>
      <c r="C790">
        <f t="shared" si="12"/>
        <v>1430</v>
      </c>
      <c r="F790">
        <v>10</v>
      </c>
      <c r="G790">
        <v>15</v>
      </c>
      <c r="H790">
        <f>Stock_Register9[[#This Row],[opening_Wash solution]]+Stock_Register9[[#This Row],[purchased_Wash solution]]-Stock_Register9[[#This Row],[issued_Wash solution]]</f>
        <v>1370</v>
      </c>
      <c r="I790">
        <f>Stock_Register9[[#This Row],[opening_Fount solution]]+Stock_Register9[[#This Row],[purchased_Fount solution]]-Stock_Register9[[#This Row],[issued_Fount solution]]</f>
        <v>1415</v>
      </c>
    </row>
    <row r="791" spans="1:9" x14ac:dyDescent="0.25">
      <c r="A791" s="1">
        <v>45441</v>
      </c>
      <c r="B791">
        <f t="shared" si="12"/>
        <v>1370</v>
      </c>
      <c r="C791">
        <f t="shared" si="12"/>
        <v>1415</v>
      </c>
      <c r="F791">
        <v>30</v>
      </c>
      <c r="G791">
        <v>10</v>
      </c>
      <c r="H791">
        <f>Stock_Register9[[#This Row],[opening_Wash solution]]+Stock_Register9[[#This Row],[purchased_Wash solution]]-Stock_Register9[[#This Row],[issued_Wash solution]]</f>
        <v>1340</v>
      </c>
      <c r="I791">
        <f>Stock_Register9[[#This Row],[opening_Fount solution]]+Stock_Register9[[#This Row],[purchased_Fount solution]]-Stock_Register9[[#This Row],[issued_Fount solution]]</f>
        <v>1405</v>
      </c>
    </row>
    <row r="792" spans="1:9" x14ac:dyDescent="0.25">
      <c r="A792" s="1">
        <v>45442</v>
      </c>
      <c r="B792">
        <f t="shared" si="12"/>
        <v>1340</v>
      </c>
      <c r="C792">
        <f t="shared" si="12"/>
        <v>1405</v>
      </c>
      <c r="F792">
        <v>20</v>
      </c>
      <c r="G792">
        <v>10</v>
      </c>
      <c r="H792">
        <f>Stock_Register9[[#This Row],[opening_Wash solution]]+Stock_Register9[[#This Row],[purchased_Wash solution]]-Stock_Register9[[#This Row],[issued_Wash solution]]</f>
        <v>1320</v>
      </c>
      <c r="I792">
        <f>Stock_Register9[[#This Row],[opening_Fount solution]]+Stock_Register9[[#This Row],[purchased_Fount solution]]-Stock_Register9[[#This Row],[issued_Fount solution]]</f>
        <v>1395</v>
      </c>
    </row>
    <row r="793" spans="1:9" x14ac:dyDescent="0.25">
      <c r="A793" s="1">
        <v>45443</v>
      </c>
      <c r="B793">
        <f t="shared" si="12"/>
        <v>1320</v>
      </c>
      <c r="C793">
        <f t="shared" si="12"/>
        <v>1395</v>
      </c>
      <c r="F793">
        <v>30</v>
      </c>
      <c r="G793">
        <v>5</v>
      </c>
      <c r="H793">
        <f>Stock_Register9[[#This Row],[opening_Wash solution]]+Stock_Register9[[#This Row],[purchased_Wash solution]]-Stock_Register9[[#This Row],[issued_Wash solution]]</f>
        <v>1290</v>
      </c>
      <c r="I793">
        <f>Stock_Register9[[#This Row],[opening_Fount solution]]+Stock_Register9[[#This Row],[purchased_Fount solution]]-Stock_Register9[[#This Row],[issued_Fount solution]]</f>
        <v>1390</v>
      </c>
    </row>
    <row r="794" spans="1:9" x14ac:dyDescent="0.25">
      <c r="A794" s="1">
        <v>45444</v>
      </c>
      <c r="B794">
        <f t="shared" si="12"/>
        <v>1290</v>
      </c>
      <c r="C794">
        <f t="shared" si="12"/>
        <v>1390</v>
      </c>
      <c r="F794">
        <v>30</v>
      </c>
      <c r="G794">
        <v>15</v>
      </c>
      <c r="H794">
        <f>Stock_Register9[[#This Row],[opening_Wash solution]]+Stock_Register9[[#This Row],[purchased_Wash solution]]-Stock_Register9[[#This Row],[issued_Wash solution]]</f>
        <v>1260</v>
      </c>
      <c r="I794">
        <f>Stock_Register9[[#This Row],[opening_Fount solution]]+Stock_Register9[[#This Row],[purchased_Fount solution]]-Stock_Register9[[#This Row],[issued_Fount solution]]</f>
        <v>1375</v>
      </c>
    </row>
    <row r="795" spans="1:9" x14ac:dyDescent="0.25">
      <c r="A795" s="1">
        <v>45445</v>
      </c>
      <c r="B795">
        <f t="shared" si="12"/>
        <v>1260</v>
      </c>
      <c r="C795">
        <f t="shared" si="12"/>
        <v>1375</v>
      </c>
      <c r="F795">
        <v>20</v>
      </c>
      <c r="G795">
        <v>5</v>
      </c>
      <c r="H795">
        <f>Stock_Register9[[#This Row],[opening_Wash solution]]+Stock_Register9[[#This Row],[purchased_Wash solution]]-Stock_Register9[[#This Row],[issued_Wash solution]]</f>
        <v>1240</v>
      </c>
      <c r="I795">
        <f>Stock_Register9[[#This Row],[opening_Fount solution]]+Stock_Register9[[#This Row],[purchased_Fount solution]]-Stock_Register9[[#This Row],[issued_Fount solution]]</f>
        <v>1370</v>
      </c>
    </row>
    <row r="796" spans="1:9" x14ac:dyDescent="0.25">
      <c r="A796" s="1">
        <v>45446</v>
      </c>
      <c r="B796">
        <f t="shared" si="12"/>
        <v>1240</v>
      </c>
      <c r="C796">
        <f t="shared" si="12"/>
        <v>1370</v>
      </c>
      <c r="F796">
        <v>10</v>
      </c>
      <c r="G796">
        <v>10</v>
      </c>
      <c r="H796">
        <f>Stock_Register9[[#This Row],[opening_Wash solution]]+Stock_Register9[[#This Row],[purchased_Wash solution]]-Stock_Register9[[#This Row],[issued_Wash solution]]</f>
        <v>1230</v>
      </c>
      <c r="I796">
        <f>Stock_Register9[[#This Row],[opening_Fount solution]]+Stock_Register9[[#This Row],[purchased_Fount solution]]-Stock_Register9[[#This Row],[issued_Fount solution]]</f>
        <v>1360</v>
      </c>
    </row>
    <row r="797" spans="1:9" x14ac:dyDescent="0.25">
      <c r="A797" s="1">
        <v>45447</v>
      </c>
      <c r="B797">
        <f t="shared" si="12"/>
        <v>1230</v>
      </c>
      <c r="C797">
        <f t="shared" si="12"/>
        <v>1360</v>
      </c>
      <c r="F797">
        <v>30</v>
      </c>
      <c r="G797">
        <v>15</v>
      </c>
      <c r="H797">
        <f>Stock_Register9[[#This Row],[opening_Wash solution]]+Stock_Register9[[#This Row],[purchased_Wash solution]]-Stock_Register9[[#This Row],[issued_Wash solution]]</f>
        <v>1200</v>
      </c>
      <c r="I797">
        <f>Stock_Register9[[#This Row],[opening_Fount solution]]+Stock_Register9[[#This Row],[purchased_Fount solution]]-Stock_Register9[[#This Row],[issued_Fount solution]]</f>
        <v>1345</v>
      </c>
    </row>
    <row r="798" spans="1:9" x14ac:dyDescent="0.25">
      <c r="A798" s="1">
        <v>45448</v>
      </c>
      <c r="B798">
        <f t="shared" si="12"/>
        <v>1200</v>
      </c>
      <c r="C798">
        <f t="shared" si="12"/>
        <v>1345</v>
      </c>
      <c r="F798">
        <v>10</v>
      </c>
      <c r="G798">
        <v>15</v>
      </c>
      <c r="H798">
        <f>Stock_Register9[[#This Row],[opening_Wash solution]]+Stock_Register9[[#This Row],[purchased_Wash solution]]-Stock_Register9[[#This Row],[issued_Wash solution]]</f>
        <v>1190</v>
      </c>
      <c r="I798">
        <f>Stock_Register9[[#This Row],[opening_Fount solution]]+Stock_Register9[[#This Row],[purchased_Fount solution]]-Stock_Register9[[#This Row],[issued_Fount solution]]</f>
        <v>1330</v>
      </c>
    </row>
    <row r="799" spans="1:9" x14ac:dyDescent="0.25">
      <c r="A799" s="1">
        <v>45449</v>
      </c>
      <c r="B799">
        <f t="shared" si="12"/>
        <v>1190</v>
      </c>
      <c r="C799">
        <f t="shared" si="12"/>
        <v>1330</v>
      </c>
      <c r="F799">
        <v>30</v>
      </c>
      <c r="G799">
        <v>10</v>
      </c>
      <c r="H799">
        <f>Stock_Register9[[#This Row],[opening_Wash solution]]+Stock_Register9[[#This Row],[purchased_Wash solution]]-Stock_Register9[[#This Row],[issued_Wash solution]]</f>
        <v>1160</v>
      </c>
      <c r="I799">
        <f>Stock_Register9[[#This Row],[opening_Fount solution]]+Stock_Register9[[#This Row],[purchased_Fount solution]]-Stock_Register9[[#This Row],[issued_Fount solution]]</f>
        <v>1320</v>
      </c>
    </row>
    <row r="800" spans="1:9" x14ac:dyDescent="0.25">
      <c r="A800" s="1">
        <v>45450</v>
      </c>
      <c r="B800">
        <f t="shared" si="12"/>
        <v>1160</v>
      </c>
      <c r="C800">
        <f t="shared" si="12"/>
        <v>1320</v>
      </c>
      <c r="F800">
        <v>30</v>
      </c>
      <c r="G800">
        <v>10</v>
      </c>
      <c r="H800">
        <f>Stock_Register9[[#This Row],[opening_Wash solution]]+Stock_Register9[[#This Row],[purchased_Wash solution]]-Stock_Register9[[#This Row],[issued_Wash solution]]</f>
        <v>1130</v>
      </c>
      <c r="I800">
        <f>Stock_Register9[[#This Row],[opening_Fount solution]]+Stock_Register9[[#This Row],[purchased_Fount solution]]-Stock_Register9[[#This Row],[issued_Fount solution]]</f>
        <v>1310</v>
      </c>
    </row>
    <row r="801" spans="1:9" x14ac:dyDescent="0.25">
      <c r="A801" s="1">
        <v>45451</v>
      </c>
      <c r="B801">
        <f t="shared" si="12"/>
        <v>1130</v>
      </c>
      <c r="C801">
        <f t="shared" si="12"/>
        <v>1310</v>
      </c>
      <c r="F801">
        <v>30</v>
      </c>
      <c r="G801">
        <v>15</v>
      </c>
      <c r="H801">
        <f>Stock_Register9[[#This Row],[opening_Wash solution]]+Stock_Register9[[#This Row],[purchased_Wash solution]]-Stock_Register9[[#This Row],[issued_Wash solution]]</f>
        <v>1100</v>
      </c>
      <c r="I801">
        <f>Stock_Register9[[#This Row],[opening_Fount solution]]+Stock_Register9[[#This Row],[purchased_Fount solution]]-Stock_Register9[[#This Row],[issued_Fount solution]]</f>
        <v>1295</v>
      </c>
    </row>
    <row r="802" spans="1:9" x14ac:dyDescent="0.25">
      <c r="A802" s="1">
        <v>45452</v>
      </c>
      <c r="B802">
        <f t="shared" si="12"/>
        <v>1100</v>
      </c>
      <c r="C802">
        <f t="shared" si="12"/>
        <v>1295</v>
      </c>
      <c r="F802">
        <v>30</v>
      </c>
      <c r="G802">
        <v>5</v>
      </c>
      <c r="H802">
        <f>Stock_Register9[[#This Row],[opening_Wash solution]]+Stock_Register9[[#This Row],[purchased_Wash solution]]-Stock_Register9[[#This Row],[issued_Wash solution]]</f>
        <v>1070</v>
      </c>
      <c r="I802">
        <f>Stock_Register9[[#This Row],[opening_Fount solution]]+Stock_Register9[[#This Row],[purchased_Fount solution]]-Stock_Register9[[#This Row],[issued_Fount solution]]</f>
        <v>1290</v>
      </c>
    </row>
    <row r="803" spans="1:9" x14ac:dyDescent="0.25">
      <c r="A803" s="1">
        <v>45453</v>
      </c>
      <c r="B803">
        <f t="shared" si="12"/>
        <v>1070</v>
      </c>
      <c r="C803">
        <f t="shared" si="12"/>
        <v>1290</v>
      </c>
      <c r="F803">
        <v>20</v>
      </c>
      <c r="G803">
        <v>10</v>
      </c>
      <c r="H803">
        <f>Stock_Register9[[#This Row],[opening_Wash solution]]+Stock_Register9[[#This Row],[purchased_Wash solution]]-Stock_Register9[[#This Row],[issued_Wash solution]]</f>
        <v>1050</v>
      </c>
      <c r="I803">
        <f>Stock_Register9[[#This Row],[opening_Fount solution]]+Stock_Register9[[#This Row],[purchased_Fount solution]]-Stock_Register9[[#This Row],[issued_Fount solution]]</f>
        <v>1280</v>
      </c>
    </row>
    <row r="804" spans="1:9" x14ac:dyDescent="0.25">
      <c r="A804" s="1">
        <v>45454</v>
      </c>
      <c r="B804">
        <f t="shared" si="12"/>
        <v>1050</v>
      </c>
      <c r="C804">
        <f t="shared" si="12"/>
        <v>1280</v>
      </c>
      <c r="F804">
        <v>10</v>
      </c>
      <c r="G804">
        <v>15</v>
      </c>
      <c r="H804">
        <f>Stock_Register9[[#This Row],[opening_Wash solution]]+Stock_Register9[[#This Row],[purchased_Wash solution]]-Stock_Register9[[#This Row],[issued_Wash solution]]</f>
        <v>1040</v>
      </c>
      <c r="I804">
        <f>Stock_Register9[[#This Row],[opening_Fount solution]]+Stock_Register9[[#This Row],[purchased_Fount solution]]-Stock_Register9[[#This Row],[issued_Fount solution]]</f>
        <v>1265</v>
      </c>
    </row>
    <row r="805" spans="1:9" x14ac:dyDescent="0.25">
      <c r="A805" s="1">
        <v>45455</v>
      </c>
      <c r="B805">
        <f t="shared" si="12"/>
        <v>1040</v>
      </c>
      <c r="C805">
        <f t="shared" si="12"/>
        <v>1265</v>
      </c>
      <c r="F805">
        <v>30</v>
      </c>
      <c r="G805">
        <v>10</v>
      </c>
      <c r="H805">
        <f>Stock_Register9[[#This Row],[opening_Wash solution]]+Stock_Register9[[#This Row],[purchased_Wash solution]]-Stock_Register9[[#This Row],[issued_Wash solution]]</f>
        <v>1010</v>
      </c>
      <c r="I805">
        <f>Stock_Register9[[#This Row],[opening_Fount solution]]+Stock_Register9[[#This Row],[purchased_Fount solution]]-Stock_Register9[[#This Row],[issued_Fount solution]]</f>
        <v>1255</v>
      </c>
    </row>
    <row r="806" spans="1:9" x14ac:dyDescent="0.25">
      <c r="A806" s="1">
        <v>45456</v>
      </c>
      <c r="B806">
        <f t="shared" si="12"/>
        <v>1010</v>
      </c>
      <c r="C806">
        <f t="shared" si="12"/>
        <v>1255</v>
      </c>
      <c r="D806">
        <v>200</v>
      </c>
      <c r="F806">
        <v>10</v>
      </c>
      <c r="G806">
        <v>10</v>
      </c>
      <c r="H806">
        <f>Stock_Register9[[#This Row],[opening_Wash solution]]+Stock_Register9[[#This Row],[purchased_Wash solution]]-Stock_Register9[[#This Row],[issued_Wash solution]]</f>
        <v>1200</v>
      </c>
      <c r="I806">
        <f>Stock_Register9[[#This Row],[opening_Fount solution]]+Stock_Register9[[#This Row],[purchased_Fount solution]]-Stock_Register9[[#This Row],[issued_Fount solution]]</f>
        <v>1245</v>
      </c>
    </row>
    <row r="807" spans="1:9" x14ac:dyDescent="0.25">
      <c r="A807" s="1">
        <v>45457</v>
      </c>
      <c r="B807">
        <f t="shared" si="12"/>
        <v>1200</v>
      </c>
      <c r="C807">
        <f t="shared" si="12"/>
        <v>1245</v>
      </c>
      <c r="F807">
        <v>20</v>
      </c>
      <c r="G807">
        <v>10</v>
      </c>
      <c r="H807">
        <f>Stock_Register9[[#This Row],[opening_Wash solution]]+Stock_Register9[[#This Row],[purchased_Wash solution]]-Stock_Register9[[#This Row],[issued_Wash solution]]</f>
        <v>1180</v>
      </c>
      <c r="I807">
        <f>Stock_Register9[[#This Row],[opening_Fount solution]]+Stock_Register9[[#This Row],[purchased_Fount solution]]-Stock_Register9[[#This Row],[issued_Fount solution]]</f>
        <v>1235</v>
      </c>
    </row>
    <row r="808" spans="1:9" x14ac:dyDescent="0.25">
      <c r="A808" s="1">
        <v>45458</v>
      </c>
      <c r="B808">
        <f t="shared" si="12"/>
        <v>1180</v>
      </c>
      <c r="C808">
        <f t="shared" si="12"/>
        <v>1235</v>
      </c>
      <c r="F808">
        <v>30</v>
      </c>
      <c r="G808">
        <v>10</v>
      </c>
      <c r="H808">
        <f>Stock_Register9[[#This Row],[opening_Wash solution]]+Stock_Register9[[#This Row],[purchased_Wash solution]]-Stock_Register9[[#This Row],[issued_Wash solution]]</f>
        <v>1150</v>
      </c>
      <c r="I808">
        <f>Stock_Register9[[#This Row],[opening_Fount solution]]+Stock_Register9[[#This Row],[purchased_Fount solution]]-Stock_Register9[[#This Row],[issued_Fount solution]]</f>
        <v>1225</v>
      </c>
    </row>
    <row r="809" spans="1:9" x14ac:dyDescent="0.25">
      <c r="A809" s="1">
        <v>45459</v>
      </c>
      <c r="B809">
        <f t="shared" si="12"/>
        <v>1150</v>
      </c>
      <c r="C809">
        <f t="shared" si="12"/>
        <v>1225</v>
      </c>
      <c r="F809">
        <v>10</v>
      </c>
      <c r="G809">
        <v>10</v>
      </c>
      <c r="H809">
        <f>Stock_Register9[[#This Row],[opening_Wash solution]]+Stock_Register9[[#This Row],[purchased_Wash solution]]-Stock_Register9[[#This Row],[issued_Wash solution]]</f>
        <v>1140</v>
      </c>
      <c r="I809">
        <f>Stock_Register9[[#This Row],[opening_Fount solution]]+Stock_Register9[[#This Row],[purchased_Fount solution]]-Stock_Register9[[#This Row],[issued_Fount solution]]</f>
        <v>1215</v>
      </c>
    </row>
    <row r="810" spans="1:9" x14ac:dyDescent="0.25">
      <c r="A810" s="1">
        <v>45460</v>
      </c>
      <c r="B810">
        <f t="shared" si="12"/>
        <v>1140</v>
      </c>
      <c r="C810">
        <f t="shared" si="12"/>
        <v>1215</v>
      </c>
      <c r="F810">
        <v>10</v>
      </c>
      <c r="G810">
        <v>10</v>
      </c>
      <c r="H810">
        <f>Stock_Register9[[#This Row],[opening_Wash solution]]+Stock_Register9[[#This Row],[purchased_Wash solution]]-Stock_Register9[[#This Row],[issued_Wash solution]]</f>
        <v>1130</v>
      </c>
      <c r="I810">
        <f>Stock_Register9[[#This Row],[opening_Fount solution]]+Stock_Register9[[#This Row],[purchased_Fount solution]]-Stock_Register9[[#This Row],[issued_Fount solution]]</f>
        <v>1205</v>
      </c>
    </row>
    <row r="811" spans="1:9" x14ac:dyDescent="0.25">
      <c r="A811" s="1">
        <v>45461</v>
      </c>
      <c r="B811">
        <f t="shared" si="12"/>
        <v>1130</v>
      </c>
      <c r="C811">
        <f t="shared" si="12"/>
        <v>1205</v>
      </c>
      <c r="F811">
        <v>20</v>
      </c>
      <c r="G811">
        <v>15</v>
      </c>
      <c r="H811">
        <f>Stock_Register9[[#This Row],[opening_Wash solution]]+Stock_Register9[[#This Row],[purchased_Wash solution]]-Stock_Register9[[#This Row],[issued_Wash solution]]</f>
        <v>1110</v>
      </c>
      <c r="I811">
        <f>Stock_Register9[[#This Row],[opening_Fount solution]]+Stock_Register9[[#This Row],[purchased_Fount solution]]-Stock_Register9[[#This Row],[issued_Fount solution]]</f>
        <v>1190</v>
      </c>
    </row>
    <row r="812" spans="1:9" x14ac:dyDescent="0.25">
      <c r="A812" s="1">
        <v>45462</v>
      </c>
      <c r="B812">
        <f t="shared" si="12"/>
        <v>1110</v>
      </c>
      <c r="C812">
        <f t="shared" si="12"/>
        <v>1190</v>
      </c>
      <c r="F812">
        <v>10</v>
      </c>
      <c r="G812">
        <v>5</v>
      </c>
      <c r="H812">
        <f>Stock_Register9[[#This Row],[opening_Wash solution]]+Stock_Register9[[#This Row],[purchased_Wash solution]]-Stock_Register9[[#This Row],[issued_Wash solution]]</f>
        <v>1100</v>
      </c>
      <c r="I812">
        <f>Stock_Register9[[#This Row],[opening_Fount solution]]+Stock_Register9[[#This Row],[purchased_Fount solution]]-Stock_Register9[[#This Row],[issued_Fount solution]]</f>
        <v>1185</v>
      </c>
    </row>
    <row r="813" spans="1:9" x14ac:dyDescent="0.25">
      <c r="A813" s="1">
        <v>45463</v>
      </c>
      <c r="B813">
        <f t="shared" si="12"/>
        <v>1100</v>
      </c>
      <c r="C813">
        <f t="shared" si="12"/>
        <v>1185</v>
      </c>
      <c r="F813">
        <v>20</v>
      </c>
      <c r="G813">
        <v>15</v>
      </c>
      <c r="H813">
        <f>Stock_Register9[[#This Row],[opening_Wash solution]]+Stock_Register9[[#This Row],[purchased_Wash solution]]-Stock_Register9[[#This Row],[issued_Wash solution]]</f>
        <v>1080</v>
      </c>
      <c r="I813">
        <f>Stock_Register9[[#This Row],[opening_Fount solution]]+Stock_Register9[[#This Row],[purchased_Fount solution]]-Stock_Register9[[#This Row],[issued_Fount solution]]</f>
        <v>1170</v>
      </c>
    </row>
    <row r="814" spans="1:9" x14ac:dyDescent="0.25">
      <c r="A814" s="1">
        <v>45464</v>
      </c>
      <c r="B814">
        <f t="shared" si="12"/>
        <v>1080</v>
      </c>
      <c r="C814">
        <f t="shared" si="12"/>
        <v>1170</v>
      </c>
      <c r="F814">
        <v>20</v>
      </c>
      <c r="G814">
        <v>10</v>
      </c>
      <c r="H814">
        <f>Stock_Register9[[#This Row],[opening_Wash solution]]+Stock_Register9[[#This Row],[purchased_Wash solution]]-Stock_Register9[[#This Row],[issued_Wash solution]]</f>
        <v>1060</v>
      </c>
      <c r="I814">
        <f>Stock_Register9[[#This Row],[opening_Fount solution]]+Stock_Register9[[#This Row],[purchased_Fount solution]]-Stock_Register9[[#This Row],[issued_Fount solution]]</f>
        <v>1160</v>
      </c>
    </row>
    <row r="815" spans="1:9" x14ac:dyDescent="0.25">
      <c r="A815" s="1">
        <v>45465</v>
      </c>
      <c r="B815">
        <f t="shared" si="12"/>
        <v>1060</v>
      </c>
      <c r="C815">
        <f t="shared" si="12"/>
        <v>1160</v>
      </c>
      <c r="F815">
        <v>30</v>
      </c>
      <c r="G815">
        <v>5</v>
      </c>
      <c r="H815">
        <f>Stock_Register9[[#This Row],[opening_Wash solution]]+Stock_Register9[[#This Row],[purchased_Wash solution]]-Stock_Register9[[#This Row],[issued_Wash solution]]</f>
        <v>1030</v>
      </c>
      <c r="I815">
        <f>Stock_Register9[[#This Row],[opening_Fount solution]]+Stock_Register9[[#This Row],[purchased_Fount solution]]-Stock_Register9[[#This Row],[issued_Fount solution]]</f>
        <v>1155</v>
      </c>
    </row>
    <row r="816" spans="1:9" x14ac:dyDescent="0.25">
      <c r="A816" s="1">
        <v>45466</v>
      </c>
      <c r="B816">
        <f t="shared" si="12"/>
        <v>1030</v>
      </c>
      <c r="C816">
        <f t="shared" si="12"/>
        <v>1155</v>
      </c>
      <c r="F816">
        <v>30</v>
      </c>
      <c r="G816">
        <v>15</v>
      </c>
      <c r="H816">
        <f>Stock_Register9[[#This Row],[opening_Wash solution]]+Stock_Register9[[#This Row],[purchased_Wash solution]]-Stock_Register9[[#This Row],[issued_Wash solution]]</f>
        <v>1000</v>
      </c>
      <c r="I816">
        <f>Stock_Register9[[#This Row],[opening_Fount solution]]+Stock_Register9[[#This Row],[purchased_Fount solution]]-Stock_Register9[[#This Row],[issued_Fount solution]]</f>
        <v>1140</v>
      </c>
    </row>
    <row r="817" spans="1:9" x14ac:dyDescent="0.25">
      <c r="A817" s="1">
        <v>45467</v>
      </c>
      <c r="B817">
        <f t="shared" si="12"/>
        <v>1000</v>
      </c>
      <c r="C817">
        <f t="shared" si="12"/>
        <v>1140</v>
      </c>
      <c r="F817">
        <v>10</v>
      </c>
      <c r="G817">
        <v>15</v>
      </c>
      <c r="H817">
        <f>Stock_Register9[[#This Row],[opening_Wash solution]]+Stock_Register9[[#This Row],[purchased_Wash solution]]-Stock_Register9[[#This Row],[issued_Wash solution]]</f>
        <v>990</v>
      </c>
      <c r="I817">
        <f>Stock_Register9[[#This Row],[opening_Fount solution]]+Stock_Register9[[#This Row],[purchased_Fount solution]]-Stock_Register9[[#This Row],[issued_Fount solution]]</f>
        <v>1125</v>
      </c>
    </row>
    <row r="818" spans="1:9" x14ac:dyDescent="0.25">
      <c r="A818" s="1">
        <v>45468</v>
      </c>
      <c r="B818">
        <f t="shared" si="12"/>
        <v>990</v>
      </c>
      <c r="C818">
        <f t="shared" si="12"/>
        <v>1125</v>
      </c>
      <c r="F818">
        <v>30</v>
      </c>
      <c r="G818">
        <v>10</v>
      </c>
      <c r="H818">
        <f>Stock_Register9[[#This Row],[opening_Wash solution]]+Stock_Register9[[#This Row],[purchased_Wash solution]]-Stock_Register9[[#This Row],[issued_Wash solution]]</f>
        <v>960</v>
      </c>
      <c r="I818">
        <f>Stock_Register9[[#This Row],[opening_Fount solution]]+Stock_Register9[[#This Row],[purchased_Fount solution]]-Stock_Register9[[#This Row],[issued_Fount solution]]</f>
        <v>1115</v>
      </c>
    </row>
    <row r="819" spans="1:9" x14ac:dyDescent="0.25">
      <c r="A819" s="1">
        <v>45469</v>
      </c>
      <c r="B819">
        <f t="shared" si="12"/>
        <v>960</v>
      </c>
      <c r="C819">
        <f t="shared" si="12"/>
        <v>1115</v>
      </c>
      <c r="F819">
        <v>10</v>
      </c>
      <c r="G819">
        <v>10</v>
      </c>
      <c r="H819">
        <f>Stock_Register9[[#This Row],[opening_Wash solution]]+Stock_Register9[[#This Row],[purchased_Wash solution]]-Stock_Register9[[#This Row],[issued_Wash solution]]</f>
        <v>950</v>
      </c>
      <c r="I819">
        <f>Stock_Register9[[#This Row],[opening_Fount solution]]+Stock_Register9[[#This Row],[purchased_Fount solution]]-Stock_Register9[[#This Row],[issued_Fount solution]]</f>
        <v>1105</v>
      </c>
    </row>
    <row r="820" spans="1:9" x14ac:dyDescent="0.25">
      <c r="A820" s="1">
        <v>45470</v>
      </c>
      <c r="B820">
        <f t="shared" si="12"/>
        <v>950</v>
      </c>
      <c r="C820">
        <f t="shared" si="12"/>
        <v>1105</v>
      </c>
      <c r="F820">
        <v>30</v>
      </c>
      <c r="G820">
        <v>15</v>
      </c>
      <c r="H820">
        <f>Stock_Register9[[#This Row],[opening_Wash solution]]+Stock_Register9[[#This Row],[purchased_Wash solution]]-Stock_Register9[[#This Row],[issued_Wash solution]]</f>
        <v>920</v>
      </c>
      <c r="I820">
        <f>Stock_Register9[[#This Row],[opening_Fount solution]]+Stock_Register9[[#This Row],[purchased_Fount solution]]-Stock_Register9[[#This Row],[issued_Fount solution]]</f>
        <v>1090</v>
      </c>
    </row>
    <row r="821" spans="1:9" x14ac:dyDescent="0.25">
      <c r="A821" s="1">
        <v>45471</v>
      </c>
      <c r="B821">
        <f t="shared" si="12"/>
        <v>920</v>
      </c>
      <c r="C821">
        <f t="shared" si="12"/>
        <v>1090</v>
      </c>
      <c r="F821">
        <v>10</v>
      </c>
      <c r="G821">
        <v>5</v>
      </c>
      <c r="H821">
        <f>Stock_Register9[[#This Row],[opening_Wash solution]]+Stock_Register9[[#This Row],[purchased_Wash solution]]-Stock_Register9[[#This Row],[issued_Wash solution]]</f>
        <v>910</v>
      </c>
      <c r="I821">
        <f>Stock_Register9[[#This Row],[opening_Fount solution]]+Stock_Register9[[#This Row],[purchased_Fount solution]]-Stock_Register9[[#This Row],[issued_Fount solution]]</f>
        <v>1085</v>
      </c>
    </row>
    <row r="822" spans="1:9" x14ac:dyDescent="0.25">
      <c r="A822" s="1">
        <v>45472</v>
      </c>
      <c r="B822">
        <f t="shared" si="12"/>
        <v>910</v>
      </c>
      <c r="C822">
        <f t="shared" si="12"/>
        <v>1085</v>
      </c>
      <c r="F822">
        <v>30</v>
      </c>
      <c r="G822">
        <v>15</v>
      </c>
      <c r="H822">
        <f>Stock_Register9[[#This Row],[opening_Wash solution]]+Stock_Register9[[#This Row],[purchased_Wash solution]]-Stock_Register9[[#This Row],[issued_Wash solution]]</f>
        <v>880</v>
      </c>
      <c r="I822">
        <f>Stock_Register9[[#This Row],[opening_Fount solution]]+Stock_Register9[[#This Row],[purchased_Fount solution]]-Stock_Register9[[#This Row],[issued_Fount solution]]</f>
        <v>1070</v>
      </c>
    </row>
    <row r="823" spans="1:9" x14ac:dyDescent="0.25">
      <c r="A823" s="1">
        <v>45473</v>
      </c>
      <c r="B823">
        <f t="shared" si="12"/>
        <v>880</v>
      </c>
      <c r="C823">
        <f t="shared" si="12"/>
        <v>1070</v>
      </c>
      <c r="F823">
        <v>30</v>
      </c>
      <c r="G823">
        <v>5</v>
      </c>
      <c r="H823">
        <f>Stock_Register9[[#This Row],[opening_Wash solution]]+Stock_Register9[[#This Row],[purchased_Wash solution]]-Stock_Register9[[#This Row],[issued_Wash solution]]</f>
        <v>850</v>
      </c>
      <c r="I823">
        <f>Stock_Register9[[#This Row],[opening_Fount solution]]+Stock_Register9[[#This Row],[purchased_Fount solution]]-Stock_Register9[[#This Row],[issued_Fount solution]]</f>
        <v>1065</v>
      </c>
    </row>
    <row r="824" spans="1:9" x14ac:dyDescent="0.25">
      <c r="A824" s="1">
        <v>45474</v>
      </c>
      <c r="B824">
        <f t="shared" si="12"/>
        <v>850</v>
      </c>
      <c r="C824">
        <f t="shared" si="12"/>
        <v>1065</v>
      </c>
      <c r="D824">
        <v>200</v>
      </c>
      <c r="E824">
        <v>200</v>
      </c>
      <c r="F824">
        <v>30</v>
      </c>
      <c r="G824">
        <v>10</v>
      </c>
      <c r="H824">
        <f>Stock_Register9[[#This Row],[opening_Wash solution]]+Stock_Register9[[#This Row],[purchased_Wash solution]]-Stock_Register9[[#This Row],[issued_Wash solution]]</f>
        <v>1020</v>
      </c>
      <c r="I824">
        <f>Stock_Register9[[#This Row],[opening_Fount solution]]+Stock_Register9[[#This Row],[purchased_Fount solution]]-Stock_Register9[[#This Row],[issued_Fount solution]]</f>
        <v>1255</v>
      </c>
    </row>
    <row r="825" spans="1:9" x14ac:dyDescent="0.25">
      <c r="A825" s="1">
        <v>45475</v>
      </c>
      <c r="B825">
        <f t="shared" si="12"/>
        <v>1020</v>
      </c>
      <c r="C825">
        <f t="shared" si="12"/>
        <v>1255</v>
      </c>
      <c r="F825">
        <v>10</v>
      </c>
      <c r="G825">
        <v>15</v>
      </c>
      <c r="H825">
        <f>Stock_Register9[[#This Row],[opening_Wash solution]]+Stock_Register9[[#This Row],[purchased_Wash solution]]-Stock_Register9[[#This Row],[issued_Wash solution]]</f>
        <v>1010</v>
      </c>
      <c r="I825">
        <f>Stock_Register9[[#This Row],[opening_Fount solution]]+Stock_Register9[[#This Row],[purchased_Fount solution]]-Stock_Register9[[#This Row],[issued_Fount solution]]</f>
        <v>1240</v>
      </c>
    </row>
    <row r="826" spans="1:9" x14ac:dyDescent="0.25">
      <c r="A826" s="1">
        <v>45476</v>
      </c>
      <c r="B826">
        <f t="shared" si="12"/>
        <v>1010</v>
      </c>
      <c r="C826">
        <f t="shared" si="12"/>
        <v>1240</v>
      </c>
      <c r="F826">
        <v>10</v>
      </c>
      <c r="G826">
        <v>15</v>
      </c>
      <c r="H826">
        <f>Stock_Register9[[#This Row],[opening_Wash solution]]+Stock_Register9[[#This Row],[purchased_Wash solution]]-Stock_Register9[[#This Row],[issued_Wash solution]]</f>
        <v>1000</v>
      </c>
      <c r="I826">
        <f>Stock_Register9[[#This Row],[opening_Fount solution]]+Stock_Register9[[#This Row],[purchased_Fount solution]]-Stock_Register9[[#This Row],[issued_Fount solution]]</f>
        <v>1225</v>
      </c>
    </row>
    <row r="827" spans="1:9" x14ac:dyDescent="0.25">
      <c r="A827" s="1">
        <v>45477</v>
      </c>
      <c r="B827">
        <f t="shared" si="12"/>
        <v>1000</v>
      </c>
      <c r="C827">
        <f t="shared" si="12"/>
        <v>1225</v>
      </c>
      <c r="F827">
        <v>20</v>
      </c>
      <c r="G827">
        <v>5</v>
      </c>
      <c r="H827">
        <f>Stock_Register9[[#This Row],[opening_Wash solution]]+Stock_Register9[[#This Row],[purchased_Wash solution]]-Stock_Register9[[#This Row],[issued_Wash solution]]</f>
        <v>980</v>
      </c>
      <c r="I827">
        <f>Stock_Register9[[#This Row],[opening_Fount solution]]+Stock_Register9[[#This Row],[purchased_Fount solution]]-Stock_Register9[[#This Row],[issued_Fount solution]]</f>
        <v>1220</v>
      </c>
    </row>
    <row r="828" spans="1:9" x14ac:dyDescent="0.25">
      <c r="A828" s="1">
        <v>45478</v>
      </c>
      <c r="B828">
        <f t="shared" si="12"/>
        <v>980</v>
      </c>
      <c r="C828">
        <f t="shared" si="12"/>
        <v>1220</v>
      </c>
      <c r="F828">
        <v>30</v>
      </c>
      <c r="G828">
        <v>5</v>
      </c>
      <c r="H828">
        <f>Stock_Register9[[#This Row],[opening_Wash solution]]+Stock_Register9[[#This Row],[purchased_Wash solution]]-Stock_Register9[[#This Row],[issued_Wash solution]]</f>
        <v>950</v>
      </c>
      <c r="I828">
        <f>Stock_Register9[[#This Row],[opening_Fount solution]]+Stock_Register9[[#This Row],[purchased_Fount solution]]-Stock_Register9[[#This Row],[issued_Fount solution]]</f>
        <v>1215</v>
      </c>
    </row>
    <row r="829" spans="1:9" x14ac:dyDescent="0.25">
      <c r="A829" s="1">
        <v>45479</v>
      </c>
      <c r="B829">
        <f t="shared" si="12"/>
        <v>950</v>
      </c>
      <c r="C829">
        <f t="shared" si="12"/>
        <v>1215</v>
      </c>
      <c r="F829">
        <v>10</v>
      </c>
      <c r="G829">
        <v>5</v>
      </c>
      <c r="H829">
        <f>Stock_Register9[[#This Row],[opening_Wash solution]]+Stock_Register9[[#This Row],[purchased_Wash solution]]-Stock_Register9[[#This Row],[issued_Wash solution]]</f>
        <v>940</v>
      </c>
      <c r="I829">
        <f>Stock_Register9[[#This Row],[opening_Fount solution]]+Stock_Register9[[#This Row],[purchased_Fount solution]]-Stock_Register9[[#This Row],[issued_Fount solution]]</f>
        <v>1210</v>
      </c>
    </row>
    <row r="830" spans="1:9" x14ac:dyDescent="0.25">
      <c r="A830" s="1">
        <v>45480</v>
      </c>
      <c r="B830">
        <f t="shared" si="12"/>
        <v>940</v>
      </c>
      <c r="C830">
        <f t="shared" si="12"/>
        <v>1210</v>
      </c>
      <c r="F830">
        <v>10</v>
      </c>
      <c r="G830">
        <v>5</v>
      </c>
      <c r="H830">
        <f>Stock_Register9[[#This Row],[opening_Wash solution]]+Stock_Register9[[#This Row],[purchased_Wash solution]]-Stock_Register9[[#This Row],[issued_Wash solution]]</f>
        <v>930</v>
      </c>
      <c r="I830">
        <f>Stock_Register9[[#This Row],[opening_Fount solution]]+Stock_Register9[[#This Row],[purchased_Fount solution]]-Stock_Register9[[#This Row],[issued_Fount solution]]</f>
        <v>1205</v>
      </c>
    </row>
    <row r="831" spans="1:9" x14ac:dyDescent="0.25">
      <c r="A831" s="1">
        <v>45481</v>
      </c>
      <c r="B831">
        <f t="shared" si="12"/>
        <v>930</v>
      </c>
      <c r="C831">
        <f t="shared" si="12"/>
        <v>1205</v>
      </c>
      <c r="F831">
        <v>30</v>
      </c>
      <c r="G831">
        <v>15</v>
      </c>
      <c r="H831">
        <f>Stock_Register9[[#This Row],[opening_Wash solution]]+Stock_Register9[[#This Row],[purchased_Wash solution]]-Stock_Register9[[#This Row],[issued_Wash solution]]</f>
        <v>900</v>
      </c>
      <c r="I831">
        <f>Stock_Register9[[#This Row],[opening_Fount solution]]+Stock_Register9[[#This Row],[purchased_Fount solution]]-Stock_Register9[[#This Row],[issued_Fount solution]]</f>
        <v>1190</v>
      </c>
    </row>
    <row r="832" spans="1:9" x14ac:dyDescent="0.25">
      <c r="A832" s="1">
        <v>45482</v>
      </c>
      <c r="B832">
        <f t="shared" si="12"/>
        <v>900</v>
      </c>
      <c r="C832">
        <f t="shared" si="12"/>
        <v>1190</v>
      </c>
      <c r="F832">
        <v>10</v>
      </c>
      <c r="G832">
        <v>15</v>
      </c>
      <c r="H832">
        <f>Stock_Register9[[#This Row],[opening_Wash solution]]+Stock_Register9[[#This Row],[purchased_Wash solution]]-Stock_Register9[[#This Row],[issued_Wash solution]]</f>
        <v>890</v>
      </c>
      <c r="I832">
        <f>Stock_Register9[[#This Row],[opening_Fount solution]]+Stock_Register9[[#This Row],[purchased_Fount solution]]-Stock_Register9[[#This Row],[issued_Fount solution]]</f>
        <v>1175</v>
      </c>
    </row>
    <row r="833" spans="1:9" x14ac:dyDescent="0.25">
      <c r="A833" s="1">
        <v>45483</v>
      </c>
      <c r="B833">
        <f t="shared" si="12"/>
        <v>890</v>
      </c>
      <c r="C833">
        <f t="shared" si="12"/>
        <v>1175</v>
      </c>
      <c r="D833">
        <v>200</v>
      </c>
      <c r="E833">
        <v>200</v>
      </c>
      <c r="F833">
        <v>10</v>
      </c>
      <c r="G833">
        <v>10</v>
      </c>
      <c r="H833">
        <f>Stock_Register9[[#This Row],[opening_Wash solution]]+Stock_Register9[[#This Row],[purchased_Wash solution]]-Stock_Register9[[#This Row],[issued_Wash solution]]</f>
        <v>1080</v>
      </c>
      <c r="I833">
        <f>Stock_Register9[[#This Row],[opening_Fount solution]]+Stock_Register9[[#This Row],[purchased_Fount solution]]-Stock_Register9[[#This Row],[issued_Fount solution]]</f>
        <v>1365</v>
      </c>
    </row>
    <row r="834" spans="1:9" x14ac:dyDescent="0.25">
      <c r="A834" s="1">
        <v>45484</v>
      </c>
      <c r="B834">
        <f t="shared" si="12"/>
        <v>1080</v>
      </c>
      <c r="C834">
        <f t="shared" si="12"/>
        <v>1365</v>
      </c>
      <c r="F834">
        <v>20</v>
      </c>
      <c r="G834">
        <v>5</v>
      </c>
      <c r="H834">
        <f>Stock_Register9[[#This Row],[opening_Wash solution]]+Stock_Register9[[#This Row],[purchased_Wash solution]]-Stock_Register9[[#This Row],[issued_Wash solution]]</f>
        <v>1060</v>
      </c>
      <c r="I834">
        <f>Stock_Register9[[#This Row],[opening_Fount solution]]+Stock_Register9[[#This Row],[purchased_Fount solution]]-Stock_Register9[[#This Row],[issued_Fount solution]]</f>
        <v>1360</v>
      </c>
    </row>
    <row r="835" spans="1:9" x14ac:dyDescent="0.25">
      <c r="A835" s="1">
        <v>45485</v>
      </c>
      <c r="B835">
        <f t="shared" si="12"/>
        <v>1060</v>
      </c>
      <c r="C835">
        <f t="shared" si="12"/>
        <v>1360</v>
      </c>
      <c r="F835">
        <v>30</v>
      </c>
      <c r="G835">
        <v>10</v>
      </c>
      <c r="H835">
        <f>Stock_Register9[[#This Row],[opening_Wash solution]]+Stock_Register9[[#This Row],[purchased_Wash solution]]-Stock_Register9[[#This Row],[issued_Wash solution]]</f>
        <v>1030</v>
      </c>
      <c r="I835">
        <f>Stock_Register9[[#This Row],[opening_Fount solution]]+Stock_Register9[[#This Row],[purchased_Fount solution]]-Stock_Register9[[#This Row],[issued_Fount solution]]</f>
        <v>1350</v>
      </c>
    </row>
    <row r="836" spans="1:9" x14ac:dyDescent="0.25">
      <c r="A836" s="1">
        <v>45486</v>
      </c>
      <c r="B836">
        <f t="shared" ref="B836:C899" si="13">H835</f>
        <v>1030</v>
      </c>
      <c r="C836">
        <f t="shared" si="13"/>
        <v>1350</v>
      </c>
      <c r="F836">
        <v>20</v>
      </c>
      <c r="G836">
        <v>5</v>
      </c>
      <c r="H836">
        <f>Stock_Register9[[#This Row],[opening_Wash solution]]+Stock_Register9[[#This Row],[purchased_Wash solution]]-Stock_Register9[[#This Row],[issued_Wash solution]]</f>
        <v>1010</v>
      </c>
      <c r="I836">
        <f>Stock_Register9[[#This Row],[opening_Fount solution]]+Stock_Register9[[#This Row],[purchased_Fount solution]]-Stock_Register9[[#This Row],[issued_Fount solution]]</f>
        <v>1345</v>
      </c>
    </row>
    <row r="837" spans="1:9" x14ac:dyDescent="0.25">
      <c r="A837" s="1">
        <v>45487</v>
      </c>
      <c r="B837">
        <f t="shared" si="13"/>
        <v>1010</v>
      </c>
      <c r="C837">
        <f t="shared" si="13"/>
        <v>1345</v>
      </c>
      <c r="F837">
        <v>30</v>
      </c>
      <c r="G837">
        <v>5</v>
      </c>
      <c r="H837">
        <f>Stock_Register9[[#This Row],[opening_Wash solution]]+Stock_Register9[[#This Row],[purchased_Wash solution]]-Stock_Register9[[#This Row],[issued_Wash solution]]</f>
        <v>980</v>
      </c>
      <c r="I837">
        <f>Stock_Register9[[#This Row],[opening_Fount solution]]+Stock_Register9[[#This Row],[purchased_Fount solution]]-Stock_Register9[[#This Row],[issued_Fount solution]]</f>
        <v>1340</v>
      </c>
    </row>
    <row r="838" spans="1:9" x14ac:dyDescent="0.25">
      <c r="A838" s="1">
        <v>45488</v>
      </c>
      <c r="B838">
        <f t="shared" si="13"/>
        <v>980</v>
      </c>
      <c r="C838">
        <f t="shared" si="13"/>
        <v>1340</v>
      </c>
      <c r="F838">
        <v>30</v>
      </c>
      <c r="G838">
        <v>5</v>
      </c>
      <c r="H838">
        <f>Stock_Register9[[#This Row],[opening_Wash solution]]+Stock_Register9[[#This Row],[purchased_Wash solution]]-Stock_Register9[[#This Row],[issued_Wash solution]]</f>
        <v>950</v>
      </c>
      <c r="I838">
        <f>Stock_Register9[[#This Row],[opening_Fount solution]]+Stock_Register9[[#This Row],[purchased_Fount solution]]-Stock_Register9[[#This Row],[issued_Fount solution]]</f>
        <v>1335</v>
      </c>
    </row>
    <row r="839" spans="1:9" x14ac:dyDescent="0.25">
      <c r="A839" s="1">
        <v>45489</v>
      </c>
      <c r="B839">
        <f t="shared" si="13"/>
        <v>950</v>
      </c>
      <c r="C839">
        <f t="shared" si="13"/>
        <v>1335</v>
      </c>
      <c r="F839">
        <v>10</v>
      </c>
      <c r="G839">
        <v>10</v>
      </c>
      <c r="H839">
        <f>Stock_Register9[[#This Row],[opening_Wash solution]]+Stock_Register9[[#This Row],[purchased_Wash solution]]-Stock_Register9[[#This Row],[issued_Wash solution]]</f>
        <v>940</v>
      </c>
      <c r="I839">
        <f>Stock_Register9[[#This Row],[opening_Fount solution]]+Stock_Register9[[#This Row],[purchased_Fount solution]]-Stock_Register9[[#This Row],[issued_Fount solution]]</f>
        <v>1325</v>
      </c>
    </row>
    <row r="840" spans="1:9" x14ac:dyDescent="0.25">
      <c r="A840" s="1">
        <v>45490</v>
      </c>
      <c r="B840">
        <f t="shared" si="13"/>
        <v>940</v>
      </c>
      <c r="C840">
        <f t="shared" si="13"/>
        <v>1325</v>
      </c>
      <c r="F840">
        <v>20</v>
      </c>
      <c r="G840">
        <v>5</v>
      </c>
      <c r="H840">
        <f>Stock_Register9[[#This Row],[opening_Wash solution]]+Stock_Register9[[#This Row],[purchased_Wash solution]]-Stock_Register9[[#This Row],[issued_Wash solution]]</f>
        <v>920</v>
      </c>
      <c r="I840">
        <f>Stock_Register9[[#This Row],[opening_Fount solution]]+Stock_Register9[[#This Row],[purchased_Fount solution]]-Stock_Register9[[#This Row],[issued_Fount solution]]</f>
        <v>1320</v>
      </c>
    </row>
    <row r="841" spans="1:9" x14ac:dyDescent="0.25">
      <c r="A841" s="1">
        <v>45491</v>
      </c>
      <c r="B841">
        <f t="shared" si="13"/>
        <v>920</v>
      </c>
      <c r="C841">
        <f t="shared" si="13"/>
        <v>1320</v>
      </c>
      <c r="F841">
        <v>10</v>
      </c>
      <c r="G841">
        <v>5</v>
      </c>
      <c r="H841">
        <f>Stock_Register9[[#This Row],[opening_Wash solution]]+Stock_Register9[[#This Row],[purchased_Wash solution]]-Stock_Register9[[#This Row],[issued_Wash solution]]</f>
        <v>910</v>
      </c>
      <c r="I841">
        <f>Stock_Register9[[#This Row],[opening_Fount solution]]+Stock_Register9[[#This Row],[purchased_Fount solution]]-Stock_Register9[[#This Row],[issued_Fount solution]]</f>
        <v>1315</v>
      </c>
    </row>
    <row r="842" spans="1:9" x14ac:dyDescent="0.25">
      <c r="A842" s="1">
        <v>45492</v>
      </c>
      <c r="B842">
        <f t="shared" si="13"/>
        <v>910</v>
      </c>
      <c r="C842">
        <f t="shared" si="13"/>
        <v>1315</v>
      </c>
      <c r="F842">
        <v>10</v>
      </c>
      <c r="G842">
        <v>15</v>
      </c>
      <c r="H842">
        <f>Stock_Register9[[#This Row],[opening_Wash solution]]+Stock_Register9[[#This Row],[purchased_Wash solution]]-Stock_Register9[[#This Row],[issued_Wash solution]]</f>
        <v>900</v>
      </c>
      <c r="I842">
        <f>Stock_Register9[[#This Row],[opening_Fount solution]]+Stock_Register9[[#This Row],[purchased_Fount solution]]-Stock_Register9[[#This Row],[issued_Fount solution]]</f>
        <v>1300</v>
      </c>
    </row>
    <row r="843" spans="1:9" x14ac:dyDescent="0.25">
      <c r="A843" s="1">
        <v>45493</v>
      </c>
      <c r="B843">
        <f t="shared" si="13"/>
        <v>900</v>
      </c>
      <c r="C843">
        <f t="shared" si="13"/>
        <v>1300</v>
      </c>
      <c r="F843">
        <v>10</v>
      </c>
      <c r="G843">
        <v>10</v>
      </c>
      <c r="H843">
        <f>Stock_Register9[[#This Row],[opening_Wash solution]]+Stock_Register9[[#This Row],[purchased_Wash solution]]-Stock_Register9[[#This Row],[issued_Wash solution]]</f>
        <v>890</v>
      </c>
      <c r="I843">
        <f>Stock_Register9[[#This Row],[opening_Fount solution]]+Stock_Register9[[#This Row],[purchased_Fount solution]]-Stock_Register9[[#This Row],[issued_Fount solution]]</f>
        <v>1290</v>
      </c>
    </row>
    <row r="844" spans="1:9" x14ac:dyDescent="0.25">
      <c r="A844" s="1">
        <v>45494</v>
      </c>
      <c r="B844">
        <f t="shared" si="13"/>
        <v>890</v>
      </c>
      <c r="C844">
        <f t="shared" si="13"/>
        <v>1290</v>
      </c>
      <c r="F844">
        <v>10</v>
      </c>
      <c r="G844">
        <v>15</v>
      </c>
      <c r="H844">
        <f>Stock_Register9[[#This Row],[opening_Wash solution]]+Stock_Register9[[#This Row],[purchased_Wash solution]]-Stock_Register9[[#This Row],[issued_Wash solution]]</f>
        <v>880</v>
      </c>
      <c r="I844">
        <f>Stock_Register9[[#This Row],[opening_Fount solution]]+Stock_Register9[[#This Row],[purchased_Fount solution]]-Stock_Register9[[#This Row],[issued_Fount solution]]</f>
        <v>1275</v>
      </c>
    </row>
    <row r="845" spans="1:9" x14ac:dyDescent="0.25">
      <c r="A845" s="1">
        <v>45495</v>
      </c>
      <c r="B845">
        <f t="shared" si="13"/>
        <v>880</v>
      </c>
      <c r="C845">
        <f t="shared" si="13"/>
        <v>1275</v>
      </c>
      <c r="F845">
        <v>30</v>
      </c>
      <c r="G845">
        <v>15</v>
      </c>
      <c r="H845">
        <f>Stock_Register9[[#This Row],[opening_Wash solution]]+Stock_Register9[[#This Row],[purchased_Wash solution]]-Stock_Register9[[#This Row],[issued_Wash solution]]</f>
        <v>850</v>
      </c>
      <c r="I845">
        <f>Stock_Register9[[#This Row],[opening_Fount solution]]+Stock_Register9[[#This Row],[purchased_Fount solution]]-Stock_Register9[[#This Row],[issued_Fount solution]]</f>
        <v>1260</v>
      </c>
    </row>
    <row r="846" spans="1:9" x14ac:dyDescent="0.25">
      <c r="A846" s="1">
        <v>45496</v>
      </c>
      <c r="B846">
        <f t="shared" si="13"/>
        <v>850</v>
      </c>
      <c r="C846">
        <f t="shared" si="13"/>
        <v>1260</v>
      </c>
      <c r="F846">
        <v>10</v>
      </c>
      <c r="G846">
        <v>5</v>
      </c>
      <c r="H846">
        <f>Stock_Register9[[#This Row],[opening_Wash solution]]+Stock_Register9[[#This Row],[purchased_Wash solution]]-Stock_Register9[[#This Row],[issued_Wash solution]]</f>
        <v>840</v>
      </c>
      <c r="I846">
        <f>Stock_Register9[[#This Row],[opening_Fount solution]]+Stock_Register9[[#This Row],[purchased_Fount solution]]-Stock_Register9[[#This Row],[issued_Fount solution]]</f>
        <v>1255</v>
      </c>
    </row>
    <row r="847" spans="1:9" x14ac:dyDescent="0.25">
      <c r="A847" s="1">
        <v>45497</v>
      </c>
      <c r="B847">
        <f t="shared" si="13"/>
        <v>840</v>
      </c>
      <c r="C847">
        <f t="shared" si="13"/>
        <v>1255</v>
      </c>
      <c r="D847">
        <v>400</v>
      </c>
      <c r="E847">
        <v>200</v>
      </c>
      <c r="F847">
        <v>10</v>
      </c>
      <c r="G847">
        <v>10</v>
      </c>
      <c r="H847">
        <f>Stock_Register9[[#This Row],[opening_Wash solution]]+Stock_Register9[[#This Row],[purchased_Wash solution]]-Stock_Register9[[#This Row],[issued_Wash solution]]</f>
        <v>1230</v>
      </c>
      <c r="I847">
        <f>Stock_Register9[[#This Row],[opening_Fount solution]]+Stock_Register9[[#This Row],[purchased_Fount solution]]-Stock_Register9[[#This Row],[issued_Fount solution]]</f>
        <v>1445</v>
      </c>
    </row>
    <row r="848" spans="1:9" x14ac:dyDescent="0.25">
      <c r="A848" s="1">
        <v>45498</v>
      </c>
      <c r="B848">
        <f t="shared" si="13"/>
        <v>1230</v>
      </c>
      <c r="C848">
        <f t="shared" si="13"/>
        <v>1445</v>
      </c>
      <c r="F848">
        <v>20</v>
      </c>
      <c r="G848">
        <v>15</v>
      </c>
      <c r="H848">
        <f>Stock_Register9[[#This Row],[opening_Wash solution]]+Stock_Register9[[#This Row],[purchased_Wash solution]]-Stock_Register9[[#This Row],[issued_Wash solution]]</f>
        <v>1210</v>
      </c>
      <c r="I848">
        <f>Stock_Register9[[#This Row],[opening_Fount solution]]+Stock_Register9[[#This Row],[purchased_Fount solution]]-Stock_Register9[[#This Row],[issued_Fount solution]]</f>
        <v>1430</v>
      </c>
    </row>
    <row r="849" spans="1:9" x14ac:dyDescent="0.25">
      <c r="A849" s="1">
        <v>45499</v>
      </c>
      <c r="B849">
        <f t="shared" si="13"/>
        <v>1210</v>
      </c>
      <c r="C849">
        <f t="shared" si="13"/>
        <v>1430</v>
      </c>
      <c r="F849">
        <v>20</v>
      </c>
      <c r="G849">
        <v>10</v>
      </c>
      <c r="H849">
        <f>Stock_Register9[[#This Row],[opening_Wash solution]]+Stock_Register9[[#This Row],[purchased_Wash solution]]-Stock_Register9[[#This Row],[issued_Wash solution]]</f>
        <v>1190</v>
      </c>
      <c r="I849">
        <f>Stock_Register9[[#This Row],[opening_Fount solution]]+Stock_Register9[[#This Row],[purchased_Fount solution]]-Stock_Register9[[#This Row],[issued_Fount solution]]</f>
        <v>1420</v>
      </c>
    </row>
    <row r="850" spans="1:9" x14ac:dyDescent="0.25">
      <c r="A850" s="1">
        <v>45500</v>
      </c>
      <c r="B850">
        <f t="shared" si="13"/>
        <v>1190</v>
      </c>
      <c r="C850">
        <f t="shared" si="13"/>
        <v>1420</v>
      </c>
      <c r="F850">
        <v>30</v>
      </c>
      <c r="G850">
        <v>5</v>
      </c>
      <c r="H850">
        <f>Stock_Register9[[#This Row],[opening_Wash solution]]+Stock_Register9[[#This Row],[purchased_Wash solution]]-Stock_Register9[[#This Row],[issued_Wash solution]]</f>
        <v>1160</v>
      </c>
      <c r="I850">
        <f>Stock_Register9[[#This Row],[opening_Fount solution]]+Stock_Register9[[#This Row],[purchased_Fount solution]]-Stock_Register9[[#This Row],[issued_Fount solution]]</f>
        <v>1415</v>
      </c>
    </row>
    <row r="851" spans="1:9" x14ac:dyDescent="0.25">
      <c r="A851" s="1">
        <v>45501</v>
      </c>
      <c r="B851">
        <f t="shared" si="13"/>
        <v>1160</v>
      </c>
      <c r="C851">
        <f t="shared" si="13"/>
        <v>1415</v>
      </c>
      <c r="F851">
        <v>20</v>
      </c>
      <c r="G851">
        <v>10</v>
      </c>
      <c r="H851">
        <f>Stock_Register9[[#This Row],[opening_Wash solution]]+Stock_Register9[[#This Row],[purchased_Wash solution]]-Stock_Register9[[#This Row],[issued_Wash solution]]</f>
        <v>1140</v>
      </c>
      <c r="I851">
        <f>Stock_Register9[[#This Row],[opening_Fount solution]]+Stock_Register9[[#This Row],[purchased_Fount solution]]-Stock_Register9[[#This Row],[issued_Fount solution]]</f>
        <v>1405</v>
      </c>
    </row>
    <row r="852" spans="1:9" x14ac:dyDescent="0.25">
      <c r="A852" s="1">
        <v>45502</v>
      </c>
      <c r="B852">
        <f t="shared" si="13"/>
        <v>1140</v>
      </c>
      <c r="C852">
        <f t="shared" si="13"/>
        <v>1405</v>
      </c>
      <c r="F852">
        <v>30</v>
      </c>
      <c r="G852">
        <v>15</v>
      </c>
      <c r="H852">
        <f>Stock_Register9[[#This Row],[opening_Wash solution]]+Stock_Register9[[#This Row],[purchased_Wash solution]]-Stock_Register9[[#This Row],[issued_Wash solution]]</f>
        <v>1110</v>
      </c>
      <c r="I852">
        <f>Stock_Register9[[#This Row],[opening_Fount solution]]+Stock_Register9[[#This Row],[purchased_Fount solution]]-Stock_Register9[[#This Row],[issued_Fount solution]]</f>
        <v>1390</v>
      </c>
    </row>
    <row r="853" spans="1:9" x14ac:dyDescent="0.25">
      <c r="A853" s="1">
        <v>45503</v>
      </c>
      <c r="B853">
        <f t="shared" si="13"/>
        <v>1110</v>
      </c>
      <c r="C853">
        <f t="shared" si="13"/>
        <v>1390</v>
      </c>
      <c r="F853">
        <v>20</v>
      </c>
      <c r="G853">
        <v>5</v>
      </c>
      <c r="H853">
        <f>Stock_Register9[[#This Row],[opening_Wash solution]]+Stock_Register9[[#This Row],[purchased_Wash solution]]-Stock_Register9[[#This Row],[issued_Wash solution]]</f>
        <v>1090</v>
      </c>
      <c r="I853">
        <f>Stock_Register9[[#This Row],[opening_Fount solution]]+Stock_Register9[[#This Row],[purchased_Fount solution]]-Stock_Register9[[#This Row],[issued_Fount solution]]</f>
        <v>1385</v>
      </c>
    </row>
    <row r="854" spans="1:9" x14ac:dyDescent="0.25">
      <c r="A854" s="1">
        <v>45504</v>
      </c>
      <c r="B854">
        <f t="shared" si="13"/>
        <v>1090</v>
      </c>
      <c r="C854">
        <f t="shared" si="13"/>
        <v>1385</v>
      </c>
      <c r="F854">
        <v>10</v>
      </c>
      <c r="G854">
        <v>10</v>
      </c>
      <c r="H854">
        <f>Stock_Register9[[#This Row],[opening_Wash solution]]+Stock_Register9[[#This Row],[purchased_Wash solution]]-Stock_Register9[[#This Row],[issued_Wash solution]]</f>
        <v>1080</v>
      </c>
      <c r="I854">
        <f>Stock_Register9[[#This Row],[opening_Fount solution]]+Stock_Register9[[#This Row],[purchased_Fount solution]]-Stock_Register9[[#This Row],[issued_Fount solution]]</f>
        <v>1375</v>
      </c>
    </row>
    <row r="855" spans="1:9" x14ac:dyDescent="0.25">
      <c r="A855" s="1">
        <v>45505</v>
      </c>
      <c r="B855">
        <f t="shared" si="13"/>
        <v>1080</v>
      </c>
      <c r="C855">
        <f t="shared" si="13"/>
        <v>1375</v>
      </c>
      <c r="F855">
        <v>30</v>
      </c>
      <c r="G855">
        <v>10</v>
      </c>
      <c r="H855">
        <f>Stock_Register9[[#This Row],[opening_Wash solution]]+Stock_Register9[[#This Row],[purchased_Wash solution]]-Stock_Register9[[#This Row],[issued_Wash solution]]</f>
        <v>1050</v>
      </c>
      <c r="I855">
        <f>Stock_Register9[[#This Row],[opening_Fount solution]]+Stock_Register9[[#This Row],[purchased_Fount solution]]-Stock_Register9[[#This Row],[issued_Fount solution]]</f>
        <v>1365</v>
      </c>
    </row>
    <row r="856" spans="1:9" x14ac:dyDescent="0.25">
      <c r="A856" s="1">
        <v>45506</v>
      </c>
      <c r="B856">
        <f t="shared" si="13"/>
        <v>1050</v>
      </c>
      <c r="C856">
        <f t="shared" si="13"/>
        <v>1365</v>
      </c>
      <c r="F856">
        <v>20</v>
      </c>
      <c r="G856">
        <v>15</v>
      </c>
      <c r="H856">
        <f>Stock_Register9[[#This Row],[opening_Wash solution]]+Stock_Register9[[#This Row],[purchased_Wash solution]]-Stock_Register9[[#This Row],[issued_Wash solution]]</f>
        <v>1030</v>
      </c>
      <c r="I856">
        <f>Stock_Register9[[#This Row],[opening_Fount solution]]+Stock_Register9[[#This Row],[purchased_Fount solution]]-Stock_Register9[[#This Row],[issued_Fount solution]]</f>
        <v>1350</v>
      </c>
    </row>
    <row r="857" spans="1:9" x14ac:dyDescent="0.25">
      <c r="A857" s="1">
        <v>45507</v>
      </c>
      <c r="B857">
        <f t="shared" si="13"/>
        <v>1030</v>
      </c>
      <c r="C857">
        <f t="shared" si="13"/>
        <v>1350</v>
      </c>
      <c r="F857">
        <v>30</v>
      </c>
      <c r="G857">
        <v>15</v>
      </c>
      <c r="H857">
        <f>Stock_Register9[[#This Row],[opening_Wash solution]]+Stock_Register9[[#This Row],[purchased_Wash solution]]-Stock_Register9[[#This Row],[issued_Wash solution]]</f>
        <v>1000</v>
      </c>
      <c r="I857">
        <f>Stock_Register9[[#This Row],[opening_Fount solution]]+Stock_Register9[[#This Row],[purchased_Fount solution]]-Stock_Register9[[#This Row],[issued_Fount solution]]</f>
        <v>1335</v>
      </c>
    </row>
    <row r="858" spans="1:9" x14ac:dyDescent="0.25">
      <c r="A858" s="1">
        <v>45508</v>
      </c>
      <c r="B858">
        <f t="shared" si="13"/>
        <v>1000</v>
      </c>
      <c r="C858">
        <f t="shared" si="13"/>
        <v>1335</v>
      </c>
      <c r="F858">
        <v>30</v>
      </c>
      <c r="G858">
        <v>5</v>
      </c>
      <c r="H858">
        <f>Stock_Register9[[#This Row],[opening_Wash solution]]+Stock_Register9[[#This Row],[purchased_Wash solution]]-Stock_Register9[[#This Row],[issued_Wash solution]]</f>
        <v>970</v>
      </c>
      <c r="I858">
        <f>Stock_Register9[[#This Row],[opening_Fount solution]]+Stock_Register9[[#This Row],[purchased_Fount solution]]-Stock_Register9[[#This Row],[issued_Fount solution]]</f>
        <v>1330</v>
      </c>
    </row>
    <row r="859" spans="1:9" x14ac:dyDescent="0.25">
      <c r="A859" s="1">
        <v>45509</v>
      </c>
      <c r="B859">
        <f t="shared" si="13"/>
        <v>970</v>
      </c>
      <c r="C859">
        <f t="shared" si="13"/>
        <v>1330</v>
      </c>
      <c r="F859">
        <v>20</v>
      </c>
      <c r="G859">
        <v>10</v>
      </c>
      <c r="H859">
        <f>Stock_Register9[[#This Row],[opening_Wash solution]]+Stock_Register9[[#This Row],[purchased_Wash solution]]-Stock_Register9[[#This Row],[issued_Wash solution]]</f>
        <v>950</v>
      </c>
      <c r="I859">
        <f>Stock_Register9[[#This Row],[opening_Fount solution]]+Stock_Register9[[#This Row],[purchased_Fount solution]]-Stock_Register9[[#This Row],[issued_Fount solution]]</f>
        <v>1320</v>
      </c>
    </row>
    <row r="860" spans="1:9" x14ac:dyDescent="0.25">
      <c r="A860" s="1">
        <v>45510</v>
      </c>
      <c r="B860">
        <f t="shared" si="13"/>
        <v>950</v>
      </c>
      <c r="C860">
        <f t="shared" si="13"/>
        <v>1320</v>
      </c>
      <c r="F860">
        <v>30</v>
      </c>
      <c r="G860">
        <v>15</v>
      </c>
      <c r="H860">
        <f>Stock_Register9[[#This Row],[opening_Wash solution]]+Stock_Register9[[#This Row],[purchased_Wash solution]]-Stock_Register9[[#This Row],[issued_Wash solution]]</f>
        <v>920</v>
      </c>
      <c r="I860">
        <f>Stock_Register9[[#This Row],[opening_Fount solution]]+Stock_Register9[[#This Row],[purchased_Fount solution]]-Stock_Register9[[#This Row],[issued_Fount solution]]</f>
        <v>1305</v>
      </c>
    </row>
    <row r="861" spans="1:9" x14ac:dyDescent="0.25">
      <c r="A861" s="1">
        <v>45511</v>
      </c>
      <c r="B861">
        <f t="shared" si="13"/>
        <v>920</v>
      </c>
      <c r="C861">
        <f t="shared" si="13"/>
        <v>1305</v>
      </c>
      <c r="F861">
        <v>30</v>
      </c>
      <c r="G861">
        <v>10</v>
      </c>
      <c r="H861">
        <f>Stock_Register9[[#This Row],[opening_Wash solution]]+Stock_Register9[[#This Row],[purchased_Wash solution]]-Stock_Register9[[#This Row],[issued_Wash solution]]</f>
        <v>890</v>
      </c>
      <c r="I861">
        <f>Stock_Register9[[#This Row],[opening_Fount solution]]+Stock_Register9[[#This Row],[purchased_Fount solution]]-Stock_Register9[[#This Row],[issued_Fount solution]]</f>
        <v>1295</v>
      </c>
    </row>
    <row r="862" spans="1:9" x14ac:dyDescent="0.25">
      <c r="A862" s="1">
        <v>45512</v>
      </c>
      <c r="B862">
        <f t="shared" si="13"/>
        <v>890</v>
      </c>
      <c r="C862">
        <f t="shared" si="13"/>
        <v>1295</v>
      </c>
      <c r="F862">
        <v>10</v>
      </c>
      <c r="G862">
        <v>5</v>
      </c>
      <c r="H862">
        <f>Stock_Register9[[#This Row],[opening_Wash solution]]+Stock_Register9[[#This Row],[purchased_Wash solution]]-Stock_Register9[[#This Row],[issued_Wash solution]]</f>
        <v>880</v>
      </c>
      <c r="I862">
        <f>Stock_Register9[[#This Row],[opening_Fount solution]]+Stock_Register9[[#This Row],[purchased_Fount solution]]-Stock_Register9[[#This Row],[issued_Fount solution]]</f>
        <v>1290</v>
      </c>
    </row>
    <row r="863" spans="1:9" x14ac:dyDescent="0.25">
      <c r="A863" s="1">
        <v>45513</v>
      </c>
      <c r="B863">
        <f t="shared" si="13"/>
        <v>880</v>
      </c>
      <c r="C863">
        <f t="shared" si="13"/>
        <v>1290</v>
      </c>
      <c r="F863">
        <v>30</v>
      </c>
      <c r="G863">
        <v>5</v>
      </c>
      <c r="H863">
        <f>Stock_Register9[[#This Row],[opening_Wash solution]]+Stock_Register9[[#This Row],[purchased_Wash solution]]-Stock_Register9[[#This Row],[issued_Wash solution]]</f>
        <v>850</v>
      </c>
      <c r="I863">
        <f>Stock_Register9[[#This Row],[opening_Fount solution]]+Stock_Register9[[#This Row],[purchased_Fount solution]]-Stock_Register9[[#This Row],[issued_Fount solution]]</f>
        <v>1285</v>
      </c>
    </row>
    <row r="864" spans="1:9" x14ac:dyDescent="0.25">
      <c r="A864" s="1">
        <v>45514</v>
      </c>
      <c r="B864">
        <f t="shared" si="13"/>
        <v>850</v>
      </c>
      <c r="C864">
        <f t="shared" si="13"/>
        <v>1285</v>
      </c>
      <c r="D864">
        <v>200</v>
      </c>
      <c r="F864">
        <v>20</v>
      </c>
      <c r="G864">
        <v>10</v>
      </c>
      <c r="H864">
        <f>Stock_Register9[[#This Row],[opening_Wash solution]]+Stock_Register9[[#This Row],[purchased_Wash solution]]-Stock_Register9[[#This Row],[issued_Wash solution]]</f>
        <v>1030</v>
      </c>
      <c r="I864">
        <f>Stock_Register9[[#This Row],[opening_Fount solution]]+Stock_Register9[[#This Row],[purchased_Fount solution]]-Stock_Register9[[#This Row],[issued_Fount solution]]</f>
        <v>1275</v>
      </c>
    </row>
    <row r="865" spans="1:9" x14ac:dyDescent="0.25">
      <c r="A865" s="1">
        <v>45515</v>
      </c>
      <c r="B865">
        <f t="shared" si="13"/>
        <v>1030</v>
      </c>
      <c r="C865">
        <f t="shared" si="13"/>
        <v>1275</v>
      </c>
      <c r="F865">
        <v>10</v>
      </c>
      <c r="G865">
        <v>5</v>
      </c>
      <c r="H865">
        <f>Stock_Register9[[#This Row],[opening_Wash solution]]+Stock_Register9[[#This Row],[purchased_Wash solution]]-Stock_Register9[[#This Row],[issued_Wash solution]]</f>
        <v>1020</v>
      </c>
      <c r="I865">
        <f>Stock_Register9[[#This Row],[opening_Fount solution]]+Stock_Register9[[#This Row],[purchased_Fount solution]]-Stock_Register9[[#This Row],[issued_Fount solution]]</f>
        <v>1270</v>
      </c>
    </row>
    <row r="866" spans="1:9" x14ac:dyDescent="0.25">
      <c r="A866" s="1">
        <v>45516</v>
      </c>
      <c r="B866">
        <f t="shared" si="13"/>
        <v>1020</v>
      </c>
      <c r="C866">
        <f t="shared" si="13"/>
        <v>1270</v>
      </c>
      <c r="F866">
        <v>30</v>
      </c>
      <c r="G866">
        <v>5</v>
      </c>
      <c r="H866">
        <f>Stock_Register9[[#This Row],[opening_Wash solution]]+Stock_Register9[[#This Row],[purchased_Wash solution]]-Stock_Register9[[#This Row],[issued_Wash solution]]</f>
        <v>990</v>
      </c>
      <c r="I866">
        <f>Stock_Register9[[#This Row],[opening_Fount solution]]+Stock_Register9[[#This Row],[purchased_Fount solution]]-Stock_Register9[[#This Row],[issued_Fount solution]]</f>
        <v>1265</v>
      </c>
    </row>
    <row r="867" spans="1:9" x14ac:dyDescent="0.25">
      <c r="A867" s="1">
        <v>45517</v>
      </c>
      <c r="B867">
        <f t="shared" si="13"/>
        <v>990</v>
      </c>
      <c r="C867">
        <f t="shared" si="13"/>
        <v>1265</v>
      </c>
      <c r="F867">
        <v>20</v>
      </c>
      <c r="G867">
        <v>10</v>
      </c>
      <c r="H867">
        <f>Stock_Register9[[#This Row],[opening_Wash solution]]+Stock_Register9[[#This Row],[purchased_Wash solution]]-Stock_Register9[[#This Row],[issued_Wash solution]]</f>
        <v>970</v>
      </c>
      <c r="I867">
        <f>Stock_Register9[[#This Row],[opening_Fount solution]]+Stock_Register9[[#This Row],[purchased_Fount solution]]-Stock_Register9[[#This Row],[issued_Fount solution]]</f>
        <v>1255</v>
      </c>
    </row>
    <row r="868" spans="1:9" x14ac:dyDescent="0.25">
      <c r="A868" s="1">
        <v>45518</v>
      </c>
      <c r="B868">
        <f t="shared" si="13"/>
        <v>970</v>
      </c>
      <c r="C868">
        <f t="shared" si="13"/>
        <v>1255</v>
      </c>
      <c r="F868">
        <v>30</v>
      </c>
      <c r="G868">
        <v>15</v>
      </c>
      <c r="H868">
        <f>Stock_Register9[[#This Row],[opening_Wash solution]]+Stock_Register9[[#This Row],[purchased_Wash solution]]-Stock_Register9[[#This Row],[issued_Wash solution]]</f>
        <v>940</v>
      </c>
      <c r="I868">
        <f>Stock_Register9[[#This Row],[opening_Fount solution]]+Stock_Register9[[#This Row],[purchased_Fount solution]]-Stock_Register9[[#This Row],[issued_Fount solution]]</f>
        <v>1240</v>
      </c>
    </row>
    <row r="869" spans="1:9" x14ac:dyDescent="0.25">
      <c r="A869" s="1">
        <v>45519</v>
      </c>
      <c r="B869">
        <f t="shared" si="13"/>
        <v>940</v>
      </c>
      <c r="C869">
        <f t="shared" si="13"/>
        <v>1240</v>
      </c>
      <c r="F869">
        <v>10</v>
      </c>
      <c r="G869">
        <v>15</v>
      </c>
      <c r="H869">
        <f>Stock_Register9[[#This Row],[opening_Wash solution]]+Stock_Register9[[#This Row],[purchased_Wash solution]]-Stock_Register9[[#This Row],[issued_Wash solution]]</f>
        <v>930</v>
      </c>
      <c r="I869">
        <f>Stock_Register9[[#This Row],[opening_Fount solution]]+Stock_Register9[[#This Row],[purchased_Fount solution]]-Stock_Register9[[#This Row],[issued_Fount solution]]</f>
        <v>1225</v>
      </c>
    </row>
    <row r="870" spans="1:9" x14ac:dyDescent="0.25">
      <c r="A870" s="1">
        <v>45520</v>
      </c>
      <c r="B870">
        <f t="shared" si="13"/>
        <v>930</v>
      </c>
      <c r="C870">
        <f t="shared" si="13"/>
        <v>1225</v>
      </c>
      <c r="F870">
        <v>20</v>
      </c>
      <c r="G870">
        <v>5</v>
      </c>
      <c r="H870">
        <f>Stock_Register9[[#This Row],[opening_Wash solution]]+Stock_Register9[[#This Row],[purchased_Wash solution]]-Stock_Register9[[#This Row],[issued_Wash solution]]</f>
        <v>910</v>
      </c>
      <c r="I870">
        <f>Stock_Register9[[#This Row],[opening_Fount solution]]+Stock_Register9[[#This Row],[purchased_Fount solution]]-Stock_Register9[[#This Row],[issued_Fount solution]]</f>
        <v>1220</v>
      </c>
    </row>
    <row r="871" spans="1:9" x14ac:dyDescent="0.25">
      <c r="A871" s="1">
        <v>45521</v>
      </c>
      <c r="B871">
        <f t="shared" si="13"/>
        <v>910</v>
      </c>
      <c r="C871">
        <f t="shared" si="13"/>
        <v>1220</v>
      </c>
      <c r="F871">
        <v>10</v>
      </c>
      <c r="G871">
        <v>5</v>
      </c>
      <c r="H871">
        <f>Stock_Register9[[#This Row],[opening_Wash solution]]+Stock_Register9[[#This Row],[purchased_Wash solution]]-Stock_Register9[[#This Row],[issued_Wash solution]]</f>
        <v>900</v>
      </c>
      <c r="I871">
        <f>Stock_Register9[[#This Row],[opening_Fount solution]]+Stock_Register9[[#This Row],[purchased_Fount solution]]-Stock_Register9[[#This Row],[issued_Fount solution]]</f>
        <v>1215</v>
      </c>
    </row>
    <row r="872" spans="1:9" x14ac:dyDescent="0.25">
      <c r="A872" s="1">
        <v>45522</v>
      </c>
      <c r="B872">
        <f t="shared" si="13"/>
        <v>900</v>
      </c>
      <c r="C872">
        <f t="shared" si="13"/>
        <v>1215</v>
      </c>
      <c r="F872">
        <v>10</v>
      </c>
      <c r="G872">
        <v>5</v>
      </c>
      <c r="H872">
        <f>Stock_Register9[[#This Row],[opening_Wash solution]]+Stock_Register9[[#This Row],[purchased_Wash solution]]-Stock_Register9[[#This Row],[issued_Wash solution]]</f>
        <v>890</v>
      </c>
      <c r="I872">
        <f>Stock_Register9[[#This Row],[opening_Fount solution]]+Stock_Register9[[#This Row],[purchased_Fount solution]]-Stock_Register9[[#This Row],[issued_Fount solution]]</f>
        <v>1210</v>
      </c>
    </row>
    <row r="873" spans="1:9" x14ac:dyDescent="0.25">
      <c r="A873" s="1">
        <v>45523</v>
      </c>
      <c r="B873">
        <f t="shared" si="13"/>
        <v>890</v>
      </c>
      <c r="C873">
        <f t="shared" si="13"/>
        <v>1210</v>
      </c>
      <c r="F873">
        <v>10</v>
      </c>
      <c r="G873">
        <v>15</v>
      </c>
      <c r="H873">
        <f>Stock_Register9[[#This Row],[opening_Wash solution]]+Stock_Register9[[#This Row],[purchased_Wash solution]]-Stock_Register9[[#This Row],[issued_Wash solution]]</f>
        <v>880</v>
      </c>
      <c r="I873">
        <f>Stock_Register9[[#This Row],[opening_Fount solution]]+Stock_Register9[[#This Row],[purchased_Fount solution]]-Stock_Register9[[#This Row],[issued_Fount solution]]</f>
        <v>1195</v>
      </c>
    </row>
    <row r="874" spans="1:9" x14ac:dyDescent="0.25">
      <c r="A874" s="1">
        <v>45524</v>
      </c>
      <c r="B874">
        <f t="shared" si="13"/>
        <v>880</v>
      </c>
      <c r="C874">
        <f t="shared" si="13"/>
        <v>1195</v>
      </c>
      <c r="F874">
        <v>20</v>
      </c>
      <c r="G874">
        <v>15</v>
      </c>
      <c r="H874">
        <f>Stock_Register9[[#This Row],[opening_Wash solution]]+Stock_Register9[[#This Row],[purchased_Wash solution]]-Stock_Register9[[#This Row],[issued_Wash solution]]</f>
        <v>860</v>
      </c>
      <c r="I874">
        <f>Stock_Register9[[#This Row],[opening_Fount solution]]+Stock_Register9[[#This Row],[purchased_Fount solution]]-Stock_Register9[[#This Row],[issued_Fount solution]]</f>
        <v>1180</v>
      </c>
    </row>
    <row r="875" spans="1:9" x14ac:dyDescent="0.25">
      <c r="A875" s="1">
        <v>45525</v>
      </c>
      <c r="B875">
        <f t="shared" si="13"/>
        <v>860</v>
      </c>
      <c r="C875">
        <f t="shared" si="13"/>
        <v>1180</v>
      </c>
      <c r="F875">
        <v>20</v>
      </c>
      <c r="G875">
        <v>5</v>
      </c>
      <c r="H875">
        <f>Stock_Register9[[#This Row],[opening_Wash solution]]+Stock_Register9[[#This Row],[purchased_Wash solution]]-Stock_Register9[[#This Row],[issued_Wash solution]]</f>
        <v>840</v>
      </c>
      <c r="I875">
        <f>Stock_Register9[[#This Row],[opening_Fount solution]]+Stock_Register9[[#This Row],[purchased_Fount solution]]-Stock_Register9[[#This Row],[issued_Fount solution]]</f>
        <v>1175</v>
      </c>
    </row>
    <row r="876" spans="1:9" x14ac:dyDescent="0.25">
      <c r="A876" s="1">
        <v>45526</v>
      </c>
      <c r="B876">
        <f t="shared" si="13"/>
        <v>840</v>
      </c>
      <c r="C876">
        <f t="shared" si="13"/>
        <v>1175</v>
      </c>
      <c r="F876">
        <v>30</v>
      </c>
      <c r="G876">
        <v>15</v>
      </c>
      <c r="H876">
        <f>Stock_Register9[[#This Row],[opening_Wash solution]]+Stock_Register9[[#This Row],[purchased_Wash solution]]-Stock_Register9[[#This Row],[issued_Wash solution]]</f>
        <v>810</v>
      </c>
      <c r="I876">
        <f>Stock_Register9[[#This Row],[opening_Fount solution]]+Stock_Register9[[#This Row],[purchased_Fount solution]]-Stock_Register9[[#This Row],[issued_Fount solution]]</f>
        <v>1160</v>
      </c>
    </row>
    <row r="877" spans="1:9" x14ac:dyDescent="0.25">
      <c r="A877" s="1">
        <v>45527</v>
      </c>
      <c r="B877">
        <f t="shared" si="13"/>
        <v>810</v>
      </c>
      <c r="C877">
        <f t="shared" si="13"/>
        <v>1160</v>
      </c>
      <c r="F877">
        <v>10</v>
      </c>
      <c r="G877">
        <v>10</v>
      </c>
      <c r="H877">
        <f>Stock_Register9[[#This Row],[opening_Wash solution]]+Stock_Register9[[#This Row],[purchased_Wash solution]]-Stock_Register9[[#This Row],[issued_Wash solution]]</f>
        <v>800</v>
      </c>
      <c r="I877">
        <f>Stock_Register9[[#This Row],[opening_Fount solution]]+Stock_Register9[[#This Row],[purchased_Fount solution]]-Stock_Register9[[#This Row],[issued_Fount solution]]</f>
        <v>1150</v>
      </c>
    </row>
    <row r="878" spans="1:9" x14ac:dyDescent="0.25">
      <c r="A878" s="1">
        <v>45528</v>
      </c>
      <c r="B878">
        <f t="shared" si="13"/>
        <v>800</v>
      </c>
      <c r="C878">
        <f t="shared" si="13"/>
        <v>1150</v>
      </c>
      <c r="D878">
        <v>400</v>
      </c>
      <c r="E878">
        <v>600</v>
      </c>
      <c r="F878">
        <v>20</v>
      </c>
      <c r="G878">
        <v>15</v>
      </c>
      <c r="H878">
        <f>Stock_Register9[[#This Row],[opening_Wash solution]]+Stock_Register9[[#This Row],[purchased_Wash solution]]-Stock_Register9[[#This Row],[issued_Wash solution]]</f>
        <v>1180</v>
      </c>
      <c r="I878">
        <f>Stock_Register9[[#This Row],[opening_Fount solution]]+Stock_Register9[[#This Row],[purchased_Fount solution]]-Stock_Register9[[#This Row],[issued_Fount solution]]</f>
        <v>1735</v>
      </c>
    </row>
    <row r="879" spans="1:9" x14ac:dyDescent="0.25">
      <c r="A879" s="1">
        <v>45529</v>
      </c>
      <c r="B879">
        <f t="shared" si="13"/>
        <v>1180</v>
      </c>
      <c r="C879">
        <f t="shared" si="13"/>
        <v>1735</v>
      </c>
      <c r="F879">
        <v>20</v>
      </c>
      <c r="G879">
        <v>10</v>
      </c>
      <c r="H879">
        <f>Stock_Register9[[#This Row],[opening_Wash solution]]+Stock_Register9[[#This Row],[purchased_Wash solution]]-Stock_Register9[[#This Row],[issued_Wash solution]]</f>
        <v>1160</v>
      </c>
      <c r="I879">
        <f>Stock_Register9[[#This Row],[opening_Fount solution]]+Stock_Register9[[#This Row],[purchased_Fount solution]]-Stock_Register9[[#This Row],[issued_Fount solution]]</f>
        <v>1725</v>
      </c>
    </row>
    <row r="880" spans="1:9" x14ac:dyDescent="0.25">
      <c r="A880" s="1">
        <v>45530</v>
      </c>
      <c r="B880">
        <f t="shared" si="13"/>
        <v>1160</v>
      </c>
      <c r="C880">
        <f t="shared" si="13"/>
        <v>1725</v>
      </c>
      <c r="F880">
        <v>30</v>
      </c>
      <c r="G880">
        <v>10</v>
      </c>
      <c r="H880">
        <f>Stock_Register9[[#This Row],[opening_Wash solution]]+Stock_Register9[[#This Row],[purchased_Wash solution]]-Stock_Register9[[#This Row],[issued_Wash solution]]</f>
        <v>1130</v>
      </c>
      <c r="I880">
        <f>Stock_Register9[[#This Row],[opening_Fount solution]]+Stock_Register9[[#This Row],[purchased_Fount solution]]-Stock_Register9[[#This Row],[issued_Fount solution]]</f>
        <v>1715</v>
      </c>
    </row>
    <row r="881" spans="1:9" x14ac:dyDescent="0.25">
      <c r="A881" s="1">
        <v>45531</v>
      </c>
      <c r="B881">
        <f t="shared" si="13"/>
        <v>1130</v>
      </c>
      <c r="C881">
        <f t="shared" si="13"/>
        <v>1715</v>
      </c>
      <c r="F881">
        <v>30</v>
      </c>
      <c r="G881">
        <v>15</v>
      </c>
      <c r="H881">
        <f>Stock_Register9[[#This Row],[opening_Wash solution]]+Stock_Register9[[#This Row],[purchased_Wash solution]]-Stock_Register9[[#This Row],[issued_Wash solution]]</f>
        <v>1100</v>
      </c>
      <c r="I881">
        <f>Stock_Register9[[#This Row],[opening_Fount solution]]+Stock_Register9[[#This Row],[purchased_Fount solution]]-Stock_Register9[[#This Row],[issued_Fount solution]]</f>
        <v>1700</v>
      </c>
    </row>
    <row r="882" spans="1:9" x14ac:dyDescent="0.25">
      <c r="A882" s="1">
        <v>45532</v>
      </c>
      <c r="B882">
        <f t="shared" si="13"/>
        <v>1100</v>
      </c>
      <c r="C882">
        <f t="shared" si="13"/>
        <v>1700</v>
      </c>
      <c r="F882">
        <v>20</v>
      </c>
      <c r="G882">
        <v>10</v>
      </c>
      <c r="H882">
        <f>Stock_Register9[[#This Row],[opening_Wash solution]]+Stock_Register9[[#This Row],[purchased_Wash solution]]-Stock_Register9[[#This Row],[issued_Wash solution]]</f>
        <v>1080</v>
      </c>
      <c r="I882">
        <f>Stock_Register9[[#This Row],[opening_Fount solution]]+Stock_Register9[[#This Row],[purchased_Fount solution]]-Stock_Register9[[#This Row],[issued_Fount solution]]</f>
        <v>1690</v>
      </c>
    </row>
    <row r="883" spans="1:9" x14ac:dyDescent="0.25">
      <c r="A883" s="1">
        <v>45533</v>
      </c>
      <c r="B883">
        <f t="shared" si="13"/>
        <v>1080</v>
      </c>
      <c r="C883">
        <f t="shared" si="13"/>
        <v>1690</v>
      </c>
      <c r="F883">
        <v>10</v>
      </c>
      <c r="G883">
        <v>15</v>
      </c>
      <c r="H883">
        <f>Stock_Register9[[#This Row],[opening_Wash solution]]+Stock_Register9[[#This Row],[purchased_Wash solution]]-Stock_Register9[[#This Row],[issued_Wash solution]]</f>
        <v>1070</v>
      </c>
      <c r="I883">
        <f>Stock_Register9[[#This Row],[opening_Fount solution]]+Stock_Register9[[#This Row],[purchased_Fount solution]]-Stock_Register9[[#This Row],[issued_Fount solution]]</f>
        <v>1675</v>
      </c>
    </row>
    <row r="884" spans="1:9" x14ac:dyDescent="0.25">
      <c r="A884" s="1">
        <v>45534</v>
      </c>
      <c r="B884">
        <f t="shared" si="13"/>
        <v>1070</v>
      </c>
      <c r="C884">
        <f t="shared" si="13"/>
        <v>1675</v>
      </c>
      <c r="F884">
        <v>20</v>
      </c>
      <c r="G884">
        <v>5</v>
      </c>
      <c r="H884">
        <f>Stock_Register9[[#This Row],[opening_Wash solution]]+Stock_Register9[[#This Row],[purchased_Wash solution]]-Stock_Register9[[#This Row],[issued_Wash solution]]</f>
        <v>1050</v>
      </c>
      <c r="I884">
        <f>Stock_Register9[[#This Row],[opening_Fount solution]]+Stock_Register9[[#This Row],[purchased_Fount solution]]-Stock_Register9[[#This Row],[issued_Fount solution]]</f>
        <v>1670</v>
      </c>
    </row>
    <row r="885" spans="1:9" x14ac:dyDescent="0.25">
      <c r="A885" s="1">
        <v>45535</v>
      </c>
      <c r="B885">
        <f t="shared" si="13"/>
        <v>1050</v>
      </c>
      <c r="C885">
        <f t="shared" si="13"/>
        <v>1670</v>
      </c>
      <c r="F885">
        <v>30</v>
      </c>
      <c r="G885">
        <v>5</v>
      </c>
      <c r="H885">
        <f>Stock_Register9[[#This Row],[opening_Wash solution]]+Stock_Register9[[#This Row],[purchased_Wash solution]]-Stock_Register9[[#This Row],[issued_Wash solution]]</f>
        <v>1020</v>
      </c>
      <c r="I885">
        <f>Stock_Register9[[#This Row],[opening_Fount solution]]+Stock_Register9[[#This Row],[purchased_Fount solution]]-Stock_Register9[[#This Row],[issued_Fount solution]]</f>
        <v>1665</v>
      </c>
    </row>
    <row r="886" spans="1:9" x14ac:dyDescent="0.25">
      <c r="A886" s="1">
        <v>45536</v>
      </c>
      <c r="B886">
        <f t="shared" si="13"/>
        <v>1020</v>
      </c>
      <c r="C886">
        <f t="shared" si="13"/>
        <v>1665</v>
      </c>
      <c r="F886">
        <v>20</v>
      </c>
      <c r="G886">
        <v>5</v>
      </c>
      <c r="H886">
        <f>Stock_Register9[[#This Row],[opening_Wash solution]]+Stock_Register9[[#This Row],[purchased_Wash solution]]-Stock_Register9[[#This Row],[issued_Wash solution]]</f>
        <v>1000</v>
      </c>
      <c r="I886">
        <f>Stock_Register9[[#This Row],[opening_Fount solution]]+Stock_Register9[[#This Row],[purchased_Fount solution]]-Stock_Register9[[#This Row],[issued_Fount solution]]</f>
        <v>1660</v>
      </c>
    </row>
    <row r="887" spans="1:9" x14ac:dyDescent="0.25">
      <c r="A887" s="1">
        <v>45537</v>
      </c>
      <c r="B887">
        <f t="shared" si="13"/>
        <v>1000</v>
      </c>
      <c r="C887">
        <f t="shared" si="13"/>
        <v>1660</v>
      </c>
      <c r="F887">
        <v>30</v>
      </c>
      <c r="G887">
        <v>15</v>
      </c>
      <c r="H887">
        <f>Stock_Register9[[#This Row],[opening_Wash solution]]+Stock_Register9[[#This Row],[purchased_Wash solution]]-Stock_Register9[[#This Row],[issued_Wash solution]]</f>
        <v>970</v>
      </c>
      <c r="I887">
        <f>Stock_Register9[[#This Row],[opening_Fount solution]]+Stock_Register9[[#This Row],[purchased_Fount solution]]-Stock_Register9[[#This Row],[issued_Fount solution]]</f>
        <v>1645</v>
      </c>
    </row>
    <row r="888" spans="1:9" x14ac:dyDescent="0.25">
      <c r="A888" s="1">
        <v>45538</v>
      </c>
      <c r="B888">
        <f t="shared" si="13"/>
        <v>970</v>
      </c>
      <c r="C888">
        <f t="shared" si="13"/>
        <v>1645</v>
      </c>
      <c r="F888">
        <v>30</v>
      </c>
      <c r="G888">
        <v>10</v>
      </c>
      <c r="H888">
        <f>Stock_Register9[[#This Row],[opening_Wash solution]]+Stock_Register9[[#This Row],[purchased_Wash solution]]-Stock_Register9[[#This Row],[issued_Wash solution]]</f>
        <v>940</v>
      </c>
      <c r="I888">
        <f>Stock_Register9[[#This Row],[opening_Fount solution]]+Stock_Register9[[#This Row],[purchased_Fount solution]]-Stock_Register9[[#This Row],[issued_Fount solution]]</f>
        <v>1635</v>
      </c>
    </row>
    <row r="889" spans="1:9" x14ac:dyDescent="0.25">
      <c r="A889" s="1">
        <v>45539</v>
      </c>
      <c r="B889">
        <f t="shared" si="13"/>
        <v>940</v>
      </c>
      <c r="C889">
        <f t="shared" si="13"/>
        <v>1635</v>
      </c>
      <c r="F889">
        <v>10</v>
      </c>
      <c r="G889">
        <v>10</v>
      </c>
      <c r="H889">
        <f>Stock_Register9[[#This Row],[opening_Wash solution]]+Stock_Register9[[#This Row],[purchased_Wash solution]]-Stock_Register9[[#This Row],[issued_Wash solution]]</f>
        <v>930</v>
      </c>
      <c r="I889">
        <f>Stock_Register9[[#This Row],[opening_Fount solution]]+Stock_Register9[[#This Row],[purchased_Fount solution]]-Stock_Register9[[#This Row],[issued_Fount solution]]</f>
        <v>1625</v>
      </c>
    </row>
    <row r="890" spans="1:9" x14ac:dyDescent="0.25">
      <c r="A890" s="1">
        <v>45540</v>
      </c>
      <c r="B890">
        <f t="shared" si="13"/>
        <v>930</v>
      </c>
      <c r="C890">
        <f t="shared" si="13"/>
        <v>1625</v>
      </c>
      <c r="F890">
        <v>10</v>
      </c>
      <c r="G890">
        <v>10</v>
      </c>
      <c r="H890">
        <f>Stock_Register9[[#This Row],[opening_Wash solution]]+Stock_Register9[[#This Row],[purchased_Wash solution]]-Stock_Register9[[#This Row],[issued_Wash solution]]</f>
        <v>920</v>
      </c>
      <c r="I890">
        <f>Stock_Register9[[#This Row],[opening_Fount solution]]+Stock_Register9[[#This Row],[purchased_Fount solution]]-Stock_Register9[[#This Row],[issued_Fount solution]]</f>
        <v>1615</v>
      </c>
    </row>
    <row r="891" spans="1:9" x14ac:dyDescent="0.25">
      <c r="A891" s="1">
        <v>45541</v>
      </c>
      <c r="B891">
        <f t="shared" si="13"/>
        <v>920</v>
      </c>
      <c r="C891">
        <f t="shared" si="13"/>
        <v>1615</v>
      </c>
      <c r="F891">
        <v>20</v>
      </c>
      <c r="G891">
        <v>15</v>
      </c>
      <c r="H891">
        <f>Stock_Register9[[#This Row],[opening_Wash solution]]+Stock_Register9[[#This Row],[purchased_Wash solution]]-Stock_Register9[[#This Row],[issued_Wash solution]]</f>
        <v>900</v>
      </c>
      <c r="I891">
        <f>Stock_Register9[[#This Row],[opening_Fount solution]]+Stock_Register9[[#This Row],[purchased_Fount solution]]-Stock_Register9[[#This Row],[issued_Fount solution]]</f>
        <v>1600</v>
      </c>
    </row>
    <row r="892" spans="1:9" x14ac:dyDescent="0.25">
      <c r="A892" s="1">
        <v>45542</v>
      </c>
      <c r="B892">
        <f t="shared" si="13"/>
        <v>900</v>
      </c>
      <c r="C892">
        <f t="shared" si="13"/>
        <v>1600</v>
      </c>
      <c r="F892">
        <v>10</v>
      </c>
      <c r="G892">
        <v>15</v>
      </c>
      <c r="H892">
        <f>Stock_Register9[[#This Row],[opening_Wash solution]]+Stock_Register9[[#This Row],[purchased_Wash solution]]-Stock_Register9[[#This Row],[issued_Wash solution]]</f>
        <v>890</v>
      </c>
      <c r="I892">
        <f>Stock_Register9[[#This Row],[opening_Fount solution]]+Stock_Register9[[#This Row],[purchased_Fount solution]]-Stock_Register9[[#This Row],[issued_Fount solution]]</f>
        <v>1585</v>
      </c>
    </row>
    <row r="893" spans="1:9" x14ac:dyDescent="0.25">
      <c r="A893" s="1">
        <v>45543</v>
      </c>
      <c r="B893">
        <f t="shared" si="13"/>
        <v>890</v>
      </c>
      <c r="C893">
        <f t="shared" si="13"/>
        <v>1585</v>
      </c>
      <c r="F893">
        <v>30</v>
      </c>
      <c r="G893">
        <v>15</v>
      </c>
      <c r="H893">
        <f>Stock_Register9[[#This Row],[opening_Wash solution]]+Stock_Register9[[#This Row],[purchased_Wash solution]]-Stock_Register9[[#This Row],[issued_Wash solution]]</f>
        <v>860</v>
      </c>
      <c r="I893">
        <f>Stock_Register9[[#This Row],[opening_Fount solution]]+Stock_Register9[[#This Row],[purchased_Fount solution]]-Stock_Register9[[#This Row],[issued_Fount solution]]</f>
        <v>1570</v>
      </c>
    </row>
    <row r="894" spans="1:9" x14ac:dyDescent="0.25">
      <c r="A894" s="1">
        <v>45544</v>
      </c>
      <c r="B894">
        <f t="shared" si="13"/>
        <v>860</v>
      </c>
      <c r="C894">
        <f t="shared" si="13"/>
        <v>1570</v>
      </c>
      <c r="F894">
        <v>30</v>
      </c>
      <c r="G894">
        <v>15</v>
      </c>
      <c r="H894">
        <f>Stock_Register9[[#This Row],[opening_Wash solution]]+Stock_Register9[[#This Row],[purchased_Wash solution]]-Stock_Register9[[#This Row],[issued_Wash solution]]</f>
        <v>830</v>
      </c>
      <c r="I894">
        <f>Stock_Register9[[#This Row],[opening_Fount solution]]+Stock_Register9[[#This Row],[purchased_Fount solution]]-Stock_Register9[[#This Row],[issued_Fount solution]]</f>
        <v>1555</v>
      </c>
    </row>
    <row r="895" spans="1:9" x14ac:dyDescent="0.25">
      <c r="A895" s="1">
        <v>45545</v>
      </c>
      <c r="B895">
        <f t="shared" si="13"/>
        <v>830</v>
      </c>
      <c r="C895">
        <f t="shared" si="13"/>
        <v>1555</v>
      </c>
      <c r="D895">
        <v>200</v>
      </c>
      <c r="F895">
        <v>10</v>
      </c>
      <c r="G895">
        <v>5</v>
      </c>
      <c r="H895">
        <f>Stock_Register9[[#This Row],[opening_Wash solution]]+Stock_Register9[[#This Row],[purchased_Wash solution]]-Stock_Register9[[#This Row],[issued_Wash solution]]</f>
        <v>1020</v>
      </c>
      <c r="I895">
        <f>Stock_Register9[[#This Row],[opening_Fount solution]]+Stock_Register9[[#This Row],[purchased_Fount solution]]-Stock_Register9[[#This Row],[issued_Fount solution]]</f>
        <v>1550</v>
      </c>
    </row>
    <row r="896" spans="1:9" x14ac:dyDescent="0.25">
      <c r="A896" s="1">
        <v>45546</v>
      </c>
      <c r="B896">
        <f t="shared" si="13"/>
        <v>1020</v>
      </c>
      <c r="C896">
        <f t="shared" si="13"/>
        <v>1550</v>
      </c>
      <c r="F896">
        <v>20</v>
      </c>
      <c r="G896">
        <v>10</v>
      </c>
      <c r="H896">
        <f>Stock_Register9[[#This Row],[opening_Wash solution]]+Stock_Register9[[#This Row],[purchased_Wash solution]]-Stock_Register9[[#This Row],[issued_Wash solution]]</f>
        <v>1000</v>
      </c>
      <c r="I896">
        <f>Stock_Register9[[#This Row],[opening_Fount solution]]+Stock_Register9[[#This Row],[purchased_Fount solution]]-Stock_Register9[[#This Row],[issued_Fount solution]]</f>
        <v>1540</v>
      </c>
    </row>
    <row r="897" spans="1:9" x14ac:dyDescent="0.25">
      <c r="A897" s="1">
        <v>45547</v>
      </c>
      <c r="B897">
        <f t="shared" si="13"/>
        <v>1000</v>
      </c>
      <c r="C897">
        <f t="shared" si="13"/>
        <v>1540</v>
      </c>
      <c r="F897">
        <v>20</v>
      </c>
      <c r="G897">
        <v>10</v>
      </c>
      <c r="H897">
        <f>Stock_Register9[[#This Row],[opening_Wash solution]]+Stock_Register9[[#This Row],[purchased_Wash solution]]-Stock_Register9[[#This Row],[issued_Wash solution]]</f>
        <v>980</v>
      </c>
      <c r="I897">
        <f>Stock_Register9[[#This Row],[opening_Fount solution]]+Stock_Register9[[#This Row],[purchased_Fount solution]]-Stock_Register9[[#This Row],[issued_Fount solution]]</f>
        <v>1530</v>
      </c>
    </row>
    <row r="898" spans="1:9" x14ac:dyDescent="0.25">
      <c r="A898" s="1">
        <v>45548</v>
      </c>
      <c r="B898">
        <f t="shared" si="13"/>
        <v>980</v>
      </c>
      <c r="C898">
        <f t="shared" si="13"/>
        <v>1530</v>
      </c>
      <c r="F898">
        <v>20</v>
      </c>
      <c r="G898">
        <v>10</v>
      </c>
      <c r="H898">
        <f>Stock_Register9[[#This Row],[opening_Wash solution]]+Stock_Register9[[#This Row],[purchased_Wash solution]]-Stock_Register9[[#This Row],[issued_Wash solution]]</f>
        <v>960</v>
      </c>
      <c r="I898">
        <f>Stock_Register9[[#This Row],[opening_Fount solution]]+Stock_Register9[[#This Row],[purchased_Fount solution]]-Stock_Register9[[#This Row],[issued_Fount solution]]</f>
        <v>1520</v>
      </c>
    </row>
    <row r="899" spans="1:9" x14ac:dyDescent="0.25">
      <c r="A899" s="1">
        <v>45549</v>
      </c>
      <c r="B899">
        <f t="shared" si="13"/>
        <v>960</v>
      </c>
      <c r="C899">
        <f t="shared" si="13"/>
        <v>1520</v>
      </c>
      <c r="F899">
        <v>20</v>
      </c>
      <c r="G899">
        <v>5</v>
      </c>
      <c r="H899">
        <f>Stock_Register9[[#This Row],[opening_Wash solution]]+Stock_Register9[[#This Row],[purchased_Wash solution]]-Stock_Register9[[#This Row],[issued_Wash solution]]</f>
        <v>940</v>
      </c>
      <c r="I899">
        <f>Stock_Register9[[#This Row],[opening_Fount solution]]+Stock_Register9[[#This Row],[purchased_Fount solution]]-Stock_Register9[[#This Row],[issued_Fount solution]]</f>
        <v>1515</v>
      </c>
    </row>
    <row r="900" spans="1:9" x14ac:dyDescent="0.25">
      <c r="A900" s="1">
        <v>45550</v>
      </c>
      <c r="B900">
        <f t="shared" ref="B900:C963" si="14">H899</f>
        <v>940</v>
      </c>
      <c r="C900">
        <f t="shared" si="14"/>
        <v>1515</v>
      </c>
      <c r="F900">
        <v>30</v>
      </c>
      <c r="G900">
        <v>5</v>
      </c>
      <c r="H900">
        <f>Stock_Register9[[#This Row],[opening_Wash solution]]+Stock_Register9[[#This Row],[purchased_Wash solution]]-Stock_Register9[[#This Row],[issued_Wash solution]]</f>
        <v>910</v>
      </c>
      <c r="I900">
        <f>Stock_Register9[[#This Row],[opening_Fount solution]]+Stock_Register9[[#This Row],[purchased_Fount solution]]-Stock_Register9[[#This Row],[issued_Fount solution]]</f>
        <v>1510</v>
      </c>
    </row>
    <row r="901" spans="1:9" x14ac:dyDescent="0.25">
      <c r="A901" s="1">
        <v>45551</v>
      </c>
      <c r="B901">
        <f t="shared" si="14"/>
        <v>910</v>
      </c>
      <c r="C901">
        <f t="shared" si="14"/>
        <v>1510</v>
      </c>
      <c r="F901">
        <v>30</v>
      </c>
      <c r="G901">
        <v>5</v>
      </c>
      <c r="H901">
        <f>Stock_Register9[[#This Row],[opening_Wash solution]]+Stock_Register9[[#This Row],[purchased_Wash solution]]-Stock_Register9[[#This Row],[issued_Wash solution]]</f>
        <v>880</v>
      </c>
      <c r="I901">
        <f>Stock_Register9[[#This Row],[opening_Fount solution]]+Stock_Register9[[#This Row],[purchased_Fount solution]]-Stock_Register9[[#This Row],[issued_Fount solution]]</f>
        <v>1505</v>
      </c>
    </row>
    <row r="902" spans="1:9" x14ac:dyDescent="0.25">
      <c r="A902" s="1">
        <v>45552</v>
      </c>
      <c r="B902">
        <f t="shared" si="14"/>
        <v>880</v>
      </c>
      <c r="C902">
        <f t="shared" si="14"/>
        <v>1505</v>
      </c>
      <c r="F902">
        <v>30</v>
      </c>
      <c r="G902">
        <v>10</v>
      </c>
      <c r="H902">
        <f>Stock_Register9[[#This Row],[opening_Wash solution]]+Stock_Register9[[#This Row],[purchased_Wash solution]]-Stock_Register9[[#This Row],[issued_Wash solution]]</f>
        <v>850</v>
      </c>
      <c r="I902">
        <f>Stock_Register9[[#This Row],[opening_Fount solution]]+Stock_Register9[[#This Row],[purchased_Fount solution]]-Stock_Register9[[#This Row],[issued_Fount solution]]</f>
        <v>1495</v>
      </c>
    </row>
    <row r="903" spans="1:9" x14ac:dyDescent="0.25">
      <c r="A903" s="1">
        <v>45553</v>
      </c>
      <c r="B903">
        <f t="shared" si="14"/>
        <v>850</v>
      </c>
      <c r="C903">
        <f t="shared" si="14"/>
        <v>1495</v>
      </c>
      <c r="F903">
        <v>10</v>
      </c>
      <c r="G903">
        <v>15</v>
      </c>
      <c r="H903">
        <f>Stock_Register9[[#This Row],[opening_Wash solution]]+Stock_Register9[[#This Row],[purchased_Wash solution]]-Stock_Register9[[#This Row],[issued_Wash solution]]</f>
        <v>840</v>
      </c>
      <c r="I903">
        <f>Stock_Register9[[#This Row],[opening_Fount solution]]+Stock_Register9[[#This Row],[purchased_Fount solution]]-Stock_Register9[[#This Row],[issued_Fount solution]]</f>
        <v>1480</v>
      </c>
    </row>
    <row r="904" spans="1:9" x14ac:dyDescent="0.25">
      <c r="A904" s="1">
        <v>45554</v>
      </c>
      <c r="B904">
        <f t="shared" si="14"/>
        <v>840</v>
      </c>
      <c r="C904">
        <f t="shared" si="14"/>
        <v>1480</v>
      </c>
      <c r="F904">
        <v>10</v>
      </c>
      <c r="G904">
        <v>5</v>
      </c>
      <c r="H904">
        <f>Stock_Register9[[#This Row],[opening_Wash solution]]+Stock_Register9[[#This Row],[purchased_Wash solution]]-Stock_Register9[[#This Row],[issued_Wash solution]]</f>
        <v>830</v>
      </c>
      <c r="I904">
        <f>Stock_Register9[[#This Row],[opening_Fount solution]]+Stock_Register9[[#This Row],[purchased_Fount solution]]-Stock_Register9[[#This Row],[issued_Fount solution]]</f>
        <v>1475</v>
      </c>
    </row>
    <row r="905" spans="1:9" x14ac:dyDescent="0.25">
      <c r="A905" s="1">
        <v>45555</v>
      </c>
      <c r="B905">
        <f t="shared" si="14"/>
        <v>830</v>
      </c>
      <c r="C905">
        <f t="shared" si="14"/>
        <v>1475</v>
      </c>
      <c r="F905">
        <v>30</v>
      </c>
      <c r="G905">
        <v>15</v>
      </c>
      <c r="H905">
        <f>Stock_Register9[[#This Row],[opening_Wash solution]]+Stock_Register9[[#This Row],[purchased_Wash solution]]-Stock_Register9[[#This Row],[issued_Wash solution]]</f>
        <v>800</v>
      </c>
      <c r="I905">
        <f>Stock_Register9[[#This Row],[opening_Fount solution]]+Stock_Register9[[#This Row],[purchased_Fount solution]]-Stock_Register9[[#This Row],[issued_Fount solution]]</f>
        <v>1460</v>
      </c>
    </row>
    <row r="906" spans="1:9" x14ac:dyDescent="0.25">
      <c r="A906" s="1">
        <v>45556</v>
      </c>
      <c r="B906">
        <f t="shared" si="14"/>
        <v>800</v>
      </c>
      <c r="C906">
        <f t="shared" si="14"/>
        <v>1460</v>
      </c>
      <c r="F906">
        <v>10</v>
      </c>
      <c r="G906">
        <v>5</v>
      </c>
      <c r="H906">
        <f>Stock_Register9[[#This Row],[opening_Wash solution]]+Stock_Register9[[#This Row],[purchased_Wash solution]]-Stock_Register9[[#This Row],[issued_Wash solution]]</f>
        <v>790</v>
      </c>
      <c r="I906">
        <f>Stock_Register9[[#This Row],[opening_Fount solution]]+Stock_Register9[[#This Row],[purchased_Fount solution]]-Stock_Register9[[#This Row],[issued_Fount solution]]</f>
        <v>1455</v>
      </c>
    </row>
    <row r="907" spans="1:9" x14ac:dyDescent="0.25">
      <c r="A907" s="1">
        <v>45557</v>
      </c>
      <c r="B907">
        <f t="shared" si="14"/>
        <v>790</v>
      </c>
      <c r="C907">
        <f t="shared" si="14"/>
        <v>1455</v>
      </c>
      <c r="F907">
        <v>10</v>
      </c>
      <c r="G907">
        <v>15</v>
      </c>
      <c r="H907">
        <f>Stock_Register9[[#This Row],[opening_Wash solution]]+Stock_Register9[[#This Row],[purchased_Wash solution]]-Stock_Register9[[#This Row],[issued_Wash solution]]</f>
        <v>780</v>
      </c>
      <c r="I907">
        <f>Stock_Register9[[#This Row],[opening_Fount solution]]+Stock_Register9[[#This Row],[purchased_Fount solution]]-Stock_Register9[[#This Row],[issued_Fount solution]]</f>
        <v>1440</v>
      </c>
    </row>
    <row r="908" spans="1:9" x14ac:dyDescent="0.25">
      <c r="A908" s="1">
        <v>45558</v>
      </c>
      <c r="B908">
        <f t="shared" si="14"/>
        <v>780</v>
      </c>
      <c r="C908">
        <f t="shared" si="14"/>
        <v>1440</v>
      </c>
      <c r="F908">
        <v>30</v>
      </c>
      <c r="G908">
        <v>5</v>
      </c>
      <c r="H908">
        <f>Stock_Register9[[#This Row],[opening_Wash solution]]+Stock_Register9[[#This Row],[purchased_Wash solution]]-Stock_Register9[[#This Row],[issued_Wash solution]]</f>
        <v>750</v>
      </c>
      <c r="I908">
        <f>Stock_Register9[[#This Row],[opening_Fount solution]]+Stock_Register9[[#This Row],[purchased_Fount solution]]-Stock_Register9[[#This Row],[issued_Fount solution]]</f>
        <v>1435</v>
      </c>
    </row>
    <row r="909" spans="1:9" x14ac:dyDescent="0.25">
      <c r="A909" s="1">
        <v>45559</v>
      </c>
      <c r="B909">
        <f t="shared" si="14"/>
        <v>750</v>
      </c>
      <c r="C909">
        <f t="shared" si="14"/>
        <v>1435</v>
      </c>
      <c r="F909">
        <v>10</v>
      </c>
      <c r="G909">
        <v>10</v>
      </c>
      <c r="H909">
        <f>Stock_Register9[[#This Row],[opening_Wash solution]]+Stock_Register9[[#This Row],[purchased_Wash solution]]-Stock_Register9[[#This Row],[issued_Wash solution]]</f>
        <v>740</v>
      </c>
      <c r="I909">
        <f>Stock_Register9[[#This Row],[opening_Fount solution]]+Stock_Register9[[#This Row],[purchased_Fount solution]]-Stock_Register9[[#This Row],[issued_Fount solution]]</f>
        <v>1425</v>
      </c>
    </row>
    <row r="910" spans="1:9" x14ac:dyDescent="0.25">
      <c r="A910" s="1">
        <v>45560</v>
      </c>
      <c r="B910">
        <f t="shared" si="14"/>
        <v>740</v>
      </c>
      <c r="C910">
        <f t="shared" si="14"/>
        <v>1425</v>
      </c>
      <c r="F910">
        <v>10</v>
      </c>
      <c r="G910">
        <v>5</v>
      </c>
      <c r="H910">
        <f>Stock_Register9[[#This Row],[opening_Wash solution]]+Stock_Register9[[#This Row],[purchased_Wash solution]]-Stock_Register9[[#This Row],[issued_Wash solution]]</f>
        <v>730</v>
      </c>
      <c r="I910">
        <f>Stock_Register9[[#This Row],[opening_Fount solution]]+Stock_Register9[[#This Row],[purchased_Fount solution]]-Stock_Register9[[#This Row],[issued_Fount solution]]</f>
        <v>1420</v>
      </c>
    </row>
    <row r="911" spans="1:9" x14ac:dyDescent="0.25">
      <c r="A911" s="1">
        <v>45561</v>
      </c>
      <c r="B911">
        <f t="shared" si="14"/>
        <v>730</v>
      </c>
      <c r="C911">
        <f t="shared" si="14"/>
        <v>1420</v>
      </c>
      <c r="D911">
        <v>400</v>
      </c>
      <c r="E911">
        <v>200</v>
      </c>
      <c r="F911">
        <v>20</v>
      </c>
      <c r="G911">
        <v>5</v>
      </c>
      <c r="H911">
        <f>Stock_Register9[[#This Row],[opening_Wash solution]]+Stock_Register9[[#This Row],[purchased_Wash solution]]-Stock_Register9[[#This Row],[issued_Wash solution]]</f>
        <v>1110</v>
      </c>
      <c r="I911">
        <f>Stock_Register9[[#This Row],[opening_Fount solution]]+Stock_Register9[[#This Row],[purchased_Fount solution]]-Stock_Register9[[#This Row],[issued_Fount solution]]</f>
        <v>1615</v>
      </c>
    </row>
    <row r="912" spans="1:9" x14ac:dyDescent="0.25">
      <c r="A912" s="1">
        <v>45562</v>
      </c>
      <c r="B912">
        <f t="shared" si="14"/>
        <v>1110</v>
      </c>
      <c r="C912">
        <f t="shared" si="14"/>
        <v>1615</v>
      </c>
      <c r="F912">
        <v>30</v>
      </c>
      <c r="G912">
        <v>10</v>
      </c>
      <c r="H912">
        <f>Stock_Register9[[#This Row],[opening_Wash solution]]+Stock_Register9[[#This Row],[purchased_Wash solution]]-Stock_Register9[[#This Row],[issued_Wash solution]]</f>
        <v>1080</v>
      </c>
      <c r="I912">
        <f>Stock_Register9[[#This Row],[opening_Fount solution]]+Stock_Register9[[#This Row],[purchased_Fount solution]]-Stock_Register9[[#This Row],[issued_Fount solution]]</f>
        <v>1605</v>
      </c>
    </row>
    <row r="913" spans="1:9" x14ac:dyDescent="0.25">
      <c r="A913" s="1">
        <v>45563</v>
      </c>
      <c r="B913">
        <f t="shared" si="14"/>
        <v>1080</v>
      </c>
      <c r="C913">
        <f t="shared" si="14"/>
        <v>1605</v>
      </c>
      <c r="F913">
        <v>20</v>
      </c>
      <c r="G913">
        <v>15</v>
      </c>
      <c r="H913">
        <f>Stock_Register9[[#This Row],[opening_Wash solution]]+Stock_Register9[[#This Row],[purchased_Wash solution]]-Stock_Register9[[#This Row],[issued_Wash solution]]</f>
        <v>1060</v>
      </c>
      <c r="I913">
        <f>Stock_Register9[[#This Row],[opening_Fount solution]]+Stock_Register9[[#This Row],[purchased_Fount solution]]-Stock_Register9[[#This Row],[issued_Fount solution]]</f>
        <v>1590</v>
      </c>
    </row>
    <row r="914" spans="1:9" x14ac:dyDescent="0.25">
      <c r="A914" s="1">
        <v>45564</v>
      </c>
      <c r="B914">
        <f t="shared" si="14"/>
        <v>1060</v>
      </c>
      <c r="C914">
        <f t="shared" si="14"/>
        <v>1590</v>
      </c>
      <c r="F914">
        <v>20</v>
      </c>
      <c r="G914">
        <v>10</v>
      </c>
      <c r="H914">
        <f>Stock_Register9[[#This Row],[opening_Wash solution]]+Stock_Register9[[#This Row],[purchased_Wash solution]]-Stock_Register9[[#This Row],[issued_Wash solution]]</f>
        <v>1040</v>
      </c>
      <c r="I914">
        <f>Stock_Register9[[#This Row],[opening_Fount solution]]+Stock_Register9[[#This Row],[purchased_Fount solution]]-Stock_Register9[[#This Row],[issued_Fount solution]]</f>
        <v>1580</v>
      </c>
    </row>
    <row r="915" spans="1:9" x14ac:dyDescent="0.25">
      <c r="A915" s="1">
        <v>45565</v>
      </c>
      <c r="B915">
        <f t="shared" si="14"/>
        <v>1040</v>
      </c>
      <c r="C915">
        <f t="shared" si="14"/>
        <v>1580</v>
      </c>
      <c r="F915">
        <v>10</v>
      </c>
      <c r="G915">
        <v>10</v>
      </c>
      <c r="H915">
        <f>Stock_Register9[[#This Row],[opening_Wash solution]]+Stock_Register9[[#This Row],[purchased_Wash solution]]-Stock_Register9[[#This Row],[issued_Wash solution]]</f>
        <v>1030</v>
      </c>
      <c r="I915">
        <f>Stock_Register9[[#This Row],[opening_Fount solution]]+Stock_Register9[[#This Row],[purchased_Fount solution]]-Stock_Register9[[#This Row],[issued_Fount solution]]</f>
        <v>1570</v>
      </c>
    </row>
    <row r="916" spans="1:9" x14ac:dyDescent="0.25">
      <c r="A916" s="1">
        <v>45566</v>
      </c>
      <c r="B916">
        <f t="shared" si="14"/>
        <v>1030</v>
      </c>
      <c r="C916">
        <f t="shared" si="14"/>
        <v>1570</v>
      </c>
      <c r="F916">
        <v>10</v>
      </c>
      <c r="G916">
        <v>5</v>
      </c>
      <c r="H916">
        <f>Stock_Register9[[#This Row],[opening_Wash solution]]+Stock_Register9[[#This Row],[purchased_Wash solution]]-Stock_Register9[[#This Row],[issued_Wash solution]]</f>
        <v>1020</v>
      </c>
      <c r="I916">
        <f>Stock_Register9[[#This Row],[opening_Fount solution]]+Stock_Register9[[#This Row],[purchased_Fount solution]]-Stock_Register9[[#This Row],[issued_Fount solution]]</f>
        <v>1565</v>
      </c>
    </row>
    <row r="917" spans="1:9" x14ac:dyDescent="0.25">
      <c r="A917" s="1">
        <v>45567</v>
      </c>
      <c r="B917">
        <f t="shared" si="14"/>
        <v>1020</v>
      </c>
      <c r="C917">
        <f t="shared" si="14"/>
        <v>1565</v>
      </c>
      <c r="F917">
        <v>10</v>
      </c>
      <c r="G917">
        <v>5</v>
      </c>
      <c r="H917">
        <f>Stock_Register9[[#This Row],[opening_Wash solution]]+Stock_Register9[[#This Row],[purchased_Wash solution]]-Stock_Register9[[#This Row],[issued_Wash solution]]</f>
        <v>1010</v>
      </c>
      <c r="I917">
        <f>Stock_Register9[[#This Row],[opening_Fount solution]]+Stock_Register9[[#This Row],[purchased_Fount solution]]-Stock_Register9[[#This Row],[issued_Fount solution]]</f>
        <v>1560</v>
      </c>
    </row>
    <row r="918" spans="1:9" x14ac:dyDescent="0.25">
      <c r="A918" s="1">
        <v>45568</v>
      </c>
      <c r="B918">
        <f t="shared" si="14"/>
        <v>1010</v>
      </c>
      <c r="C918">
        <f t="shared" si="14"/>
        <v>1560</v>
      </c>
      <c r="F918">
        <v>20</v>
      </c>
      <c r="G918">
        <v>15</v>
      </c>
      <c r="H918">
        <f>Stock_Register9[[#This Row],[opening_Wash solution]]+Stock_Register9[[#This Row],[purchased_Wash solution]]-Stock_Register9[[#This Row],[issued_Wash solution]]</f>
        <v>990</v>
      </c>
      <c r="I918">
        <f>Stock_Register9[[#This Row],[opening_Fount solution]]+Stock_Register9[[#This Row],[purchased_Fount solution]]-Stock_Register9[[#This Row],[issued_Fount solution]]</f>
        <v>1545</v>
      </c>
    </row>
    <row r="919" spans="1:9" x14ac:dyDescent="0.25">
      <c r="A919" s="1">
        <v>45569</v>
      </c>
      <c r="B919">
        <f t="shared" si="14"/>
        <v>990</v>
      </c>
      <c r="C919">
        <f t="shared" si="14"/>
        <v>1545</v>
      </c>
      <c r="F919">
        <v>20</v>
      </c>
      <c r="G919">
        <v>15</v>
      </c>
      <c r="H919">
        <f>Stock_Register9[[#This Row],[opening_Wash solution]]+Stock_Register9[[#This Row],[purchased_Wash solution]]-Stock_Register9[[#This Row],[issued_Wash solution]]</f>
        <v>970</v>
      </c>
      <c r="I919">
        <f>Stock_Register9[[#This Row],[opening_Fount solution]]+Stock_Register9[[#This Row],[purchased_Fount solution]]-Stock_Register9[[#This Row],[issued_Fount solution]]</f>
        <v>1530</v>
      </c>
    </row>
    <row r="920" spans="1:9" x14ac:dyDescent="0.25">
      <c r="A920" s="1">
        <v>45570</v>
      </c>
      <c r="B920">
        <f t="shared" si="14"/>
        <v>970</v>
      </c>
      <c r="C920">
        <f t="shared" si="14"/>
        <v>1530</v>
      </c>
      <c r="F920">
        <v>30</v>
      </c>
      <c r="G920">
        <v>5</v>
      </c>
      <c r="H920">
        <f>Stock_Register9[[#This Row],[opening_Wash solution]]+Stock_Register9[[#This Row],[purchased_Wash solution]]-Stock_Register9[[#This Row],[issued_Wash solution]]</f>
        <v>940</v>
      </c>
      <c r="I920">
        <f>Stock_Register9[[#This Row],[opening_Fount solution]]+Stock_Register9[[#This Row],[purchased_Fount solution]]-Stock_Register9[[#This Row],[issued_Fount solution]]</f>
        <v>1525</v>
      </c>
    </row>
    <row r="921" spans="1:9" x14ac:dyDescent="0.25">
      <c r="A921" s="1">
        <v>45571</v>
      </c>
      <c r="B921">
        <f t="shared" si="14"/>
        <v>940</v>
      </c>
      <c r="C921">
        <f t="shared" si="14"/>
        <v>1525</v>
      </c>
      <c r="F921">
        <v>30</v>
      </c>
      <c r="G921">
        <v>5</v>
      </c>
      <c r="H921">
        <f>Stock_Register9[[#This Row],[opening_Wash solution]]+Stock_Register9[[#This Row],[purchased_Wash solution]]-Stock_Register9[[#This Row],[issued_Wash solution]]</f>
        <v>910</v>
      </c>
      <c r="I921">
        <f>Stock_Register9[[#This Row],[opening_Fount solution]]+Stock_Register9[[#This Row],[purchased_Fount solution]]-Stock_Register9[[#This Row],[issued_Fount solution]]</f>
        <v>1520</v>
      </c>
    </row>
    <row r="922" spans="1:9" x14ac:dyDescent="0.25">
      <c r="A922" s="1">
        <v>45572</v>
      </c>
      <c r="B922">
        <f t="shared" si="14"/>
        <v>910</v>
      </c>
      <c r="C922">
        <f t="shared" si="14"/>
        <v>1520</v>
      </c>
      <c r="F922">
        <v>10</v>
      </c>
      <c r="G922">
        <v>15</v>
      </c>
      <c r="H922">
        <f>Stock_Register9[[#This Row],[opening_Wash solution]]+Stock_Register9[[#This Row],[purchased_Wash solution]]-Stock_Register9[[#This Row],[issued_Wash solution]]</f>
        <v>900</v>
      </c>
      <c r="I922">
        <f>Stock_Register9[[#This Row],[opening_Fount solution]]+Stock_Register9[[#This Row],[purchased_Fount solution]]-Stock_Register9[[#This Row],[issued_Fount solution]]</f>
        <v>1505</v>
      </c>
    </row>
    <row r="923" spans="1:9" x14ac:dyDescent="0.25">
      <c r="A923" s="1">
        <v>45573</v>
      </c>
      <c r="B923">
        <f t="shared" si="14"/>
        <v>900</v>
      </c>
      <c r="C923">
        <f t="shared" si="14"/>
        <v>1505</v>
      </c>
      <c r="F923">
        <v>20</v>
      </c>
      <c r="G923">
        <v>15</v>
      </c>
      <c r="H923">
        <f>Stock_Register9[[#This Row],[opening_Wash solution]]+Stock_Register9[[#This Row],[purchased_Wash solution]]-Stock_Register9[[#This Row],[issued_Wash solution]]</f>
        <v>880</v>
      </c>
      <c r="I923">
        <f>Stock_Register9[[#This Row],[opening_Fount solution]]+Stock_Register9[[#This Row],[purchased_Fount solution]]-Stock_Register9[[#This Row],[issued_Fount solution]]</f>
        <v>1490</v>
      </c>
    </row>
    <row r="924" spans="1:9" x14ac:dyDescent="0.25">
      <c r="A924" s="1">
        <v>45574</v>
      </c>
      <c r="B924">
        <f t="shared" si="14"/>
        <v>880</v>
      </c>
      <c r="C924">
        <f t="shared" si="14"/>
        <v>1490</v>
      </c>
      <c r="F924">
        <v>20</v>
      </c>
      <c r="G924">
        <v>15</v>
      </c>
      <c r="H924">
        <f>Stock_Register9[[#This Row],[opening_Wash solution]]+Stock_Register9[[#This Row],[purchased_Wash solution]]-Stock_Register9[[#This Row],[issued_Wash solution]]</f>
        <v>860</v>
      </c>
      <c r="I924">
        <f>Stock_Register9[[#This Row],[opening_Fount solution]]+Stock_Register9[[#This Row],[purchased_Fount solution]]-Stock_Register9[[#This Row],[issued_Fount solution]]</f>
        <v>1475</v>
      </c>
    </row>
    <row r="925" spans="1:9" x14ac:dyDescent="0.25">
      <c r="A925" s="1">
        <v>45575</v>
      </c>
      <c r="B925">
        <f t="shared" si="14"/>
        <v>860</v>
      </c>
      <c r="C925">
        <f t="shared" si="14"/>
        <v>1475</v>
      </c>
      <c r="F925">
        <v>10</v>
      </c>
      <c r="G925">
        <v>15</v>
      </c>
      <c r="H925">
        <f>Stock_Register9[[#This Row],[opening_Wash solution]]+Stock_Register9[[#This Row],[purchased_Wash solution]]-Stock_Register9[[#This Row],[issued_Wash solution]]</f>
        <v>850</v>
      </c>
      <c r="I925">
        <f>Stock_Register9[[#This Row],[opening_Fount solution]]+Stock_Register9[[#This Row],[purchased_Fount solution]]-Stock_Register9[[#This Row],[issued_Fount solution]]</f>
        <v>1460</v>
      </c>
    </row>
    <row r="926" spans="1:9" x14ac:dyDescent="0.25">
      <c r="A926" s="1">
        <v>45576</v>
      </c>
      <c r="B926">
        <f t="shared" si="14"/>
        <v>850</v>
      </c>
      <c r="C926">
        <f t="shared" si="14"/>
        <v>1460</v>
      </c>
      <c r="F926">
        <v>30</v>
      </c>
      <c r="G926">
        <v>10</v>
      </c>
      <c r="H926">
        <f>Stock_Register9[[#This Row],[opening_Wash solution]]+Stock_Register9[[#This Row],[purchased_Wash solution]]-Stock_Register9[[#This Row],[issued_Wash solution]]</f>
        <v>820</v>
      </c>
      <c r="I926">
        <f>Stock_Register9[[#This Row],[opening_Fount solution]]+Stock_Register9[[#This Row],[purchased_Fount solution]]-Stock_Register9[[#This Row],[issued_Fount solution]]</f>
        <v>1450</v>
      </c>
    </row>
    <row r="927" spans="1:9" x14ac:dyDescent="0.25">
      <c r="A927" s="1">
        <v>45577</v>
      </c>
      <c r="B927">
        <f t="shared" si="14"/>
        <v>820</v>
      </c>
      <c r="C927">
        <f t="shared" si="14"/>
        <v>1450</v>
      </c>
      <c r="F927">
        <v>30</v>
      </c>
      <c r="G927">
        <v>5</v>
      </c>
      <c r="H927">
        <f>Stock_Register9[[#This Row],[opening_Wash solution]]+Stock_Register9[[#This Row],[purchased_Wash solution]]-Stock_Register9[[#This Row],[issued_Wash solution]]</f>
        <v>790</v>
      </c>
      <c r="I927">
        <f>Stock_Register9[[#This Row],[opening_Fount solution]]+Stock_Register9[[#This Row],[purchased_Fount solution]]-Stock_Register9[[#This Row],[issued_Fount solution]]</f>
        <v>1445</v>
      </c>
    </row>
    <row r="928" spans="1:9" x14ac:dyDescent="0.25">
      <c r="A928" s="1">
        <v>45578</v>
      </c>
      <c r="B928">
        <f t="shared" si="14"/>
        <v>790</v>
      </c>
      <c r="C928">
        <f t="shared" si="14"/>
        <v>1445</v>
      </c>
      <c r="D928">
        <v>200</v>
      </c>
      <c r="E928">
        <v>200</v>
      </c>
      <c r="F928">
        <v>20</v>
      </c>
      <c r="G928">
        <v>5</v>
      </c>
      <c r="H928">
        <f>Stock_Register9[[#This Row],[opening_Wash solution]]+Stock_Register9[[#This Row],[purchased_Wash solution]]-Stock_Register9[[#This Row],[issued_Wash solution]]</f>
        <v>970</v>
      </c>
      <c r="I928">
        <f>Stock_Register9[[#This Row],[opening_Fount solution]]+Stock_Register9[[#This Row],[purchased_Fount solution]]-Stock_Register9[[#This Row],[issued_Fount solution]]</f>
        <v>1640</v>
      </c>
    </row>
    <row r="929" spans="1:9" x14ac:dyDescent="0.25">
      <c r="A929" s="1">
        <v>45579</v>
      </c>
      <c r="B929">
        <f t="shared" si="14"/>
        <v>970</v>
      </c>
      <c r="C929">
        <f t="shared" si="14"/>
        <v>1640</v>
      </c>
      <c r="F929">
        <v>30</v>
      </c>
      <c r="G929">
        <v>15</v>
      </c>
      <c r="H929">
        <f>Stock_Register9[[#This Row],[opening_Wash solution]]+Stock_Register9[[#This Row],[purchased_Wash solution]]-Stock_Register9[[#This Row],[issued_Wash solution]]</f>
        <v>940</v>
      </c>
      <c r="I929">
        <f>Stock_Register9[[#This Row],[opening_Fount solution]]+Stock_Register9[[#This Row],[purchased_Fount solution]]-Stock_Register9[[#This Row],[issued_Fount solution]]</f>
        <v>1625</v>
      </c>
    </row>
    <row r="930" spans="1:9" x14ac:dyDescent="0.25">
      <c r="A930" s="1">
        <v>45580</v>
      </c>
      <c r="B930">
        <f t="shared" si="14"/>
        <v>940</v>
      </c>
      <c r="C930">
        <f t="shared" si="14"/>
        <v>1625</v>
      </c>
      <c r="F930">
        <v>30</v>
      </c>
      <c r="G930">
        <v>5</v>
      </c>
      <c r="H930">
        <f>Stock_Register9[[#This Row],[opening_Wash solution]]+Stock_Register9[[#This Row],[purchased_Wash solution]]-Stock_Register9[[#This Row],[issued_Wash solution]]</f>
        <v>910</v>
      </c>
      <c r="I930">
        <f>Stock_Register9[[#This Row],[opening_Fount solution]]+Stock_Register9[[#This Row],[purchased_Fount solution]]-Stock_Register9[[#This Row],[issued_Fount solution]]</f>
        <v>1620</v>
      </c>
    </row>
    <row r="931" spans="1:9" x14ac:dyDescent="0.25">
      <c r="A931" s="1">
        <v>45581</v>
      </c>
      <c r="B931">
        <f t="shared" si="14"/>
        <v>910</v>
      </c>
      <c r="C931">
        <f t="shared" si="14"/>
        <v>1620</v>
      </c>
      <c r="F931">
        <v>30</v>
      </c>
      <c r="G931">
        <v>5</v>
      </c>
      <c r="H931">
        <f>Stock_Register9[[#This Row],[opening_Wash solution]]+Stock_Register9[[#This Row],[purchased_Wash solution]]-Stock_Register9[[#This Row],[issued_Wash solution]]</f>
        <v>880</v>
      </c>
      <c r="I931">
        <f>Stock_Register9[[#This Row],[opening_Fount solution]]+Stock_Register9[[#This Row],[purchased_Fount solution]]-Stock_Register9[[#This Row],[issued_Fount solution]]</f>
        <v>1615</v>
      </c>
    </row>
    <row r="932" spans="1:9" x14ac:dyDescent="0.25">
      <c r="A932" s="1">
        <v>45582</v>
      </c>
      <c r="B932">
        <f t="shared" si="14"/>
        <v>880</v>
      </c>
      <c r="C932">
        <f t="shared" si="14"/>
        <v>1615</v>
      </c>
      <c r="F932">
        <v>10</v>
      </c>
      <c r="G932">
        <v>5</v>
      </c>
      <c r="H932">
        <f>Stock_Register9[[#This Row],[opening_Wash solution]]+Stock_Register9[[#This Row],[purchased_Wash solution]]-Stock_Register9[[#This Row],[issued_Wash solution]]</f>
        <v>870</v>
      </c>
      <c r="I932">
        <f>Stock_Register9[[#This Row],[opening_Fount solution]]+Stock_Register9[[#This Row],[purchased_Fount solution]]-Stock_Register9[[#This Row],[issued_Fount solution]]</f>
        <v>1610</v>
      </c>
    </row>
    <row r="933" spans="1:9" x14ac:dyDescent="0.25">
      <c r="A933" s="1">
        <v>45583</v>
      </c>
      <c r="B933">
        <f t="shared" si="14"/>
        <v>870</v>
      </c>
      <c r="C933">
        <f t="shared" si="14"/>
        <v>1610</v>
      </c>
      <c r="F933">
        <v>20</v>
      </c>
      <c r="G933">
        <v>10</v>
      </c>
      <c r="H933">
        <f>Stock_Register9[[#This Row],[opening_Wash solution]]+Stock_Register9[[#This Row],[purchased_Wash solution]]-Stock_Register9[[#This Row],[issued_Wash solution]]</f>
        <v>850</v>
      </c>
      <c r="I933">
        <f>Stock_Register9[[#This Row],[opening_Fount solution]]+Stock_Register9[[#This Row],[purchased_Fount solution]]-Stock_Register9[[#This Row],[issued_Fount solution]]</f>
        <v>1600</v>
      </c>
    </row>
    <row r="934" spans="1:9" x14ac:dyDescent="0.25">
      <c r="A934" s="1">
        <v>45584</v>
      </c>
      <c r="B934">
        <f t="shared" si="14"/>
        <v>850</v>
      </c>
      <c r="C934">
        <f t="shared" si="14"/>
        <v>1600</v>
      </c>
      <c r="F934">
        <v>10</v>
      </c>
      <c r="G934">
        <v>10</v>
      </c>
      <c r="H934">
        <f>Stock_Register9[[#This Row],[opening_Wash solution]]+Stock_Register9[[#This Row],[purchased_Wash solution]]-Stock_Register9[[#This Row],[issued_Wash solution]]</f>
        <v>840</v>
      </c>
      <c r="I934">
        <f>Stock_Register9[[#This Row],[opening_Fount solution]]+Stock_Register9[[#This Row],[purchased_Fount solution]]-Stock_Register9[[#This Row],[issued_Fount solution]]</f>
        <v>1590</v>
      </c>
    </row>
    <row r="935" spans="1:9" x14ac:dyDescent="0.25">
      <c r="A935" s="1">
        <v>45585</v>
      </c>
      <c r="B935">
        <f t="shared" si="14"/>
        <v>840</v>
      </c>
      <c r="C935">
        <f t="shared" si="14"/>
        <v>1590</v>
      </c>
      <c r="D935">
        <v>200</v>
      </c>
      <c r="F935">
        <v>10</v>
      </c>
      <c r="G935">
        <v>10</v>
      </c>
      <c r="H935">
        <f>Stock_Register9[[#This Row],[opening_Wash solution]]+Stock_Register9[[#This Row],[purchased_Wash solution]]-Stock_Register9[[#This Row],[issued_Wash solution]]</f>
        <v>1030</v>
      </c>
      <c r="I935">
        <f>Stock_Register9[[#This Row],[opening_Fount solution]]+Stock_Register9[[#This Row],[purchased_Fount solution]]-Stock_Register9[[#This Row],[issued_Fount solution]]</f>
        <v>1580</v>
      </c>
    </row>
    <row r="936" spans="1:9" x14ac:dyDescent="0.25">
      <c r="A936" s="1">
        <v>45586</v>
      </c>
      <c r="B936">
        <f t="shared" si="14"/>
        <v>1030</v>
      </c>
      <c r="C936">
        <f t="shared" si="14"/>
        <v>1580</v>
      </c>
      <c r="F936">
        <v>20</v>
      </c>
      <c r="G936">
        <v>5</v>
      </c>
      <c r="H936">
        <f>Stock_Register9[[#This Row],[opening_Wash solution]]+Stock_Register9[[#This Row],[purchased_Wash solution]]-Stock_Register9[[#This Row],[issued_Wash solution]]</f>
        <v>1010</v>
      </c>
      <c r="I936">
        <f>Stock_Register9[[#This Row],[opening_Fount solution]]+Stock_Register9[[#This Row],[purchased_Fount solution]]-Stock_Register9[[#This Row],[issued_Fount solution]]</f>
        <v>1575</v>
      </c>
    </row>
    <row r="937" spans="1:9" x14ac:dyDescent="0.25">
      <c r="A937" s="1">
        <v>45587</v>
      </c>
      <c r="B937">
        <f t="shared" si="14"/>
        <v>1010</v>
      </c>
      <c r="C937">
        <f t="shared" si="14"/>
        <v>1575</v>
      </c>
      <c r="F937">
        <v>30</v>
      </c>
      <c r="G937">
        <v>5</v>
      </c>
      <c r="H937">
        <f>Stock_Register9[[#This Row],[opening_Wash solution]]+Stock_Register9[[#This Row],[purchased_Wash solution]]-Stock_Register9[[#This Row],[issued_Wash solution]]</f>
        <v>980</v>
      </c>
      <c r="I937">
        <f>Stock_Register9[[#This Row],[opening_Fount solution]]+Stock_Register9[[#This Row],[purchased_Fount solution]]-Stock_Register9[[#This Row],[issued_Fount solution]]</f>
        <v>1570</v>
      </c>
    </row>
    <row r="938" spans="1:9" x14ac:dyDescent="0.25">
      <c r="A938" s="1">
        <v>45588</v>
      </c>
      <c r="B938">
        <f t="shared" si="14"/>
        <v>980</v>
      </c>
      <c r="C938">
        <f t="shared" si="14"/>
        <v>1570</v>
      </c>
      <c r="F938">
        <v>30</v>
      </c>
      <c r="G938">
        <v>5</v>
      </c>
      <c r="H938">
        <f>Stock_Register9[[#This Row],[opening_Wash solution]]+Stock_Register9[[#This Row],[purchased_Wash solution]]-Stock_Register9[[#This Row],[issued_Wash solution]]</f>
        <v>950</v>
      </c>
      <c r="I938">
        <f>Stock_Register9[[#This Row],[opening_Fount solution]]+Stock_Register9[[#This Row],[purchased_Fount solution]]-Stock_Register9[[#This Row],[issued_Fount solution]]</f>
        <v>1565</v>
      </c>
    </row>
    <row r="939" spans="1:9" x14ac:dyDescent="0.25">
      <c r="A939" s="1">
        <v>45589</v>
      </c>
      <c r="B939">
        <f t="shared" si="14"/>
        <v>950</v>
      </c>
      <c r="C939">
        <f t="shared" si="14"/>
        <v>1565</v>
      </c>
      <c r="E939">
        <v>150</v>
      </c>
      <c r="F939">
        <v>10</v>
      </c>
      <c r="G939">
        <v>15</v>
      </c>
      <c r="H939">
        <f>Stock_Register9[[#This Row],[opening_Wash solution]]+Stock_Register9[[#This Row],[purchased_Wash solution]]-Stock_Register9[[#This Row],[issued_Wash solution]]</f>
        <v>940</v>
      </c>
      <c r="I939">
        <f>Stock_Register9[[#This Row],[opening_Fount solution]]+Stock_Register9[[#This Row],[purchased_Fount solution]]-Stock_Register9[[#This Row],[issued_Fount solution]]</f>
        <v>1700</v>
      </c>
    </row>
    <row r="940" spans="1:9" x14ac:dyDescent="0.25">
      <c r="A940" s="1">
        <v>45590</v>
      </c>
      <c r="B940">
        <f t="shared" si="14"/>
        <v>940</v>
      </c>
      <c r="C940">
        <f t="shared" si="14"/>
        <v>1700</v>
      </c>
      <c r="F940">
        <v>10</v>
      </c>
      <c r="G940">
        <v>5</v>
      </c>
      <c r="H940">
        <f>Stock_Register9[[#This Row],[opening_Wash solution]]+Stock_Register9[[#This Row],[purchased_Wash solution]]-Stock_Register9[[#This Row],[issued_Wash solution]]</f>
        <v>930</v>
      </c>
      <c r="I940">
        <f>Stock_Register9[[#This Row],[opening_Fount solution]]+Stock_Register9[[#This Row],[purchased_Fount solution]]-Stock_Register9[[#This Row],[issued_Fount solution]]</f>
        <v>1695</v>
      </c>
    </row>
    <row r="941" spans="1:9" x14ac:dyDescent="0.25">
      <c r="A941" s="1">
        <v>45591</v>
      </c>
      <c r="B941">
        <f t="shared" si="14"/>
        <v>930</v>
      </c>
      <c r="C941">
        <f t="shared" si="14"/>
        <v>1695</v>
      </c>
      <c r="F941">
        <v>10</v>
      </c>
      <c r="G941">
        <v>5</v>
      </c>
      <c r="H941">
        <f>Stock_Register9[[#This Row],[opening_Wash solution]]+Stock_Register9[[#This Row],[purchased_Wash solution]]-Stock_Register9[[#This Row],[issued_Wash solution]]</f>
        <v>920</v>
      </c>
      <c r="I941">
        <f>Stock_Register9[[#This Row],[opening_Fount solution]]+Stock_Register9[[#This Row],[purchased_Fount solution]]-Stock_Register9[[#This Row],[issued_Fount solution]]</f>
        <v>1690</v>
      </c>
    </row>
    <row r="942" spans="1:9" x14ac:dyDescent="0.25">
      <c r="A942" s="1">
        <v>45592</v>
      </c>
      <c r="B942">
        <f t="shared" si="14"/>
        <v>920</v>
      </c>
      <c r="C942">
        <f t="shared" si="14"/>
        <v>1690</v>
      </c>
      <c r="D942">
        <v>200</v>
      </c>
      <c r="F942">
        <v>20</v>
      </c>
      <c r="G942">
        <v>15</v>
      </c>
      <c r="H942">
        <f>Stock_Register9[[#This Row],[opening_Wash solution]]+Stock_Register9[[#This Row],[purchased_Wash solution]]-Stock_Register9[[#This Row],[issued_Wash solution]]</f>
        <v>1100</v>
      </c>
      <c r="I942">
        <f>Stock_Register9[[#This Row],[opening_Fount solution]]+Stock_Register9[[#This Row],[purchased_Fount solution]]-Stock_Register9[[#This Row],[issued_Fount solution]]</f>
        <v>1675</v>
      </c>
    </row>
    <row r="943" spans="1:9" x14ac:dyDescent="0.25">
      <c r="A943" s="1">
        <v>45593</v>
      </c>
      <c r="B943">
        <f t="shared" si="14"/>
        <v>1100</v>
      </c>
      <c r="C943">
        <f t="shared" si="14"/>
        <v>1675</v>
      </c>
      <c r="F943">
        <v>10</v>
      </c>
      <c r="G943">
        <v>5</v>
      </c>
      <c r="H943">
        <f>Stock_Register9[[#This Row],[opening_Wash solution]]+Stock_Register9[[#This Row],[purchased_Wash solution]]-Stock_Register9[[#This Row],[issued_Wash solution]]</f>
        <v>1090</v>
      </c>
      <c r="I943">
        <f>Stock_Register9[[#This Row],[opening_Fount solution]]+Stock_Register9[[#This Row],[purchased_Fount solution]]-Stock_Register9[[#This Row],[issued_Fount solution]]</f>
        <v>1670</v>
      </c>
    </row>
    <row r="944" spans="1:9" x14ac:dyDescent="0.25">
      <c r="A944" s="1">
        <v>45594</v>
      </c>
      <c r="B944">
        <f t="shared" si="14"/>
        <v>1090</v>
      </c>
      <c r="C944">
        <f t="shared" si="14"/>
        <v>1670</v>
      </c>
      <c r="F944">
        <v>20</v>
      </c>
      <c r="G944">
        <v>10</v>
      </c>
      <c r="H944">
        <f>Stock_Register9[[#This Row],[opening_Wash solution]]+Stock_Register9[[#This Row],[purchased_Wash solution]]-Stock_Register9[[#This Row],[issued_Wash solution]]</f>
        <v>1070</v>
      </c>
      <c r="I944">
        <f>Stock_Register9[[#This Row],[opening_Fount solution]]+Stock_Register9[[#This Row],[purchased_Fount solution]]-Stock_Register9[[#This Row],[issued_Fount solution]]</f>
        <v>1660</v>
      </c>
    </row>
    <row r="945" spans="1:9" x14ac:dyDescent="0.25">
      <c r="A945" s="1">
        <v>45595</v>
      </c>
      <c r="B945">
        <f t="shared" si="14"/>
        <v>1070</v>
      </c>
      <c r="C945">
        <f t="shared" si="14"/>
        <v>1660</v>
      </c>
      <c r="F945">
        <v>20</v>
      </c>
      <c r="G945">
        <v>15</v>
      </c>
      <c r="H945">
        <f>Stock_Register9[[#This Row],[opening_Wash solution]]+Stock_Register9[[#This Row],[purchased_Wash solution]]-Stock_Register9[[#This Row],[issued_Wash solution]]</f>
        <v>1050</v>
      </c>
      <c r="I945">
        <f>Stock_Register9[[#This Row],[opening_Fount solution]]+Stock_Register9[[#This Row],[purchased_Fount solution]]-Stock_Register9[[#This Row],[issued_Fount solution]]</f>
        <v>1645</v>
      </c>
    </row>
    <row r="946" spans="1:9" x14ac:dyDescent="0.25">
      <c r="A946" s="1">
        <v>45596</v>
      </c>
      <c r="B946">
        <f t="shared" si="14"/>
        <v>1050</v>
      </c>
      <c r="C946">
        <f t="shared" si="14"/>
        <v>1645</v>
      </c>
      <c r="F946">
        <v>10</v>
      </c>
      <c r="G946">
        <v>5</v>
      </c>
      <c r="H946">
        <f>Stock_Register9[[#This Row],[opening_Wash solution]]+Stock_Register9[[#This Row],[purchased_Wash solution]]-Stock_Register9[[#This Row],[issued_Wash solution]]</f>
        <v>1040</v>
      </c>
      <c r="I946">
        <f>Stock_Register9[[#This Row],[opening_Fount solution]]+Stock_Register9[[#This Row],[purchased_Fount solution]]-Stock_Register9[[#This Row],[issued_Fount solution]]</f>
        <v>1640</v>
      </c>
    </row>
    <row r="947" spans="1:9" x14ac:dyDescent="0.25">
      <c r="A947" s="1">
        <v>45597</v>
      </c>
      <c r="B947">
        <f t="shared" si="14"/>
        <v>1040</v>
      </c>
      <c r="C947">
        <f t="shared" si="14"/>
        <v>1640</v>
      </c>
      <c r="F947">
        <v>20</v>
      </c>
      <c r="G947">
        <v>5</v>
      </c>
      <c r="H947">
        <f>Stock_Register9[[#This Row],[opening_Wash solution]]+Stock_Register9[[#This Row],[purchased_Wash solution]]-Stock_Register9[[#This Row],[issued_Wash solution]]</f>
        <v>1020</v>
      </c>
      <c r="I947">
        <f>Stock_Register9[[#This Row],[opening_Fount solution]]+Stock_Register9[[#This Row],[purchased_Fount solution]]-Stock_Register9[[#This Row],[issued_Fount solution]]</f>
        <v>1635</v>
      </c>
    </row>
    <row r="948" spans="1:9" x14ac:dyDescent="0.25">
      <c r="A948" s="1">
        <v>45598</v>
      </c>
      <c r="B948">
        <f t="shared" si="14"/>
        <v>1020</v>
      </c>
      <c r="C948">
        <f t="shared" si="14"/>
        <v>1635</v>
      </c>
      <c r="F948">
        <v>20</v>
      </c>
      <c r="G948">
        <v>15</v>
      </c>
      <c r="H948">
        <f>Stock_Register9[[#This Row],[opening_Wash solution]]+Stock_Register9[[#This Row],[purchased_Wash solution]]-Stock_Register9[[#This Row],[issued_Wash solution]]</f>
        <v>1000</v>
      </c>
      <c r="I948">
        <f>Stock_Register9[[#This Row],[opening_Fount solution]]+Stock_Register9[[#This Row],[purchased_Fount solution]]-Stock_Register9[[#This Row],[issued_Fount solution]]</f>
        <v>1620</v>
      </c>
    </row>
    <row r="949" spans="1:9" x14ac:dyDescent="0.25">
      <c r="A949" s="1">
        <v>45599</v>
      </c>
      <c r="B949">
        <f t="shared" si="14"/>
        <v>1000</v>
      </c>
      <c r="C949">
        <f t="shared" si="14"/>
        <v>1620</v>
      </c>
      <c r="F949">
        <v>30</v>
      </c>
      <c r="G949">
        <v>15</v>
      </c>
      <c r="H949">
        <f>Stock_Register9[[#This Row],[opening_Wash solution]]+Stock_Register9[[#This Row],[purchased_Wash solution]]-Stock_Register9[[#This Row],[issued_Wash solution]]</f>
        <v>970</v>
      </c>
      <c r="I949">
        <f>Stock_Register9[[#This Row],[opening_Fount solution]]+Stock_Register9[[#This Row],[purchased_Fount solution]]-Stock_Register9[[#This Row],[issued_Fount solution]]</f>
        <v>1605</v>
      </c>
    </row>
    <row r="950" spans="1:9" x14ac:dyDescent="0.25">
      <c r="A950" s="1">
        <v>45600</v>
      </c>
      <c r="B950">
        <f t="shared" si="14"/>
        <v>970</v>
      </c>
      <c r="C950">
        <f t="shared" si="14"/>
        <v>1605</v>
      </c>
      <c r="F950">
        <v>10</v>
      </c>
      <c r="G950">
        <v>15</v>
      </c>
      <c r="H950">
        <f>Stock_Register9[[#This Row],[opening_Wash solution]]+Stock_Register9[[#This Row],[purchased_Wash solution]]-Stock_Register9[[#This Row],[issued_Wash solution]]</f>
        <v>960</v>
      </c>
      <c r="I950">
        <f>Stock_Register9[[#This Row],[opening_Fount solution]]+Stock_Register9[[#This Row],[purchased_Fount solution]]-Stock_Register9[[#This Row],[issued_Fount solution]]</f>
        <v>1590</v>
      </c>
    </row>
    <row r="951" spans="1:9" x14ac:dyDescent="0.25">
      <c r="A951" s="1">
        <v>45601</v>
      </c>
      <c r="B951">
        <f t="shared" si="14"/>
        <v>960</v>
      </c>
      <c r="C951">
        <f t="shared" si="14"/>
        <v>1590</v>
      </c>
      <c r="F951">
        <v>20</v>
      </c>
      <c r="G951">
        <v>5</v>
      </c>
      <c r="H951">
        <f>Stock_Register9[[#This Row],[opening_Wash solution]]+Stock_Register9[[#This Row],[purchased_Wash solution]]-Stock_Register9[[#This Row],[issued_Wash solution]]</f>
        <v>940</v>
      </c>
      <c r="I951">
        <f>Stock_Register9[[#This Row],[opening_Fount solution]]+Stock_Register9[[#This Row],[purchased_Fount solution]]-Stock_Register9[[#This Row],[issued_Fount solution]]</f>
        <v>1585</v>
      </c>
    </row>
    <row r="952" spans="1:9" x14ac:dyDescent="0.25">
      <c r="A952" s="1">
        <v>45602</v>
      </c>
      <c r="B952">
        <f t="shared" si="14"/>
        <v>940</v>
      </c>
      <c r="C952">
        <f t="shared" si="14"/>
        <v>1585</v>
      </c>
      <c r="F952">
        <v>30</v>
      </c>
      <c r="G952">
        <v>15</v>
      </c>
      <c r="H952">
        <f>Stock_Register9[[#This Row],[opening_Wash solution]]+Stock_Register9[[#This Row],[purchased_Wash solution]]-Stock_Register9[[#This Row],[issued_Wash solution]]</f>
        <v>910</v>
      </c>
      <c r="I952">
        <f>Stock_Register9[[#This Row],[opening_Fount solution]]+Stock_Register9[[#This Row],[purchased_Fount solution]]-Stock_Register9[[#This Row],[issued_Fount solution]]</f>
        <v>1570</v>
      </c>
    </row>
    <row r="953" spans="1:9" x14ac:dyDescent="0.25">
      <c r="A953" s="1">
        <v>45603</v>
      </c>
      <c r="B953">
        <f t="shared" si="14"/>
        <v>910</v>
      </c>
      <c r="C953">
        <f t="shared" si="14"/>
        <v>1570</v>
      </c>
      <c r="F953">
        <v>30</v>
      </c>
      <c r="G953">
        <v>10</v>
      </c>
      <c r="H953">
        <f>Stock_Register9[[#This Row],[opening_Wash solution]]+Stock_Register9[[#This Row],[purchased_Wash solution]]-Stock_Register9[[#This Row],[issued_Wash solution]]</f>
        <v>880</v>
      </c>
      <c r="I953">
        <f>Stock_Register9[[#This Row],[opening_Fount solution]]+Stock_Register9[[#This Row],[purchased_Fount solution]]-Stock_Register9[[#This Row],[issued_Fount solution]]</f>
        <v>1560</v>
      </c>
    </row>
    <row r="954" spans="1:9" x14ac:dyDescent="0.25">
      <c r="A954" s="1">
        <v>45604</v>
      </c>
      <c r="B954">
        <f t="shared" si="14"/>
        <v>880</v>
      </c>
      <c r="C954">
        <f t="shared" si="14"/>
        <v>1560</v>
      </c>
      <c r="D954">
        <v>200</v>
      </c>
      <c r="F954">
        <v>30</v>
      </c>
      <c r="G954">
        <v>5</v>
      </c>
      <c r="H954">
        <f>Stock_Register9[[#This Row],[opening_Wash solution]]+Stock_Register9[[#This Row],[purchased_Wash solution]]-Stock_Register9[[#This Row],[issued_Wash solution]]</f>
        <v>1050</v>
      </c>
      <c r="I954">
        <f>Stock_Register9[[#This Row],[opening_Fount solution]]+Stock_Register9[[#This Row],[purchased_Fount solution]]-Stock_Register9[[#This Row],[issued_Fount solution]]</f>
        <v>1555</v>
      </c>
    </row>
    <row r="955" spans="1:9" x14ac:dyDescent="0.25">
      <c r="A955" s="1">
        <v>45605</v>
      </c>
      <c r="B955">
        <f t="shared" si="14"/>
        <v>1050</v>
      </c>
      <c r="C955">
        <f t="shared" si="14"/>
        <v>1555</v>
      </c>
      <c r="F955">
        <v>10</v>
      </c>
      <c r="G955">
        <v>5</v>
      </c>
      <c r="H955">
        <f>Stock_Register9[[#This Row],[opening_Wash solution]]+Stock_Register9[[#This Row],[purchased_Wash solution]]-Stock_Register9[[#This Row],[issued_Wash solution]]</f>
        <v>1040</v>
      </c>
      <c r="I955">
        <f>Stock_Register9[[#This Row],[opening_Fount solution]]+Stock_Register9[[#This Row],[purchased_Fount solution]]-Stock_Register9[[#This Row],[issued_Fount solution]]</f>
        <v>1550</v>
      </c>
    </row>
    <row r="956" spans="1:9" x14ac:dyDescent="0.25">
      <c r="A956" s="1">
        <v>45606</v>
      </c>
      <c r="B956">
        <f t="shared" si="14"/>
        <v>1040</v>
      </c>
      <c r="C956">
        <f t="shared" si="14"/>
        <v>1550</v>
      </c>
      <c r="F956">
        <v>20</v>
      </c>
      <c r="G956">
        <v>5</v>
      </c>
      <c r="H956">
        <f>Stock_Register9[[#This Row],[opening_Wash solution]]+Stock_Register9[[#This Row],[purchased_Wash solution]]-Stock_Register9[[#This Row],[issued_Wash solution]]</f>
        <v>1020</v>
      </c>
      <c r="I956">
        <f>Stock_Register9[[#This Row],[opening_Fount solution]]+Stock_Register9[[#This Row],[purchased_Fount solution]]-Stock_Register9[[#This Row],[issued_Fount solution]]</f>
        <v>1545</v>
      </c>
    </row>
    <row r="957" spans="1:9" x14ac:dyDescent="0.25">
      <c r="A957" s="1">
        <v>45607</v>
      </c>
      <c r="B957">
        <f t="shared" si="14"/>
        <v>1020</v>
      </c>
      <c r="C957">
        <f t="shared" si="14"/>
        <v>1545</v>
      </c>
      <c r="F957">
        <v>30</v>
      </c>
      <c r="G957">
        <v>5</v>
      </c>
      <c r="H957">
        <f>Stock_Register9[[#This Row],[opening_Wash solution]]+Stock_Register9[[#This Row],[purchased_Wash solution]]-Stock_Register9[[#This Row],[issued_Wash solution]]</f>
        <v>990</v>
      </c>
      <c r="I957">
        <f>Stock_Register9[[#This Row],[opening_Fount solution]]+Stock_Register9[[#This Row],[purchased_Fount solution]]-Stock_Register9[[#This Row],[issued_Fount solution]]</f>
        <v>1540</v>
      </c>
    </row>
    <row r="958" spans="1:9" x14ac:dyDescent="0.25">
      <c r="A958" s="1">
        <v>45608</v>
      </c>
      <c r="B958">
        <f t="shared" si="14"/>
        <v>990</v>
      </c>
      <c r="C958">
        <f t="shared" si="14"/>
        <v>1540</v>
      </c>
      <c r="F958">
        <v>10</v>
      </c>
      <c r="G958">
        <v>5</v>
      </c>
      <c r="H958">
        <f>Stock_Register9[[#This Row],[opening_Wash solution]]+Stock_Register9[[#This Row],[purchased_Wash solution]]-Stock_Register9[[#This Row],[issued_Wash solution]]</f>
        <v>980</v>
      </c>
      <c r="I958">
        <f>Stock_Register9[[#This Row],[opening_Fount solution]]+Stock_Register9[[#This Row],[purchased_Fount solution]]-Stock_Register9[[#This Row],[issued_Fount solution]]</f>
        <v>1535</v>
      </c>
    </row>
    <row r="959" spans="1:9" x14ac:dyDescent="0.25">
      <c r="A959" s="1">
        <v>45609</v>
      </c>
      <c r="B959">
        <f t="shared" si="14"/>
        <v>980</v>
      </c>
      <c r="C959">
        <f t="shared" si="14"/>
        <v>1535</v>
      </c>
      <c r="D959">
        <v>200</v>
      </c>
      <c r="F959">
        <v>30</v>
      </c>
      <c r="G959">
        <v>15</v>
      </c>
      <c r="H959">
        <f>Stock_Register9[[#This Row],[opening_Wash solution]]+Stock_Register9[[#This Row],[purchased_Wash solution]]-Stock_Register9[[#This Row],[issued_Wash solution]]</f>
        <v>1150</v>
      </c>
      <c r="I959">
        <f>Stock_Register9[[#This Row],[opening_Fount solution]]+Stock_Register9[[#This Row],[purchased_Fount solution]]-Stock_Register9[[#This Row],[issued_Fount solution]]</f>
        <v>1520</v>
      </c>
    </row>
    <row r="960" spans="1:9" x14ac:dyDescent="0.25">
      <c r="A960" s="1">
        <v>45610</v>
      </c>
      <c r="B960">
        <f t="shared" si="14"/>
        <v>1150</v>
      </c>
      <c r="C960">
        <f t="shared" si="14"/>
        <v>1520</v>
      </c>
      <c r="F960">
        <v>30</v>
      </c>
      <c r="G960">
        <v>10</v>
      </c>
      <c r="H960">
        <f>Stock_Register9[[#This Row],[opening_Wash solution]]+Stock_Register9[[#This Row],[purchased_Wash solution]]-Stock_Register9[[#This Row],[issued_Wash solution]]</f>
        <v>1120</v>
      </c>
      <c r="I960">
        <f>Stock_Register9[[#This Row],[opening_Fount solution]]+Stock_Register9[[#This Row],[purchased_Fount solution]]-Stock_Register9[[#This Row],[issued_Fount solution]]</f>
        <v>1510</v>
      </c>
    </row>
    <row r="961" spans="1:9" x14ac:dyDescent="0.25">
      <c r="A961" s="1">
        <v>45611</v>
      </c>
      <c r="B961">
        <f t="shared" si="14"/>
        <v>1120</v>
      </c>
      <c r="C961">
        <f t="shared" si="14"/>
        <v>1510</v>
      </c>
      <c r="F961">
        <v>30</v>
      </c>
      <c r="G961">
        <v>5</v>
      </c>
      <c r="H961">
        <f>Stock_Register9[[#This Row],[opening_Wash solution]]+Stock_Register9[[#This Row],[purchased_Wash solution]]-Stock_Register9[[#This Row],[issued_Wash solution]]</f>
        <v>1090</v>
      </c>
      <c r="I961">
        <f>Stock_Register9[[#This Row],[opening_Fount solution]]+Stock_Register9[[#This Row],[purchased_Fount solution]]-Stock_Register9[[#This Row],[issued_Fount solution]]</f>
        <v>1505</v>
      </c>
    </row>
    <row r="962" spans="1:9" x14ac:dyDescent="0.25">
      <c r="A962" s="1">
        <v>45612</v>
      </c>
      <c r="B962">
        <f t="shared" si="14"/>
        <v>1090</v>
      </c>
      <c r="C962">
        <f t="shared" si="14"/>
        <v>1505</v>
      </c>
      <c r="F962">
        <v>30</v>
      </c>
      <c r="G962">
        <v>10</v>
      </c>
      <c r="H962">
        <f>Stock_Register9[[#This Row],[opening_Wash solution]]+Stock_Register9[[#This Row],[purchased_Wash solution]]-Stock_Register9[[#This Row],[issued_Wash solution]]</f>
        <v>1060</v>
      </c>
      <c r="I962">
        <f>Stock_Register9[[#This Row],[opening_Fount solution]]+Stock_Register9[[#This Row],[purchased_Fount solution]]-Stock_Register9[[#This Row],[issued_Fount solution]]</f>
        <v>1495</v>
      </c>
    </row>
    <row r="963" spans="1:9" x14ac:dyDescent="0.25">
      <c r="A963" s="1">
        <v>45613</v>
      </c>
      <c r="B963">
        <f t="shared" si="14"/>
        <v>1060</v>
      </c>
      <c r="C963">
        <f t="shared" si="14"/>
        <v>1495</v>
      </c>
      <c r="D963">
        <v>400</v>
      </c>
      <c r="F963">
        <v>10</v>
      </c>
      <c r="G963">
        <v>10</v>
      </c>
      <c r="H963">
        <f>Stock_Register9[[#This Row],[opening_Wash solution]]+Stock_Register9[[#This Row],[purchased_Wash solution]]-Stock_Register9[[#This Row],[issued_Wash solution]]</f>
        <v>1450</v>
      </c>
      <c r="I963">
        <f>Stock_Register9[[#This Row],[opening_Fount solution]]+Stock_Register9[[#This Row],[purchased_Fount solution]]-Stock_Register9[[#This Row],[issued_Fount solution]]</f>
        <v>1485</v>
      </c>
    </row>
    <row r="964" spans="1:9" x14ac:dyDescent="0.25">
      <c r="A964" s="1">
        <v>45614</v>
      </c>
      <c r="B964">
        <f t="shared" ref="B964:C1027" si="15">H963</f>
        <v>1450</v>
      </c>
      <c r="C964">
        <f t="shared" si="15"/>
        <v>1485</v>
      </c>
      <c r="F964">
        <v>10</v>
      </c>
      <c r="G964">
        <v>10</v>
      </c>
      <c r="H964">
        <f>Stock_Register9[[#This Row],[opening_Wash solution]]+Stock_Register9[[#This Row],[purchased_Wash solution]]-Stock_Register9[[#This Row],[issued_Wash solution]]</f>
        <v>1440</v>
      </c>
      <c r="I964">
        <f>Stock_Register9[[#This Row],[opening_Fount solution]]+Stock_Register9[[#This Row],[purchased_Fount solution]]-Stock_Register9[[#This Row],[issued_Fount solution]]</f>
        <v>1475</v>
      </c>
    </row>
    <row r="965" spans="1:9" x14ac:dyDescent="0.25">
      <c r="A965" s="1">
        <v>45615</v>
      </c>
      <c r="B965">
        <f t="shared" si="15"/>
        <v>1440</v>
      </c>
      <c r="C965">
        <f t="shared" si="15"/>
        <v>1475</v>
      </c>
      <c r="F965">
        <v>20</v>
      </c>
      <c r="G965">
        <v>15</v>
      </c>
      <c r="H965">
        <f>Stock_Register9[[#This Row],[opening_Wash solution]]+Stock_Register9[[#This Row],[purchased_Wash solution]]-Stock_Register9[[#This Row],[issued_Wash solution]]</f>
        <v>1420</v>
      </c>
      <c r="I965">
        <f>Stock_Register9[[#This Row],[opening_Fount solution]]+Stock_Register9[[#This Row],[purchased_Fount solution]]-Stock_Register9[[#This Row],[issued_Fount solution]]</f>
        <v>1460</v>
      </c>
    </row>
    <row r="966" spans="1:9" x14ac:dyDescent="0.25">
      <c r="A966" s="1">
        <v>45616</v>
      </c>
      <c r="B966">
        <f t="shared" si="15"/>
        <v>1420</v>
      </c>
      <c r="C966">
        <f t="shared" si="15"/>
        <v>1460</v>
      </c>
      <c r="F966">
        <v>20</v>
      </c>
      <c r="G966">
        <v>5</v>
      </c>
      <c r="H966">
        <f>Stock_Register9[[#This Row],[opening_Wash solution]]+Stock_Register9[[#This Row],[purchased_Wash solution]]-Stock_Register9[[#This Row],[issued_Wash solution]]</f>
        <v>1400</v>
      </c>
      <c r="I966">
        <f>Stock_Register9[[#This Row],[opening_Fount solution]]+Stock_Register9[[#This Row],[purchased_Fount solution]]-Stock_Register9[[#This Row],[issued_Fount solution]]</f>
        <v>1455</v>
      </c>
    </row>
    <row r="967" spans="1:9" x14ac:dyDescent="0.25">
      <c r="A967" s="1">
        <v>45617</v>
      </c>
      <c r="B967">
        <f t="shared" si="15"/>
        <v>1400</v>
      </c>
      <c r="C967">
        <f t="shared" si="15"/>
        <v>1455</v>
      </c>
      <c r="F967">
        <v>10</v>
      </c>
      <c r="G967">
        <v>15</v>
      </c>
      <c r="H967">
        <f>Stock_Register9[[#This Row],[opening_Wash solution]]+Stock_Register9[[#This Row],[purchased_Wash solution]]-Stock_Register9[[#This Row],[issued_Wash solution]]</f>
        <v>1390</v>
      </c>
      <c r="I967">
        <f>Stock_Register9[[#This Row],[opening_Fount solution]]+Stock_Register9[[#This Row],[purchased_Fount solution]]-Stock_Register9[[#This Row],[issued_Fount solution]]</f>
        <v>1440</v>
      </c>
    </row>
    <row r="968" spans="1:9" x14ac:dyDescent="0.25">
      <c r="A968" s="1">
        <v>45618</v>
      </c>
      <c r="B968">
        <f t="shared" si="15"/>
        <v>1390</v>
      </c>
      <c r="C968">
        <f t="shared" si="15"/>
        <v>1440</v>
      </c>
      <c r="F968">
        <v>20</v>
      </c>
      <c r="G968">
        <v>5</v>
      </c>
      <c r="H968">
        <f>Stock_Register9[[#This Row],[opening_Wash solution]]+Stock_Register9[[#This Row],[purchased_Wash solution]]-Stock_Register9[[#This Row],[issued_Wash solution]]</f>
        <v>1370</v>
      </c>
      <c r="I968">
        <f>Stock_Register9[[#This Row],[opening_Fount solution]]+Stock_Register9[[#This Row],[purchased_Fount solution]]-Stock_Register9[[#This Row],[issued_Fount solution]]</f>
        <v>1435</v>
      </c>
    </row>
    <row r="969" spans="1:9" x14ac:dyDescent="0.25">
      <c r="A969" s="1">
        <v>45619</v>
      </c>
      <c r="B969">
        <f t="shared" si="15"/>
        <v>1370</v>
      </c>
      <c r="C969">
        <f t="shared" si="15"/>
        <v>1435</v>
      </c>
      <c r="D969">
        <v>200</v>
      </c>
      <c r="F969">
        <v>10</v>
      </c>
      <c r="G969">
        <v>10</v>
      </c>
      <c r="H969">
        <f>Stock_Register9[[#This Row],[opening_Wash solution]]+Stock_Register9[[#This Row],[purchased_Wash solution]]-Stock_Register9[[#This Row],[issued_Wash solution]]</f>
        <v>1560</v>
      </c>
      <c r="I969">
        <f>Stock_Register9[[#This Row],[opening_Fount solution]]+Stock_Register9[[#This Row],[purchased_Fount solution]]-Stock_Register9[[#This Row],[issued_Fount solution]]</f>
        <v>1425</v>
      </c>
    </row>
    <row r="970" spans="1:9" x14ac:dyDescent="0.25">
      <c r="A970" s="1">
        <v>45620</v>
      </c>
      <c r="B970">
        <f t="shared" si="15"/>
        <v>1560</v>
      </c>
      <c r="C970">
        <f t="shared" si="15"/>
        <v>1425</v>
      </c>
      <c r="F970">
        <v>10</v>
      </c>
      <c r="G970">
        <v>15</v>
      </c>
      <c r="H970">
        <f>Stock_Register9[[#This Row],[opening_Wash solution]]+Stock_Register9[[#This Row],[purchased_Wash solution]]-Stock_Register9[[#This Row],[issued_Wash solution]]</f>
        <v>1550</v>
      </c>
      <c r="I970">
        <f>Stock_Register9[[#This Row],[opening_Fount solution]]+Stock_Register9[[#This Row],[purchased_Fount solution]]-Stock_Register9[[#This Row],[issued_Fount solution]]</f>
        <v>1410</v>
      </c>
    </row>
    <row r="971" spans="1:9" x14ac:dyDescent="0.25">
      <c r="A971" s="1">
        <v>45621</v>
      </c>
      <c r="B971">
        <f t="shared" si="15"/>
        <v>1550</v>
      </c>
      <c r="C971">
        <f t="shared" si="15"/>
        <v>1410</v>
      </c>
      <c r="F971">
        <v>10</v>
      </c>
      <c r="G971">
        <v>5</v>
      </c>
      <c r="H971">
        <f>Stock_Register9[[#This Row],[opening_Wash solution]]+Stock_Register9[[#This Row],[purchased_Wash solution]]-Stock_Register9[[#This Row],[issued_Wash solution]]</f>
        <v>1540</v>
      </c>
      <c r="I971">
        <f>Stock_Register9[[#This Row],[opening_Fount solution]]+Stock_Register9[[#This Row],[purchased_Fount solution]]-Stock_Register9[[#This Row],[issued_Fount solution]]</f>
        <v>1405</v>
      </c>
    </row>
    <row r="972" spans="1:9" x14ac:dyDescent="0.25">
      <c r="A972" s="1">
        <v>45622</v>
      </c>
      <c r="B972">
        <f t="shared" si="15"/>
        <v>1540</v>
      </c>
      <c r="C972">
        <f t="shared" si="15"/>
        <v>1405</v>
      </c>
      <c r="F972">
        <v>20</v>
      </c>
      <c r="G972">
        <v>15</v>
      </c>
      <c r="H972">
        <f>Stock_Register9[[#This Row],[opening_Wash solution]]+Stock_Register9[[#This Row],[purchased_Wash solution]]-Stock_Register9[[#This Row],[issued_Wash solution]]</f>
        <v>1520</v>
      </c>
      <c r="I972">
        <f>Stock_Register9[[#This Row],[opening_Fount solution]]+Stock_Register9[[#This Row],[purchased_Fount solution]]-Stock_Register9[[#This Row],[issued_Fount solution]]</f>
        <v>1390</v>
      </c>
    </row>
    <row r="973" spans="1:9" x14ac:dyDescent="0.25">
      <c r="A973" s="1">
        <v>45623</v>
      </c>
      <c r="B973">
        <f t="shared" si="15"/>
        <v>1520</v>
      </c>
      <c r="C973">
        <f t="shared" si="15"/>
        <v>1390</v>
      </c>
      <c r="F973">
        <v>30</v>
      </c>
      <c r="G973">
        <v>15</v>
      </c>
      <c r="H973">
        <f>Stock_Register9[[#This Row],[opening_Wash solution]]+Stock_Register9[[#This Row],[purchased_Wash solution]]-Stock_Register9[[#This Row],[issued_Wash solution]]</f>
        <v>1490</v>
      </c>
      <c r="I973">
        <f>Stock_Register9[[#This Row],[opening_Fount solution]]+Stock_Register9[[#This Row],[purchased_Fount solution]]-Stock_Register9[[#This Row],[issued_Fount solution]]</f>
        <v>1375</v>
      </c>
    </row>
    <row r="974" spans="1:9" x14ac:dyDescent="0.25">
      <c r="A974" s="1">
        <v>45624</v>
      </c>
      <c r="B974">
        <f t="shared" si="15"/>
        <v>1490</v>
      </c>
      <c r="C974">
        <f t="shared" si="15"/>
        <v>1375</v>
      </c>
      <c r="F974">
        <v>20</v>
      </c>
      <c r="G974">
        <v>15</v>
      </c>
      <c r="H974">
        <f>Stock_Register9[[#This Row],[opening_Wash solution]]+Stock_Register9[[#This Row],[purchased_Wash solution]]-Stock_Register9[[#This Row],[issued_Wash solution]]</f>
        <v>1470</v>
      </c>
      <c r="I974">
        <f>Stock_Register9[[#This Row],[opening_Fount solution]]+Stock_Register9[[#This Row],[purchased_Fount solution]]-Stock_Register9[[#This Row],[issued_Fount solution]]</f>
        <v>1360</v>
      </c>
    </row>
    <row r="975" spans="1:9" x14ac:dyDescent="0.25">
      <c r="A975" s="1">
        <v>45625</v>
      </c>
      <c r="B975">
        <f t="shared" si="15"/>
        <v>1470</v>
      </c>
      <c r="C975">
        <f t="shared" si="15"/>
        <v>1360</v>
      </c>
      <c r="F975">
        <v>20</v>
      </c>
      <c r="G975">
        <v>15</v>
      </c>
      <c r="H975">
        <f>Stock_Register9[[#This Row],[opening_Wash solution]]+Stock_Register9[[#This Row],[purchased_Wash solution]]-Stock_Register9[[#This Row],[issued_Wash solution]]</f>
        <v>1450</v>
      </c>
      <c r="I975">
        <f>Stock_Register9[[#This Row],[opening_Fount solution]]+Stock_Register9[[#This Row],[purchased_Fount solution]]-Stock_Register9[[#This Row],[issued_Fount solution]]</f>
        <v>1345</v>
      </c>
    </row>
    <row r="976" spans="1:9" x14ac:dyDescent="0.25">
      <c r="A976" s="1">
        <v>45626</v>
      </c>
      <c r="B976">
        <f t="shared" si="15"/>
        <v>1450</v>
      </c>
      <c r="C976">
        <f t="shared" si="15"/>
        <v>1345</v>
      </c>
      <c r="F976">
        <v>20</v>
      </c>
      <c r="G976">
        <v>10</v>
      </c>
      <c r="H976">
        <f>Stock_Register9[[#This Row],[opening_Wash solution]]+Stock_Register9[[#This Row],[purchased_Wash solution]]-Stock_Register9[[#This Row],[issued_Wash solution]]</f>
        <v>1430</v>
      </c>
      <c r="I976">
        <f>Stock_Register9[[#This Row],[opening_Fount solution]]+Stock_Register9[[#This Row],[purchased_Fount solution]]-Stock_Register9[[#This Row],[issued_Fount solution]]</f>
        <v>1335</v>
      </c>
    </row>
    <row r="977" spans="1:9" x14ac:dyDescent="0.25">
      <c r="A977" s="1">
        <v>45627</v>
      </c>
      <c r="B977">
        <f t="shared" si="15"/>
        <v>1430</v>
      </c>
      <c r="C977">
        <f t="shared" si="15"/>
        <v>1335</v>
      </c>
      <c r="F977">
        <v>20</v>
      </c>
      <c r="G977">
        <v>5</v>
      </c>
      <c r="H977">
        <f>Stock_Register9[[#This Row],[opening_Wash solution]]+Stock_Register9[[#This Row],[purchased_Wash solution]]-Stock_Register9[[#This Row],[issued_Wash solution]]</f>
        <v>1410</v>
      </c>
      <c r="I977">
        <f>Stock_Register9[[#This Row],[opening_Fount solution]]+Stock_Register9[[#This Row],[purchased_Fount solution]]-Stock_Register9[[#This Row],[issued_Fount solution]]</f>
        <v>1330</v>
      </c>
    </row>
    <row r="978" spans="1:9" x14ac:dyDescent="0.25">
      <c r="A978" s="1">
        <v>45628</v>
      </c>
      <c r="B978">
        <f t="shared" si="15"/>
        <v>1410</v>
      </c>
      <c r="C978">
        <f t="shared" si="15"/>
        <v>1330</v>
      </c>
      <c r="F978">
        <v>10</v>
      </c>
      <c r="G978">
        <v>5</v>
      </c>
      <c r="H978">
        <f>Stock_Register9[[#This Row],[opening_Wash solution]]+Stock_Register9[[#This Row],[purchased_Wash solution]]-Stock_Register9[[#This Row],[issued_Wash solution]]</f>
        <v>1400</v>
      </c>
      <c r="I978">
        <f>Stock_Register9[[#This Row],[opening_Fount solution]]+Stock_Register9[[#This Row],[purchased_Fount solution]]-Stock_Register9[[#This Row],[issued_Fount solution]]</f>
        <v>1325</v>
      </c>
    </row>
    <row r="979" spans="1:9" x14ac:dyDescent="0.25">
      <c r="A979" s="1">
        <v>45629</v>
      </c>
      <c r="B979">
        <f t="shared" si="15"/>
        <v>1400</v>
      </c>
      <c r="C979">
        <f t="shared" si="15"/>
        <v>1325</v>
      </c>
      <c r="F979">
        <v>10</v>
      </c>
      <c r="G979">
        <v>5</v>
      </c>
      <c r="H979">
        <f>Stock_Register9[[#This Row],[opening_Wash solution]]+Stock_Register9[[#This Row],[purchased_Wash solution]]-Stock_Register9[[#This Row],[issued_Wash solution]]</f>
        <v>1390</v>
      </c>
      <c r="I979">
        <f>Stock_Register9[[#This Row],[opening_Fount solution]]+Stock_Register9[[#This Row],[purchased_Fount solution]]-Stock_Register9[[#This Row],[issued_Fount solution]]</f>
        <v>1320</v>
      </c>
    </row>
    <row r="980" spans="1:9" x14ac:dyDescent="0.25">
      <c r="A980" s="1">
        <v>45630</v>
      </c>
      <c r="B980">
        <f t="shared" si="15"/>
        <v>1390</v>
      </c>
      <c r="C980">
        <f t="shared" si="15"/>
        <v>1320</v>
      </c>
      <c r="F980">
        <v>20</v>
      </c>
      <c r="G980">
        <v>10</v>
      </c>
      <c r="H980">
        <f>Stock_Register9[[#This Row],[opening_Wash solution]]+Stock_Register9[[#This Row],[purchased_Wash solution]]-Stock_Register9[[#This Row],[issued_Wash solution]]</f>
        <v>1370</v>
      </c>
      <c r="I980">
        <f>Stock_Register9[[#This Row],[opening_Fount solution]]+Stock_Register9[[#This Row],[purchased_Fount solution]]-Stock_Register9[[#This Row],[issued_Fount solution]]</f>
        <v>1310</v>
      </c>
    </row>
    <row r="981" spans="1:9" x14ac:dyDescent="0.25">
      <c r="A981" s="1">
        <v>45631</v>
      </c>
      <c r="B981">
        <f t="shared" si="15"/>
        <v>1370</v>
      </c>
      <c r="C981">
        <f t="shared" si="15"/>
        <v>1310</v>
      </c>
      <c r="F981">
        <v>30</v>
      </c>
      <c r="G981">
        <v>15</v>
      </c>
      <c r="H981">
        <f>Stock_Register9[[#This Row],[opening_Wash solution]]+Stock_Register9[[#This Row],[purchased_Wash solution]]-Stock_Register9[[#This Row],[issued_Wash solution]]</f>
        <v>1340</v>
      </c>
      <c r="I981">
        <f>Stock_Register9[[#This Row],[opening_Fount solution]]+Stock_Register9[[#This Row],[purchased_Fount solution]]-Stock_Register9[[#This Row],[issued_Fount solution]]</f>
        <v>1295</v>
      </c>
    </row>
    <row r="982" spans="1:9" x14ac:dyDescent="0.25">
      <c r="A982" s="1">
        <v>45632</v>
      </c>
      <c r="B982">
        <f t="shared" si="15"/>
        <v>1340</v>
      </c>
      <c r="C982">
        <f t="shared" si="15"/>
        <v>1295</v>
      </c>
      <c r="F982">
        <v>30</v>
      </c>
      <c r="G982">
        <v>15</v>
      </c>
      <c r="H982">
        <f>Stock_Register9[[#This Row],[opening_Wash solution]]+Stock_Register9[[#This Row],[purchased_Wash solution]]-Stock_Register9[[#This Row],[issued_Wash solution]]</f>
        <v>1310</v>
      </c>
      <c r="I982">
        <f>Stock_Register9[[#This Row],[opening_Fount solution]]+Stock_Register9[[#This Row],[purchased_Fount solution]]-Stock_Register9[[#This Row],[issued_Fount solution]]</f>
        <v>1280</v>
      </c>
    </row>
    <row r="983" spans="1:9" x14ac:dyDescent="0.25">
      <c r="A983" s="1">
        <v>45633</v>
      </c>
      <c r="B983">
        <f t="shared" si="15"/>
        <v>1310</v>
      </c>
      <c r="C983">
        <f t="shared" si="15"/>
        <v>1280</v>
      </c>
      <c r="F983">
        <v>10</v>
      </c>
      <c r="G983">
        <v>15</v>
      </c>
      <c r="H983">
        <f>Stock_Register9[[#This Row],[opening_Wash solution]]+Stock_Register9[[#This Row],[purchased_Wash solution]]-Stock_Register9[[#This Row],[issued_Wash solution]]</f>
        <v>1300</v>
      </c>
      <c r="I983">
        <f>Stock_Register9[[#This Row],[opening_Fount solution]]+Stock_Register9[[#This Row],[purchased_Fount solution]]-Stock_Register9[[#This Row],[issued_Fount solution]]</f>
        <v>1265</v>
      </c>
    </row>
    <row r="984" spans="1:9" x14ac:dyDescent="0.25">
      <c r="A984" s="1">
        <v>45634</v>
      </c>
      <c r="B984">
        <f t="shared" si="15"/>
        <v>1300</v>
      </c>
      <c r="C984">
        <f t="shared" si="15"/>
        <v>1265</v>
      </c>
      <c r="F984">
        <v>30</v>
      </c>
      <c r="G984">
        <v>10</v>
      </c>
      <c r="H984">
        <f>Stock_Register9[[#This Row],[opening_Wash solution]]+Stock_Register9[[#This Row],[purchased_Wash solution]]-Stock_Register9[[#This Row],[issued_Wash solution]]</f>
        <v>1270</v>
      </c>
      <c r="I984">
        <f>Stock_Register9[[#This Row],[opening_Fount solution]]+Stock_Register9[[#This Row],[purchased_Fount solution]]-Stock_Register9[[#This Row],[issued_Fount solution]]</f>
        <v>1255</v>
      </c>
    </row>
    <row r="985" spans="1:9" x14ac:dyDescent="0.25">
      <c r="A985" s="1">
        <v>45635</v>
      </c>
      <c r="B985">
        <f t="shared" si="15"/>
        <v>1270</v>
      </c>
      <c r="C985">
        <f t="shared" si="15"/>
        <v>1255</v>
      </c>
      <c r="F985">
        <v>10</v>
      </c>
      <c r="G985">
        <v>15</v>
      </c>
      <c r="H985">
        <f>Stock_Register9[[#This Row],[opening_Wash solution]]+Stock_Register9[[#This Row],[purchased_Wash solution]]-Stock_Register9[[#This Row],[issued_Wash solution]]</f>
        <v>1260</v>
      </c>
      <c r="I985">
        <f>Stock_Register9[[#This Row],[opening_Fount solution]]+Stock_Register9[[#This Row],[purchased_Fount solution]]-Stock_Register9[[#This Row],[issued_Fount solution]]</f>
        <v>1240</v>
      </c>
    </row>
    <row r="986" spans="1:9" x14ac:dyDescent="0.25">
      <c r="A986" s="1">
        <v>45636</v>
      </c>
      <c r="B986">
        <f t="shared" si="15"/>
        <v>1260</v>
      </c>
      <c r="C986">
        <f t="shared" si="15"/>
        <v>1240</v>
      </c>
      <c r="F986">
        <v>30</v>
      </c>
      <c r="G986">
        <v>15</v>
      </c>
      <c r="H986">
        <f>Stock_Register9[[#This Row],[opening_Wash solution]]+Stock_Register9[[#This Row],[purchased_Wash solution]]-Stock_Register9[[#This Row],[issued_Wash solution]]</f>
        <v>1230</v>
      </c>
      <c r="I986">
        <f>Stock_Register9[[#This Row],[opening_Fount solution]]+Stock_Register9[[#This Row],[purchased_Fount solution]]-Stock_Register9[[#This Row],[issued_Fount solution]]</f>
        <v>1225</v>
      </c>
    </row>
    <row r="987" spans="1:9" x14ac:dyDescent="0.25">
      <c r="A987" s="1">
        <v>45637</v>
      </c>
      <c r="B987">
        <f t="shared" si="15"/>
        <v>1230</v>
      </c>
      <c r="C987">
        <f t="shared" si="15"/>
        <v>1225</v>
      </c>
      <c r="D987">
        <v>400</v>
      </c>
      <c r="F987">
        <v>20</v>
      </c>
      <c r="G987">
        <v>15</v>
      </c>
      <c r="H987">
        <f>Stock_Register9[[#This Row],[opening_Wash solution]]+Stock_Register9[[#This Row],[purchased_Wash solution]]-Stock_Register9[[#This Row],[issued_Wash solution]]</f>
        <v>1610</v>
      </c>
      <c r="I987">
        <f>Stock_Register9[[#This Row],[opening_Fount solution]]+Stock_Register9[[#This Row],[purchased_Fount solution]]-Stock_Register9[[#This Row],[issued_Fount solution]]</f>
        <v>1210</v>
      </c>
    </row>
    <row r="988" spans="1:9" x14ac:dyDescent="0.25">
      <c r="A988" s="1">
        <v>45638</v>
      </c>
      <c r="B988">
        <f t="shared" si="15"/>
        <v>1610</v>
      </c>
      <c r="C988">
        <f t="shared" si="15"/>
        <v>1210</v>
      </c>
      <c r="F988">
        <v>30</v>
      </c>
      <c r="G988">
        <v>5</v>
      </c>
      <c r="H988">
        <f>Stock_Register9[[#This Row],[opening_Wash solution]]+Stock_Register9[[#This Row],[purchased_Wash solution]]-Stock_Register9[[#This Row],[issued_Wash solution]]</f>
        <v>1580</v>
      </c>
      <c r="I988">
        <f>Stock_Register9[[#This Row],[opening_Fount solution]]+Stock_Register9[[#This Row],[purchased_Fount solution]]-Stock_Register9[[#This Row],[issued_Fount solution]]</f>
        <v>1205</v>
      </c>
    </row>
    <row r="989" spans="1:9" x14ac:dyDescent="0.25">
      <c r="A989" s="1">
        <v>45639</v>
      </c>
      <c r="B989">
        <f t="shared" si="15"/>
        <v>1580</v>
      </c>
      <c r="C989">
        <f t="shared" si="15"/>
        <v>1205</v>
      </c>
      <c r="F989">
        <v>30</v>
      </c>
      <c r="G989">
        <v>10</v>
      </c>
      <c r="H989">
        <f>Stock_Register9[[#This Row],[opening_Wash solution]]+Stock_Register9[[#This Row],[purchased_Wash solution]]-Stock_Register9[[#This Row],[issued_Wash solution]]</f>
        <v>1550</v>
      </c>
      <c r="I989">
        <f>Stock_Register9[[#This Row],[opening_Fount solution]]+Stock_Register9[[#This Row],[purchased_Fount solution]]-Stock_Register9[[#This Row],[issued_Fount solution]]</f>
        <v>1195</v>
      </c>
    </row>
    <row r="990" spans="1:9" x14ac:dyDescent="0.25">
      <c r="A990" s="1">
        <v>45640</v>
      </c>
      <c r="B990">
        <f t="shared" si="15"/>
        <v>1550</v>
      </c>
      <c r="C990">
        <f t="shared" si="15"/>
        <v>1195</v>
      </c>
      <c r="F990">
        <v>10</v>
      </c>
      <c r="G990">
        <v>10</v>
      </c>
      <c r="H990">
        <f>Stock_Register9[[#This Row],[opening_Wash solution]]+Stock_Register9[[#This Row],[purchased_Wash solution]]-Stock_Register9[[#This Row],[issued_Wash solution]]</f>
        <v>1540</v>
      </c>
      <c r="I990">
        <f>Stock_Register9[[#This Row],[opening_Fount solution]]+Stock_Register9[[#This Row],[purchased_Fount solution]]-Stock_Register9[[#This Row],[issued_Fount solution]]</f>
        <v>1185</v>
      </c>
    </row>
    <row r="991" spans="1:9" x14ac:dyDescent="0.25">
      <c r="A991" s="1">
        <v>45641</v>
      </c>
      <c r="B991">
        <f t="shared" si="15"/>
        <v>1540</v>
      </c>
      <c r="C991">
        <f t="shared" si="15"/>
        <v>1185</v>
      </c>
      <c r="F991">
        <v>10</v>
      </c>
      <c r="G991">
        <v>10</v>
      </c>
      <c r="H991">
        <f>Stock_Register9[[#This Row],[opening_Wash solution]]+Stock_Register9[[#This Row],[purchased_Wash solution]]-Stock_Register9[[#This Row],[issued_Wash solution]]</f>
        <v>1530</v>
      </c>
      <c r="I991">
        <f>Stock_Register9[[#This Row],[opening_Fount solution]]+Stock_Register9[[#This Row],[purchased_Fount solution]]-Stock_Register9[[#This Row],[issued_Fount solution]]</f>
        <v>1175</v>
      </c>
    </row>
    <row r="992" spans="1:9" x14ac:dyDescent="0.25">
      <c r="A992" s="1">
        <v>45642</v>
      </c>
      <c r="B992">
        <f t="shared" si="15"/>
        <v>1530</v>
      </c>
      <c r="C992">
        <f t="shared" si="15"/>
        <v>1175</v>
      </c>
      <c r="F992">
        <v>20</v>
      </c>
      <c r="G992">
        <v>5</v>
      </c>
      <c r="H992">
        <f>Stock_Register9[[#This Row],[opening_Wash solution]]+Stock_Register9[[#This Row],[purchased_Wash solution]]-Stock_Register9[[#This Row],[issued_Wash solution]]</f>
        <v>1510</v>
      </c>
      <c r="I992">
        <f>Stock_Register9[[#This Row],[opening_Fount solution]]+Stock_Register9[[#This Row],[purchased_Fount solution]]-Stock_Register9[[#This Row],[issued_Fount solution]]</f>
        <v>1170</v>
      </c>
    </row>
    <row r="993" spans="1:9" x14ac:dyDescent="0.25">
      <c r="A993" s="1">
        <v>45643</v>
      </c>
      <c r="B993">
        <f t="shared" si="15"/>
        <v>1510</v>
      </c>
      <c r="C993">
        <f t="shared" si="15"/>
        <v>1170</v>
      </c>
      <c r="F993">
        <v>10</v>
      </c>
      <c r="G993">
        <v>15</v>
      </c>
      <c r="H993">
        <f>Stock_Register9[[#This Row],[opening_Wash solution]]+Stock_Register9[[#This Row],[purchased_Wash solution]]-Stock_Register9[[#This Row],[issued_Wash solution]]</f>
        <v>1500</v>
      </c>
      <c r="I993">
        <f>Stock_Register9[[#This Row],[opening_Fount solution]]+Stock_Register9[[#This Row],[purchased_Fount solution]]-Stock_Register9[[#This Row],[issued_Fount solution]]</f>
        <v>1155</v>
      </c>
    </row>
    <row r="994" spans="1:9" x14ac:dyDescent="0.25">
      <c r="A994" s="1">
        <v>45644</v>
      </c>
      <c r="B994">
        <f t="shared" si="15"/>
        <v>1500</v>
      </c>
      <c r="C994">
        <f t="shared" si="15"/>
        <v>1155</v>
      </c>
      <c r="F994">
        <v>20</v>
      </c>
      <c r="G994">
        <v>5</v>
      </c>
      <c r="H994">
        <f>Stock_Register9[[#This Row],[opening_Wash solution]]+Stock_Register9[[#This Row],[purchased_Wash solution]]-Stock_Register9[[#This Row],[issued_Wash solution]]</f>
        <v>1480</v>
      </c>
      <c r="I994">
        <f>Stock_Register9[[#This Row],[opening_Fount solution]]+Stock_Register9[[#This Row],[purchased_Fount solution]]-Stock_Register9[[#This Row],[issued_Fount solution]]</f>
        <v>1150</v>
      </c>
    </row>
    <row r="995" spans="1:9" x14ac:dyDescent="0.25">
      <c r="A995" s="1">
        <v>45645</v>
      </c>
      <c r="B995">
        <f t="shared" si="15"/>
        <v>1480</v>
      </c>
      <c r="C995">
        <f t="shared" si="15"/>
        <v>1150</v>
      </c>
      <c r="F995">
        <v>30</v>
      </c>
      <c r="G995">
        <v>10</v>
      </c>
      <c r="H995">
        <f>Stock_Register9[[#This Row],[opening_Wash solution]]+Stock_Register9[[#This Row],[purchased_Wash solution]]-Stock_Register9[[#This Row],[issued_Wash solution]]</f>
        <v>1450</v>
      </c>
      <c r="I995">
        <f>Stock_Register9[[#This Row],[opening_Fount solution]]+Stock_Register9[[#This Row],[purchased_Fount solution]]-Stock_Register9[[#This Row],[issued_Fount solution]]</f>
        <v>1140</v>
      </c>
    </row>
    <row r="996" spans="1:9" x14ac:dyDescent="0.25">
      <c r="A996" s="1">
        <v>45646</v>
      </c>
      <c r="B996">
        <f t="shared" si="15"/>
        <v>1450</v>
      </c>
      <c r="C996">
        <f t="shared" si="15"/>
        <v>1140</v>
      </c>
      <c r="F996">
        <v>30</v>
      </c>
      <c r="G996">
        <v>10</v>
      </c>
      <c r="H996">
        <f>Stock_Register9[[#This Row],[opening_Wash solution]]+Stock_Register9[[#This Row],[purchased_Wash solution]]-Stock_Register9[[#This Row],[issued_Wash solution]]</f>
        <v>1420</v>
      </c>
      <c r="I996">
        <f>Stock_Register9[[#This Row],[opening_Fount solution]]+Stock_Register9[[#This Row],[purchased_Fount solution]]-Stock_Register9[[#This Row],[issued_Fount solution]]</f>
        <v>1130</v>
      </c>
    </row>
    <row r="997" spans="1:9" x14ac:dyDescent="0.25">
      <c r="A997" s="1">
        <v>45647</v>
      </c>
      <c r="B997">
        <f t="shared" si="15"/>
        <v>1420</v>
      </c>
      <c r="C997">
        <f t="shared" si="15"/>
        <v>1130</v>
      </c>
      <c r="F997">
        <v>10</v>
      </c>
      <c r="G997">
        <v>10</v>
      </c>
      <c r="H997">
        <f>Stock_Register9[[#This Row],[opening_Wash solution]]+Stock_Register9[[#This Row],[purchased_Wash solution]]-Stock_Register9[[#This Row],[issued_Wash solution]]</f>
        <v>1410</v>
      </c>
      <c r="I997">
        <f>Stock_Register9[[#This Row],[opening_Fount solution]]+Stock_Register9[[#This Row],[purchased_Fount solution]]-Stock_Register9[[#This Row],[issued_Fount solution]]</f>
        <v>1120</v>
      </c>
    </row>
    <row r="998" spans="1:9" x14ac:dyDescent="0.25">
      <c r="A998" s="1">
        <v>45648</v>
      </c>
      <c r="B998">
        <f t="shared" si="15"/>
        <v>1410</v>
      </c>
      <c r="C998">
        <f t="shared" si="15"/>
        <v>1120</v>
      </c>
      <c r="F998">
        <v>20</v>
      </c>
      <c r="G998">
        <v>5</v>
      </c>
      <c r="H998">
        <f>Stock_Register9[[#This Row],[opening_Wash solution]]+Stock_Register9[[#This Row],[purchased_Wash solution]]-Stock_Register9[[#This Row],[issued_Wash solution]]</f>
        <v>1390</v>
      </c>
      <c r="I998">
        <f>Stock_Register9[[#This Row],[opening_Fount solution]]+Stock_Register9[[#This Row],[purchased_Fount solution]]-Stock_Register9[[#This Row],[issued_Fount solution]]</f>
        <v>1115</v>
      </c>
    </row>
    <row r="999" spans="1:9" x14ac:dyDescent="0.25">
      <c r="A999" s="1">
        <v>45649</v>
      </c>
      <c r="B999">
        <f t="shared" si="15"/>
        <v>1390</v>
      </c>
      <c r="C999">
        <f t="shared" si="15"/>
        <v>1115</v>
      </c>
      <c r="F999">
        <v>20</v>
      </c>
      <c r="G999">
        <v>10</v>
      </c>
      <c r="H999">
        <f>Stock_Register9[[#This Row],[opening_Wash solution]]+Stock_Register9[[#This Row],[purchased_Wash solution]]-Stock_Register9[[#This Row],[issued_Wash solution]]</f>
        <v>1370</v>
      </c>
      <c r="I999">
        <f>Stock_Register9[[#This Row],[opening_Fount solution]]+Stock_Register9[[#This Row],[purchased_Fount solution]]-Stock_Register9[[#This Row],[issued_Fount solution]]</f>
        <v>1105</v>
      </c>
    </row>
    <row r="1000" spans="1:9" x14ac:dyDescent="0.25">
      <c r="A1000" s="1">
        <v>45650</v>
      </c>
      <c r="B1000">
        <f t="shared" si="15"/>
        <v>1370</v>
      </c>
      <c r="C1000">
        <f t="shared" si="15"/>
        <v>1105</v>
      </c>
      <c r="F1000">
        <v>30</v>
      </c>
      <c r="G1000">
        <v>10</v>
      </c>
      <c r="H1000">
        <f>Stock_Register9[[#This Row],[opening_Wash solution]]+Stock_Register9[[#This Row],[purchased_Wash solution]]-Stock_Register9[[#This Row],[issued_Wash solution]]</f>
        <v>1340</v>
      </c>
      <c r="I1000">
        <f>Stock_Register9[[#This Row],[opening_Fount solution]]+Stock_Register9[[#This Row],[purchased_Fount solution]]-Stock_Register9[[#This Row],[issued_Fount solution]]</f>
        <v>1095</v>
      </c>
    </row>
    <row r="1001" spans="1:9" x14ac:dyDescent="0.25">
      <c r="A1001" s="1">
        <v>45651</v>
      </c>
      <c r="B1001">
        <f t="shared" si="15"/>
        <v>1340</v>
      </c>
      <c r="C1001">
        <f t="shared" si="15"/>
        <v>1095</v>
      </c>
      <c r="F1001">
        <v>10</v>
      </c>
      <c r="G1001">
        <v>15</v>
      </c>
      <c r="H1001">
        <f>Stock_Register9[[#This Row],[opening_Wash solution]]+Stock_Register9[[#This Row],[purchased_Wash solution]]-Stock_Register9[[#This Row],[issued_Wash solution]]</f>
        <v>1330</v>
      </c>
      <c r="I1001">
        <f>Stock_Register9[[#This Row],[opening_Fount solution]]+Stock_Register9[[#This Row],[purchased_Fount solution]]-Stock_Register9[[#This Row],[issued_Fount solution]]</f>
        <v>1080</v>
      </c>
    </row>
    <row r="1002" spans="1:9" x14ac:dyDescent="0.25">
      <c r="A1002" s="1">
        <v>45652</v>
      </c>
      <c r="B1002">
        <f t="shared" si="15"/>
        <v>1330</v>
      </c>
      <c r="C1002">
        <f t="shared" si="15"/>
        <v>1080</v>
      </c>
      <c r="F1002">
        <v>30</v>
      </c>
      <c r="G1002">
        <v>10</v>
      </c>
      <c r="H1002">
        <f>Stock_Register9[[#This Row],[opening_Wash solution]]+Stock_Register9[[#This Row],[purchased_Wash solution]]-Stock_Register9[[#This Row],[issued_Wash solution]]</f>
        <v>1300</v>
      </c>
      <c r="I1002">
        <f>Stock_Register9[[#This Row],[opening_Fount solution]]+Stock_Register9[[#This Row],[purchased_Fount solution]]-Stock_Register9[[#This Row],[issued_Fount solution]]</f>
        <v>1070</v>
      </c>
    </row>
    <row r="1003" spans="1:9" x14ac:dyDescent="0.25">
      <c r="A1003" s="1">
        <v>45653</v>
      </c>
      <c r="B1003">
        <f t="shared" si="15"/>
        <v>1300</v>
      </c>
      <c r="C1003">
        <f t="shared" si="15"/>
        <v>1070</v>
      </c>
      <c r="D1003">
        <v>200</v>
      </c>
      <c r="F1003">
        <v>10</v>
      </c>
      <c r="G1003">
        <v>15</v>
      </c>
      <c r="H1003">
        <f>Stock_Register9[[#This Row],[opening_Wash solution]]+Stock_Register9[[#This Row],[purchased_Wash solution]]-Stock_Register9[[#This Row],[issued_Wash solution]]</f>
        <v>1490</v>
      </c>
      <c r="I1003">
        <f>Stock_Register9[[#This Row],[opening_Fount solution]]+Stock_Register9[[#This Row],[purchased_Fount solution]]-Stock_Register9[[#This Row],[issued_Fount solution]]</f>
        <v>1055</v>
      </c>
    </row>
    <row r="1004" spans="1:9" x14ac:dyDescent="0.25">
      <c r="A1004" s="1">
        <v>45654</v>
      </c>
      <c r="B1004">
        <f t="shared" si="15"/>
        <v>1490</v>
      </c>
      <c r="C1004">
        <f t="shared" si="15"/>
        <v>1055</v>
      </c>
      <c r="F1004">
        <v>30</v>
      </c>
      <c r="G1004">
        <v>10</v>
      </c>
      <c r="H1004">
        <f>Stock_Register9[[#This Row],[opening_Wash solution]]+Stock_Register9[[#This Row],[purchased_Wash solution]]-Stock_Register9[[#This Row],[issued_Wash solution]]</f>
        <v>1460</v>
      </c>
      <c r="I1004">
        <f>Stock_Register9[[#This Row],[opening_Fount solution]]+Stock_Register9[[#This Row],[purchased_Fount solution]]-Stock_Register9[[#This Row],[issued_Fount solution]]</f>
        <v>1045</v>
      </c>
    </row>
    <row r="1005" spans="1:9" x14ac:dyDescent="0.25">
      <c r="A1005" s="1">
        <v>45655</v>
      </c>
      <c r="B1005">
        <f t="shared" si="15"/>
        <v>1460</v>
      </c>
      <c r="C1005">
        <f t="shared" si="15"/>
        <v>1045</v>
      </c>
      <c r="F1005">
        <v>20</v>
      </c>
      <c r="G1005">
        <v>10</v>
      </c>
      <c r="H1005">
        <f>Stock_Register9[[#This Row],[opening_Wash solution]]+Stock_Register9[[#This Row],[purchased_Wash solution]]-Stock_Register9[[#This Row],[issued_Wash solution]]</f>
        <v>1440</v>
      </c>
      <c r="I1005">
        <f>Stock_Register9[[#This Row],[opening_Fount solution]]+Stock_Register9[[#This Row],[purchased_Fount solution]]-Stock_Register9[[#This Row],[issued_Fount solution]]</f>
        <v>1035</v>
      </c>
    </row>
    <row r="1006" spans="1:9" x14ac:dyDescent="0.25">
      <c r="A1006" s="1">
        <v>45656</v>
      </c>
      <c r="B1006">
        <f t="shared" si="15"/>
        <v>1440</v>
      </c>
      <c r="C1006">
        <f t="shared" si="15"/>
        <v>1035</v>
      </c>
      <c r="F1006">
        <v>20</v>
      </c>
      <c r="G1006">
        <v>10</v>
      </c>
      <c r="H1006">
        <f>Stock_Register9[[#This Row],[opening_Wash solution]]+Stock_Register9[[#This Row],[purchased_Wash solution]]-Stock_Register9[[#This Row],[issued_Wash solution]]</f>
        <v>1420</v>
      </c>
      <c r="I1006">
        <f>Stock_Register9[[#This Row],[opening_Fount solution]]+Stock_Register9[[#This Row],[purchased_Fount solution]]-Stock_Register9[[#This Row],[issued_Fount solution]]</f>
        <v>1025</v>
      </c>
    </row>
    <row r="1007" spans="1:9" x14ac:dyDescent="0.25">
      <c r="A1007" s="1">
        <v>45657</v>
      </c>
      <c r="B1007">
        <f t="shared" si="15"/>
        <v>1420</v>
      </c>
      <c r="C1007">
        <f t="shared" si="15"/>
        <v>1025</v>
      </c>
      <c r="F1007">
        <v>10</v>
      </c>
      <c r="G1007">
        <v>15</v>
      </c>
      <c r="H1007">
        <f>Stock_Register9[[#This Row],[opening_Wash solution]]+Stock_Register9[[#This Row],[purchased_Wash solution]]-Stock_Register9[[#This Row],[issued_Wash solution]]</f>
        <v>1410</v>
      </c>
      <c r="I1007">
        <f>Stock_Register9[[#This Row],[opening_Fount solution]]+Stock_Register9[[#This Row],[purchased_Fount solution]]-Stock_Register9[[#This Row],[issued_Fount solution]]</f>
        <v>1010</v>
      </c>
    </row>
    <row r="1008" spans="1:9" x14ac:dyDescent="0.25">
      <c r="A1008" s="1">
        <v>45658</v>
      </c>
      <c r="B1008">
        <f t="shared" si="15"/>
        <v>1410</v>
      </c>
      <c r="C1008">
        <f t="shared" si="15"/>
        <v>1010</v>
      </c>
      <c r="F1008">
        <v>10</v>
      </c>
      <c r="G1008">
        <v>15</v>
      </c>
      <c r="H1008">
        <f>Stock_Register9[[#This Row],[opening_Wash solution]]+Stock_Register9[[#This Row],[purchased_Wash solution]]-Stock_Register9[[#This Row],[issued_Wash solution]]</f>
        <v>1400</v>
      </c>
      <c r="I1008">
        <f>Stock_Register9[[#This Row],[opening_Fount solution]]+Stock_Register9[[#This Row],[purchased_Fount solution]]-Stock_Register9[[#This Row],[issued_Fount solution]]</f>
        <v>995</v>
      </c>
    </row>
    <row r="1009" spans="1:9" x14ac:dyDescent="0.25">
      <c r="A1009" s="1">
        <v>45659</v>
      </c>
      <c r="B1009">
        <f t="shared" si="15"/>
        <v>1400</v>
      </c>
      <c r="C1009">
        <f t="shared" si="15"/>
        <v>995</v>
      </c>
      <c r="F1009">
        <v>30</v>
      </c>
      <c r="G1009">
        <v>5</v>
      </c>
      <c r="H1009">
        <f>Stock_Register9[[#This Row],[opening_Wash solution]]+Stock_Register9[[#This Row],[purchased_Wash solution]]-Stock_Register9[[#This Row],[issued_Wash solution]]</f>
        <v>1370</v>
      </c>
      <c r="I1009">
        <f>Stock_Register9[[#This Row],[opening_Fount solution]]+Stock_Register9[[#This Row],[purchased_Fount solution]]-Stock_Register9[[#This Row],[issued_Fount solution]]</f>
        <v>990</v>
      </c>
    </row>
    <row r="1010" spans="1:9" x14ac:dyDescent="0.25">
      <c r="A1010" s="1">
        <v>45660</v>
      </c>
      <c r="B1010">
        <f t="shared" si="15"/>
        <v>1370</v>
      </c>
      <c r="C1010">
        <f t="shared" si="15"/>
        <v>990</v>
      </c>
      <c r="F1010">
        <v>20</v>
      </c>
      <c r="G1010">
        <v>5</v>
      </c>
      <c r="H1010">
        <f>Stock_Register9[[#This Row],[opening_Wash solution]]+Stock_Register9[[#This Row],[purchased_Wash solution]]-Stock_Register9[[#This Row],[issued_Wash solution]]</f>
        <v>1350</v>
      </c>
      <c r="I1010">
        <f>Stock_Register9[[#This Row],[opening_Fount solution]]+Stock_Register9[[#This Row],[purchased_Fount solution]]-Stock_Register9[[#This Row],[issued_Fount solution]]</f>
        <v>985</v>
      </c>
    </row>
    <row r="1011" spans="1:9" x14ac:dyDescent="0.25">
      <c r="A1011" s="1">
        <v>45661</v>
      </c>
      <c r="B1011">
        <f t="shared" si="15"/>
        <v>1350</v>
      </c>
      <c r="C1011">
        <f t="shared" si="15"/>
        <v>985</v>
      </c>
      <c r="F1011">
        <v>30</v>
      </c>
      <c r="G1011">
        <v>15</v>
      </c>
      <c r="H1011">
        <f>Stock_Register9[[#This Row],[opening_Wash solution]]+Stock_Register9[[#This Row],[purchased_Wash solution]]-Stock_Register9[[#This Row],[issued_Wash solution]]</f>
        <v>1320</v>
      </c>
      <c r="I1011">
        <f>Stock_Register9[[#This Row],[opening_Fount solution]]+Stock_Register9[[#This Row],[purchased_Fount solution]]-Stock_Register9[[#This Row],[issued_Fount solution]]</f>
        <v>970</v>
      </c>
    </row>
    <row r="1012" spans="1:9" x14ac:dyDescent="0.25">
      <c r="A1012" s="1">
        <v>45662</v>
      </c>
      <c r="B1012">
        <f t="shared" si="15"/>
        <v>1320</v>
      </c>
      <c r="C1012">
        <f t="shared" si="15"/>
        <v>970</v>
      </c>
      <c r="F1012">
        <v>10</v>
      </c>
      <c r="G1012">
        <v>5</v>
      </c>
      <c r="H1012">
        <f>Stock_Register9[[#This Row],[opening_Wash solution]]+Stock_Register9[[#This Row],[purchased_Wash solution]]-Stock_Register9[[#This Row],[issued_Wash solution]]</f>
        <v>1310</v>
      </c>
      <c r="I1012">
        <f>Stock_Register9[[#This Row],[opening_Fount solution]]+Stock_Register9[[#This Row],[purchased_Fount solution]]-Stock_Register9[[#This Row],[issued_Fount solution]]</f>
        <v>965</v>
      </c>
    </row>
    <row r="1013" spans="1:9" x14ac:dyDescent="0.25">
      <c r="A1013" s="1">
        <v>45663</v>
      </c>
      <c r="B1013">
        <f t="shared" si="15"/>
        <v>1310</v>
      </c>
      <c r="C1013">
        <f t="shared" si="15"/>
        <v>965</v>
      </c>
      <c r="F1013">
        <v>10</v>
      </c>
      <c r="G1013">
        <v>15</v>
      </c>
      <c r="H1013">
        <f>Stock_Register9[[#This Row],[opening_Wash solution]]+Stock_Register9[[#This Row],[purchased_Wash solution]]-Stock_Register9[[#This Row],[issued_Wash solution]]</f>
        <v>1300</v>
      </c>
      <c r="I1013">
        <f>Stock_Register9[[#This Row],[opening_Fount solution]]+Stock_Register9[[#This Row],[purchased_Fount solution]]-Stock_Register9[[#This Row],[issued_Fount solution]]</f>
        <v>950</v>
      </c>
    </row>
    <row r="1014" spans="1:9" x14ac:dyDescent="0.25">
      <c r="A1014" s="1">
        <v>45664</v>
      </c>
      <c r="B1014">
        <f t="shared" si="15"/>
        <v>1300</v>
      </c>
      <c r="C1014">
        <f t="shared" si="15"/>
        <v>950</v>
      </c>
      <c r="D1014">
        <v>400</v>
      </c>
      <c r="F1014">
        <v>20</v>
      </c>
      <c r="G1014">
        <v>15</v>
      </c>
      <c r="H1014">
        <f>Stock_Register9[[#This Row],[opening_Wash solution]]+Stock_Register9[[#This Row],[purchased_Wash solution]]-Stock_Register9[[#This Row],[issued_Wash solution]]</f>
        <v>1680</v>
      </c>
      <c r="I1014">
        <f>Stock_Register9[[#This Row],[opening_Fount solution]]+Stock_Register9[[#This Row],[purchased_Fount solution]]-Stock_Register9[[#This Row],[issued_Fount solution]]</f>
        <v>935</v>
      </c>
    </row>
    <row r="1015" spans="1:9" x14ac:dyDescent="0.25">
      <c r="A1015" s="1">
        <v>45665</v>
      </c>
      <c r="B1015">
        <f t="shared" si="15"/>
        <v>1680</v>
      </c>
      <c r="C1015">
        <f t="shared" si="15"/>
        <v>935</v>
      </c>
      <c r="F1015">
        <v>30</v>
      </c>
      <c r="G1015">
        <v>15</v>
      </c>
      <c r="H1015">
        <f>Stock_Register9[[#This Row],[opening_Wash solution]]+Stock_Register9[[#This Row],[purchased_Wash solution]]-Stock_Register9[[#This Row],[issued_Wash solution]]</f>
        <v>1650</v>
      </c>
      <c r="I1015">
        <f>Stock_Register9[[#This Row],[opening_Fount solution]]+Stock_Register9[[#This Row],[purchased_Fount solution]]-Stock_Register9[[#This Row],[issued_Fount solution]]</f>
        <v>920</v>
      </c>
    </row>
    <row r="1016" spans="1:9" x14ac:dyDescent="0.25">
      <c r="A1016" s="1">
        <v>45666</v>
      </c>
      <c r="B1016">
        <f t="shared" si="15"/>
        <v>1650</v>
      </c>
      <c r="C1016">
        <f t="shared" si="15"/>
        <v>920</v>
      </c>
      <c r="F1016">
        <v>10</v>
      </c>
      <c r="G1016">
        <v>5</v>
      </c>
      <c r="H1016">
        <f>Stock_Register9[[#This Row],[opening_Wash solution]]+Stock_Register9[[#This Row],[purchased_Wash solution]]-Stock_Register9[[#This Row],[issued_Wash solution]]</f>
        <v>1640</v>
      </c>
      <c r="I1016">
        <f>Stock_Register9[[#This Row],[opening_Fount solution]]+Stock_Register9[[#This Row],[purchased_Fount solution]]-Stock_Register9[[#This Row],[issued_Fount solution]]</f>
        <v>915</v>
      </c>
    </row>
    <row r="1017" spans="1:9" x14ac:dyDescent="0.25">
      <c r="A1017" s="1">
        <v>45667</v>
      </c>
      <c r="B1017">
        <f t="shared" si="15"/>
        <v>1640</v>
      </c>
      <c r="C1017">
        <f t="shared" si="15"/>
        <v>915</v>
      </c>
      <c r="F1017">
        <v>10</v>
      </c>
      <c r="G1017">
        <v>5</v>
      </c>
      <c r="H1017">
        <f>Stock_Register9[[#This Row],[opening_Wash solution]]+Stock_Register9[[#This Row],[purchased_Wash solution]]-Stock_Register9[[#This Row],[issued_Wash solution]]</f>
        <v>1630</v>
      </c>
      <c r="I1017">
        <f>Stock_Register9[[#This Row],[opening_Fount solution]]+Stock_Register9[[#This Row],[purchased_Fount solution]]-Stock_Register9[[#This Row],[issued_Fount solution]]</f>
        <v>910</v>
      </c>
    </row>
    <row r="1018" spans="1:9" x14ac:dyDescent="0.25">
      <c r="A1018" s="1">
        <v>45668</v>
      </c>
      <c r="B1018">
        <f t="shared" si="15"/>
        <v>1630</v>
      </c>
      <c r="C1018">
        <f t="shared" si="15"/>
        <v>910</v>
      </c>
      <c r="F1018">
        <v>30</v>
      </c>
      <c r="G1018">
        <v>5</v>
      </c>
      <c r="H1018">
        <f>Stock_Register9[[#This Row],[opening_Wash solution]]+Stock_Register9[[#This Row],[purchased_Wash solution]]-Stock_Register9[[#This Row],[issued_Wash solution]]</f>
        <v>1600</v>
      </c>
      <c r="I1018">
        <f>Stock_Register9[[#This Row],[opening_Fount solution]]+Stock_Register9[[#This Row],[purchased_Fount solution]]-Stock_Register9[[#This Row],[issued_Fount solution]]</f>
        <v>905</v>
      </c>
    </row>
    <row r="1019" spans="1:9" x14ac:dyDescent="0.25">
      <c r="A1019" s="1">
        <v>45669</v>
      </c>
      <c r="B1019">
        <f t="shared" si="15"/>
        <v>1600</v>
      </c>
      <c r="C1019">
        <f t="shared" si="15"/>
        <v>905</v>
      </c>
      <c r="F1019">
        <v>30</v>
      </c>
      <c r="G1019">
        <v>15</v>
      </c>
      <c r="H1019">
        <f>Stock_Register9[[#This Row],[opening_Wash solution]]+Stock_Register9[[#This Row],[purchased_Wash solution]]-Stock_Register9[[#This Row],[issued_Wash solution]]</f>
        <v>1570</v>
      </c>
      <c r="I1019">
        <f>Stock_Register9[[#This Row],[opening_Fount solution]]+Stock_Register9[[#This Row],[purchased_Fount solution]]-Stock_Register9[[#This Row],[issued_Fount solution]]</f>
        <v>890</v>
      </c>
    </row>
    <row r="1020" spans="1:9" x14ac:dyDescent="0.25">
      <c r="A1020" s="1">
        <v>45670</v>
      </c>
      <c r="B1020">
        <f t="shared" si="15"/>
        <v>1570</v>
      </c>
      <c r="C1020">
        <f t="shared" si="15"/>
        <v>890</v>
      </c>
      <c r="F1020">
        <v>10</v>
      </c>
      <c r="G1020">
        <v>15</v>
      </c>
      <c r="H1020">
        <f>Stock_Register9[[#This Row],[opening_Wash solution]]+Stock_Register9[[#This Row],[purchased_Wash solution]]-Stock_Register9[[#This Row],[issued_Wash solution]]</f>
        <v>1560</v>
      </c>
      <c r="I1020">
        <f>Stock_Register9[[#This Row],[opening_Fount solution]]+Stock_Register9[[#This Row],[purchased_Fount solution]]-Stock_Register9[[#This Row],[issued_Fount solution]]</f>
        <v>875</v>
      </c>
    </row>
    <row r="1021" spans="1:9" x14ac:dyDescent="0.25">
      <c r="A1021" s="1">
        <v>45671</v>
      </c>
      <c r="B1021">
        <f t="shared" si="15"/>
        <v>1560</v>
      </c>
      <c r="C1021">
        <f t="shared" si="15"/>
        <v>875</v>
      </c>
      <c r="F1021">
        <v>10</v>
      </c>
      <c r="G1021">
        <v>10</v>
      </c>
      <c r="H1021">
        <f>Stock_Register9[[#This Row],[opening_Wash solution]]+Stock_Register9[[#This Row],[purchased_Wash solution]]-Stock_Register9[[#This Row],[issued_Wash solution]]</f>
        <v>1550</v>
      </c>
      <c r="I1021">
        <f>Stock_Register9[[#This Row],[opening_Fount solution]]+Stock_Register9[[#This Row],[purchased_Fount solution]]-Stock_Register9[[#This Row],[issued_Fount solution]]</f>
        <v>865</v>
      </c>
    </row>
    <row r="1022" spans="1:9" x14ac:dyDescent="0.25">
      <c r="A1022" s="1">
        <v>45672</v>
      </c>
      <c r="B1022">
        <f t="shared" si="15"/>
        <v>1550</v>
      </c>
      <c r="C1022">
        <f t="shared" si="15"/>
        <v>865</v>
      </c>
      <c r="F1022">
        <v>10</v>
      </c>
      <c r="G1022">
        <v>10</v>
      </c>
      <c r="H1022">
        <f>Stock_Register9[[#This Row],[opening_Wash solution]]+Stock_Register9[[#This Row],[purchased_Wash solution]]-Stock_Register9[[#This Row],[issued_Wash solution]]</f>
        <v>1540</v>
      </c>
      <c r="I1022">
        <f>Stock_Register9[[#This Row],[opening_Fount solution]]+Stock_Register9[[#This Row],[purchased_Fount solution]]-Stock_Register9[[#This Row],[issued_Fount solution]]</f>
        <v>855</v>
      </c>
    </row>
    <row r="1023" spans="1:9" x14ac:dyDescent="0.25">
      <c r="A1023" s="1">
        <v>45673</v>
      </c>
      <c r="B1023">
        <f t="shared" si="15"/>
        <v>1540</v>
      </c>
      <c r="C1023">
        <f t="shared" si="15"/>
        <v>855</v>
      </c>
      <c r="F1023">
        <v>30</v>
      </c>
      <c r="G1023">
        <v>10</v>
      </c>
      <c r="H1023">
        <f>Stock_Register9[[#This Row],[opening_Wash solution]]+Stock_Register9[[#This Row],[purchased_Wash solution]]-Stock_Register9[[#This Row],[issued_Wash solution]]</f>
        <v>1510</v>
      </c>
      <c r="I1023">
        <f>Stock_Register9[[#This Row],[opening_Fount solution]]+Stock_Register9[[#This Row],[purchased_Fount solution]]-Stock_Register9[[#This Row],[issued_Fount solution]]</f>
        <v>845</v>
      </c>
    </row>
    <row r="1024" spans="1:9" x14ac:dyDescent="0.25">
      <c r="A1024" s="1">
        <v>45674</v>
      </c>
      <c r="B1024">
        <f t="shared" si="15"/>
        <v>1510</v>
      </c>
      <c r="C1024">
        <f t="shared" si="15"/>
        <v>845</v>
      </c>
      <c r="F1024">
        <v>10</v>
      </c>
      <c r="G1024">
        <v>15</v>
      </c>
      <c r="H1024">
        <f>Stock_Register9[[#This Row],[opening_Wash solution]]+Stock_Register9[[#This Row],[purchased_Wash solution]]-Stock_Register9[[#This Row],[issued_Wash solution]]</f>
        <v>1500</v>
      </c>
      <c r="I1024">
        <f>Stock_Register9[[#This Row],[opening_Fount solution]]+Stock_Register9[[#This Row],[purchased_Fount solution]]-Stock_Register9[[#This Row],[issued_Fount solution]]</f>
        <v>830</v>
      </c>
    </row>
    <row r="1025" spans="1:9" x14ac:dyDescent="0.25">
      <c r="A1025" s="1">
        <v>45675</v>
      </c>
      <c r="B1025">
        <f t="shared" si="15"/>
        <v>1500</v>
      </c>
      <c r="C1025">
        <f t="shared" si="15"/>
        <v>830</v>
      </c>
      <c r="F1025">
        <v>10</v>
      </c>
      <c r="G1025">
        <v>15</v>
      </c>
      <c r="H1025">
        <f>Stock_Register9[[#This Row],[opening_Wash solution]]+Stock_Register9[[#This Row],[purchased_Wash solution]]-Stock_Register9[[#This Row],[issued_Wash solution]]</f>
        <v>1490</v>
      </c>
      <c r="I1025">
        <f>Stock_Register9[[#This Row],[opening_Fount solution]]+Stock_Register9[[#This Row],[purchased_Fount solution]]-Stock_Register9[[#This Row],[issued_Fount solution]]</f>
        <v>815</v>
      </c>
    </row>
    <row r="1026" spans="1:9" x14ac:dyDescent="0.25">
      <c r="A1026" s="1">
        <v>45676</v>
      </c>
      <c r="B1026">
        <f t="shared" si="15"/>
        <v>1490</v>
      </c>
      <c r="C1026">
        <f t="shared" si="15"/>
        <v>815</v>
      </c>
      <c r="F1026">
        <v>30</v>
      </c>
      <c r="G1026">
        <v>5</v>
      </c>
      <c r="H1026">
        <f>Stock_Register9[[#This Row],[opening_Wash solution]]+Stock_Register9[[#This Row],[purchased_Wash solution]]-Stock_Register9[[#This Row],[issued_Wash solution]]</f>
        <v>1460</v>
      </c>
      <c r="I1026">
        <f>Stock_Register9[[#This Row],[opening_Fount solution]]+Stock_Register9[[#This Row],[purchased_Fount solution]]-Stock_Register9[[#This Row],[issued_Fount solution]]</f>
        <v>810</v>
      </c>
    </row>
    <row r="1027" spans="1:9" x14ac:dyDescent="0.25">
      <c r="A1027" s="1">
        <v>45677</v>
      </c>
      <c r="B1027">
        <f t="shared" si="15"/>
        <v>1460</v>
      </c>
      <c r="C1027">
        <f t="shared" si="15"/>
        <v>810</v>
      </c>
      <c r="F1027">
        <v>20</v>
      </c>
      <c r="G1027">
        <v>5</v>
      </c>
      <c r="H1027">
        <f>Stock_Register9[[#This Row],[opening_Wash solution]]+Stock_Register9[[#This Row],[purchased_Wash solution]]-Stock_Register9[[#This Row],[issued_Wash solution]]</f>
        <v>1440</v>
      </c>
      <c r="I1027">
        <f>Stock_Register9[[#This Row],[opening_Fount solution]]+Stock_Register9[[#This Row],[purchased_Fount solution]]-Stock_Register9[[#This Row],[issued_Fount solution]]</f>
        <v>805</v>
      </c>
    </row>
    <row r="1028" spans="1:9" x14ac:dyDescent="0.25">
      <c r="A1028" s="1">
        <v>45678</v>
      </c>
      <c r="B1028">
        <f t="shared" ref="B1028:C1091" si="16">H1027</f>
        <v>1440</v>
      </c>
      <c r="C1028">
        <f t="shared" si="16"/>
        <v>805</v>
      </c>
      <c r="D1028">
        <v>200</v>
      </c>
      <c r="F1028">
        <v>20</v>
      </c>
      <c r="G1028">
        <v>5</v>
      </c>
      <c r="H1028">
        <f>Stock_Register9[[#This Row],[opening_Wash solution]]+Stock_Register9[[#This Row],[purchased_Wash solution]]-Stock_Register9[[#This Row],[issued_Wash solution]]</f>
        <v>1620</v>
      </c>
      <c r="I1028">
        <f>Stock_Register9[[#This Row],[opening_Fount solution]]+Stock_Register9[[#This Row],[purchased_Fount solution]]-Stock_Register9[[#This Row],[issued_Fount solution]]</f>
        <v>800</v>
      </c>
    </row>
    <row r="1029" spans="1:9" x14ac:dyDescent="0.25">
      <c r="A1029" s="1">
        <v>45679</v>
      </c>
      <c r="B1029">
        <f t="shared" si="16"/>
        <v>1620</v>
      </c>
      <c r="C1029">
        <f t="shared" si="16"/>
        <v>800</v>
      </c>
      <c r="F1029">
        <v>30</v>
      </c>
      <c r="G1029">
        <v>5</v>
      </c>
      <c r="H1029">
        <f>Stock_Register9[[#This Row],[opening_Wash solution]]+Stock_Register9[[#This Row],[purchased_Wash solution]]-Stock_Register9[[#This Row],[issued_Wash solution]]</f>
        <v>1590</v>
      </c>
      <c r="I1029">
        <f>Stock_Register9[[#This Row],[opening_Fount solution]]+Stock_Register9[[#This Row],[purchased_Fount solution]]-Stock_Register9[[#This Row],[issued_Fount solution]]</f>
        <v>795</v>
      </c>
    </row>
    <row r="1030" spans="1:9" x14ac:dyDescent="0.25">
      <c r="A1030" s="1">
        <v>45680</v>
      </c>
      <c r="B1030">
        <f t="shared" si="16"/>
        <v>1590</v>
      </c>
      <c r="C1030">
        <f t="shared" si="16"/>
        <v>795</v>
      </c>
      <c r="F1030">
        <v>30</v>
      </c>
      <c r="G1030">
        <v>10</v>
      </c>
      <c r="H1030">
        <f>Stock_Register9[[#This Row],[opening_Wash solution]]+Stock_Register9[[#This Row],[purchased_Wash solution]]-Stock_Register9[[#This Row],[issued_Wash solution]]</f>
        <v>1560</v>
      </c>
      <c r="I1030">
        <f>Stock_Register9[[#This Row],[opening_Fount solution]]+Stock_Register9[[#This Row],[purchased_Fount solution]]-Stock_Register9[[#This Row],[issued_Fount solution]]</f>
        <v>785</v>
      </c>
    </row>
    <row r="1031" spans="1:9" x14ac:dyDescent="0.25">
      <c r="A1031" s="1">
        <v>45681</v>
      </c>
      <c r="B1031">
        <f t="shared" si="16"/>
        <v>1560</v>
      </c>
      <c r="C1031">
        <f t="shared" si="16"/>
        <v>785</v>
      </c>
      <c r="F1031">
        <v>20</v>
      </c>
      <c r="G1031">
        <v>10</v>
      </c>
      <c r="H1031">
        <f>Stock_Register9[[#This Row],[opening_Wash solution]]+Stock_Register9[[#This Row],[purchased_Wash solution]]-Stock_Register9[[#This Row],[issued_Wash solution]]</f>
        <v>1540</v>
      </c>
      <c r="I1031">
        <f>Stock_Register9[[#This Row],[opening_Fount solution]]+Stock_Register9[[#This Row],[purchased_Fount solution]]-Stock_Register9[[#This Row],[issued_Fount solution]]</f>
        <v>775</v>
      </c>
    </row>
    <row r="1032" spans="1:9" x14ac:dyDescent="0.25">
      <c r="A1032" s="1">
        <v>45682</v>
      </c>
      <c r="B1032">
        <f t="shared" si="16"/>
        <v>1540</v>
      </c>
      <c r="C1032">
        <f t="shared" si="16"/>
        <v>775</v>
      </c>
      <c r="F1032">
        <v>10</v>
      </c>
      <c r="G1032">
        <v>10</v>
      </c>
      <c r="H1032">
        <f>Stock_Register9[[#This Row],[opening_Wash solution]]+Stock_Register9[[#This Row],[purchased_Wash solution]]-Stock_Register9[[#This Row],[issued_Wash solution]]</f>
        <v>1530</v>
      </c>
      <c r="I1032">
        <f>Stock_Register9[[#This Row],[opening_Fount solution]]+Stock_Register9[[#This Row],[purchased_Fount solution]]-Stock_Register9[[#This Row],[issued_Fount solution]]</f>
        <v>765</v>
      </c>
    </row>
    <row r="1033" spans="1:9" x14ac:dyDescent="0.25">
      <c r="A1033" s="1">
        <v>45683</v>
      </c>
      <c r="B1033">
        <f t="shared" si="16"/>
        <v>1530</v>
      </c>
      <c r="C1033">
        <f t="shared" si="16"/>
        <v>765</v>
      </c>
      <c r="F1033">
        <v>30</v>
      </c>
      <c r="G1033">
        <v>10</v>
      </c>
      <c r="H1033">
        <f>Stock_Register9[[#This Row],[opening_Wash solution]]+Stock_Register9[[#This Row],[purchased_Wash solution]]-Stock_Register9[[#This Row],[issued_Wash solution]]</f>
        <v>1500</v>
      </c>
      <c r="I1033">
        <f>Stock_Register9[[#This Row],[opening_Fount solution]]+Stock_Register9[[#This Row],[purchased_Fount solution]]-Stock_Register9[[#This Row],[issued_Fount solution]]</f>
        <v>755</v>
      </c>
    </row>
    <row r="1034" spans="1:9" x14ac:dyDescent="0.25">
      <c r="A1034" s="1">
        <v>45684</v>
      </c>
      <c r="B1034">
        <f t="shared" si="16"/>
        <v>1500</v>
      </c>
      <c r="C1034">
        <f t="shared" si="16"/>
        <v>755</v>
      </c>
      <c r="F1034">
        <v>30</v>
      </c>
      <c r="G1034">
        <v>15</v>
      </c>
      <c r="H1034">
        <f>Stock_Register9[[#This Row],[opening_Wash solution]]+Stock_Register9[[#This Row],[purchased_Wash solution]]-Stock_Register9[[#This Row],[issued_Wash solution]]</f>
        <v>1470</v>
      </c>
      <c r="I1034">
        <f>Stock_Register9[[#This Row],[opening_Fount solution]]+Stock_Register9[[#This Row],[purchased_Fount solution]]-Stock_Register9[[#This Row],[issued_Fount solution]]</f>
        <v>740</v>
      </c>
    </row>
    <row r="1035" spans="1:9" x14ac:dyDescent="0.25">
      <c r="A1035" s="1">
        <v>45685</v>
      </c>
      <c r="B1035">
        <f t="shared" si="16"/>
        <v>1470</v>
      </c>
      <c r="C1035">
        <f t="shared" si="16"/>
        <v>740</v>
      </c>
      <c r="F1035">
        <v>20</v>
      </c>
      <c r="G1035">
        <v>5</v>
      </c>
      <c r="H1035">
        <f>Stock_Register9[[#This Row],[opening_Wash solution]]+Stock_Register9[[#This Row],[purchased_Wash solution]]-Stock_Register9[[#This Row],[issued_Wash solution]]</f>
        <v>1450</v>
      </c>
      <c r="I1035">
        <f>Stock_Register9[[#This Row],[opening_Fount solution]]+Stock_Register9[[#This Row],[purchased_Fount solution]]-Stock_Register9[[#This Row],[issued_Fount solution]]</f>
        <v>735</v>
      </c>
    </row>
    <row r="1036" spans="1:9" x14ac:dyDescent="0.25">
      <c r="A1036" s="1">
        <v>45686</v>
      </c>
      <c r="B1036">
        <f t="shared" si="16"/>
        <v>1450</v>
      </c>
      <c r="C1036">
        <f t="shared" si="16"/>
        <v>735</v>
      </c>
      <c r="F1036">
        <v>30</v>
      </c>
      <c r="G1036">
        <v>5</v>
      </c>
      <c r="H1036">
        <f>Stock_Register9[[#This Row],[opening_Wash solution]]+Stock_Register9[[#This Row],[purchased_Wash solution]]-Stock_Register9[[#This Row],[issued_Wash solution]]</f>
        <v>1420</v>
      </c>
      <c r="I1036">
        <f>Stock_Register9[[#This Row],[opening_Fount solution]]+Stock_Register9[[#This Row],[purchased_Fount solution]]-Stock_Register9[[#This Row],[issued_Fount solution]]</f>
        <v>730</v>
      </c>
    </row>
    <row r="1037" spans="1:9" x14ac:dyDescent="0.25">
      <c r="A1037" s="1">
        <v>45687</v>
      </c>
      <c r="B1037">
        <f t="shared" si="16"/>
        <v>1420</v>
      </c>
      <c r="C1037">
        <f t="shared" si="16"/>
        <v>730</v>
      </c>
      <c r="F1037">
        <v>10</v>
      </c>
      <c r="G1037">
        <v>10</v>
      </c>
      <c r="H1037">
        <f>Stock_Register9[[#This Row],[opening_Wash solution]]+Stock_Register9[[#This Row],[purchased_Wash solution]]-Stock_Register9[[#This Row],[issued_Wash solution]]</f>
        <v>1410</v>
      </c>
      <c r="I1037">
        <f>Stock_Register9[[#This Row],[opening_Fount solution]]+Stock_Register9[[#This Row],[purchased_Fount solution]]-Stock_Register9[[#This Row],[issued_Fount solution]]</f>
        <v>720</v>
      </c>
    </row>
    <row r="1038" spans="1:9" x14ac:dyDescent="0.25">
      <c r="A1038" s="1">
        <v>45688</v>
      </c>
      <c r="B1038">
        <f t="shared" si="16"/>
        <v>1410</v>
      </c>
      <c r="C1038">
        <f t="shared" si="16"/>
        <v>720</v>
      </c>
      <c r="F1038">
        <v>30</v>
      </c>
      <c r="G1038">
        <v>15</v>
      </c>
      <c r="H1038">
        <f>Stock_Register9[[#This Row],[opening_Wash solution]]+Stock_Register9[[#This Row],[purchased_Wash solution]]-Stock_Register9[[#This Row],[issued_Wash solution]]</f>
        <v>1380</v>
      </c>
      <c r="I1038">
        <f>Stock_Register9[[#This Row],[opening_Fount solution]]+Stock_Register9[[#This Row],[purchased_Fount solution]]-Stock_Register9[[#This Row],[issued_Fount solution]]</f>
        <v>705</v>
      </c>
    </row>
    <row r="1039" spans="1:9" x14ac:dyDescent="0.25">
      <c r="A1039" s="1">
        <v>45689</v>
      </c>
      <c r="B1039">
        <f t="shared" si="16"/>
        <v>1380</v>
      </c>
      <c r="C1039">
        <f t="shared" si="16"/>
        <v>705</v>
      </c>
      <c r="F1039">
        <v>30</v>
      </c>
      <c r="G1039">
        <v>5</v>
      </c>
      <c r="H1039">
        <f>Stock_Register9[[#This Row],[opening_Wash solution]]+Stock_Register9[[#This Row],[purchased_Wash solution]]-Stock_Register9[[#This Row],[issued_Wash solution]]</f>
        <v>1350</v>
      </c>
      <c r="I1039">
        <f>Stock_Register9[[#This Row],[opening_Fount solution]]+Stock_Register9[[#This Row],[purchased_Fount solution]]-Stock_Register9[[#This Row],[issued_Fount solution]]</f>
        <v>700</v>
      </c>
    </row>
    <row r="1040" spans="1:9" x14ac:dyDescent="0.25">
      <c r="A1040" s="1">
        <v>45690</v>
      </c>
      <c r="B1040">
        <f t="shared" si="16"/>
        <v>1350</v>
      </c>
      <c r="C1040">
        <f t="shared" si="16"/>
        <v>700</v>
      </c>
      <c r="F1040">
        <v>30</v>
      </c>
      <c r="G1040">
        <v>15</v>
      </c>
      <c r="H1040">
        <f>Stock_Register9[[#This Row],[opening_Wash solution]]+Stock_Register9[[#This Row],[purchased_Wash solution]]-Stock_Register9[[#This Row],[issued_Wash solution]]</f>
        <v>1320</v>
      </c>
      <c r="I1040">
        <f>Stock_Register9[[#This Row],[opening_Fount solution]]+Stock_Register9[[#This Row],[purchased_Fount solution]]-Stock_Register9[[#This Row],[issued_Fount solution]]</f>
        <v>685</v>
      </c>
    </row>
    <row r="1041" spans="1:9" x14ac:dyDescent="0.25">
      <c r="A1041" s="1">
        <v>45691</v>
      </c>
      <c r="B1041">
        <f t="shared" si="16"/>
        <v>1320</v>
      </c>
      <c r="C1041">
        <f t="shared" si="16"/>
        <v>685</v>
      </c>
      <c r="D1041">
        <v>200</v>
      </c>
      <c r="F1041">
        <v>10</v>
      </c>
      <c r="G1041">
        <v>15</v>
      </c>
      <c r="H1041">
        <f>Stock_Register9[[#This Row],[opening_Wash solution]]+Stock_Register9[[#This Row],[purchased_Wash solution]]-Stock_Register9[[#This Row],[issued_Wash solution]]</f>
        <v>1510</v>
      </c>
      <c r="I1041">
        <f>Stock_Register9[[#This Row],[opening_Fount solution]]+Stock_Register9[[#This Row],[purchased_Fount solution]]-Stock_Register9[[#This Row],[issued_Fount solution]]</f>
        <v>670</v>
      </c>
    </row>
    <row r="1042" spans="1:9" x14ac:dyDescent="0.25">
      <c r="A1042" s="1">
        <v>45692</v>
      </c>
      <c r="B1042">
        <f t="shared" si="16"/>
        <v>1510</v>
      </c>
      <c r="C1042">
        <f t="shared" si="16"/>
        <v>670</v>
      </c>
      <c r="F1042">
        <v>30</v>
      </c>
      <c r="G1042">
        <v>10</v>
      </c>
      <c r="H1042">
        <f>Stock_Register9[[#This Row],[opening_Wash solution]]+Stock_Register9[[#This Row],[purchased_Wash solution]]-Stock_Register9[[#This Row],[issued_Wash solution]]</f>
        <v>1480</v>
      </c>
      <c r="I1042">
        <f>Stock_Register9[[#This Row],[opening_Fount solution]]+Stock_Register9[[#This Row],[purchased_Fount solution]]-Stock_Register9[[#This Row],[issued_Fount solution]]</f>
        <v>660</v>
      </c>
    </row>
    <row r="1043" spans="1:9" x14ac:dyDescent="0.25">
      <c r="A1043" s="1">
        <v>45693</v>
      </c>
      <c r="B1043">
        <f t="shared" si="16"/>
        <v>1480</v>
      </c>
      <c r="C1043">
        <f t="shared" si="16"/>
        <v>660</v>
      </c>
      <c r="F1043">
        <v>10</v>
      </c>
      <c r="G1043">
        <v>5</v>
      </c>
      <c r="H1043">
        <f>Stock_Register9[[#This Row],[opening_Wash solution]]+Stock_Register9[[#This Row],[purchased_Wash solution]]-Stock_Register9[[#This Row],[issued_Wash solution]]</f>
        <v>1470</v>
      </c>
      <c r="I1043">
        <f>Stock_Register9[[#This Row],[opening_Fount solution]]+Stock_Register9[[#This Row],[purchased_Fount solution]]-Stock_Register9[[#This Row],[issued_Fount solution]]</f>
        <v>655</v>
      </c>
    </row>
    <row r="1044" spans="1:9" x14ac:dyDescent="0.25">
      <c r="A1044" s="1">
        <v>45694</v>
      </c>
      <c r="B1044">
        <f t="shared" si="16"/>
        <v>1470</v>
      </c>
      <c r="C1044">
        <f t="shared" si="16"/>
        <v>655</v>
      </c>
      <c r="F1044">
        <v>10</v>
      </c>
      <c r="G1044">
        <v>5</v>
      </c>
      <c r="H1044">
        <f>Stock_Register9[[#This Row],[opening_Wash solution]]+Stock_Register9[[#This Row],[purchased_Wash solution]]-Stock_Register9[[#This Row],[issued_Wash solution]]</f>
        <v>1460</v>
      </c>
      <c r="I1044">
        <f>Stock_Register9[[#This Row],[opening_Fount solution]]+Stock_Register9[[#This Row],[purchased_Fount solution]]-Stock_Register9[[#This Row],[issued_Fount solution]]</f>
        <v>650</v>
      </c>
    </row>
    <row r="1045" spans="1:9" x14ac:dyDescent="0.25">
      <c r="A1045" s="1">
        <v>45695</v>
      </c>
      <c r="B1045">
        <f t="shared" si="16"/>
        <v>1460</v>
      </c>
      <c r="C1045">
        <f t="shared" si="16"/>
        <v>650</v>
      </c>
      <c r="D1045">
        <v>200</v>
      </c>
      <c r="F1045">
        <v>20</v>
      </c>
      <c r="G1045">
        <v>5</v>
      </c>
      <c r="H1045">
        <f>Stock_Register9[[#This Row],[opening_Wash solution]]+Stock_Register9[[#This Row],[purchased_Wash solution]]-Stock_Register9[[#This Row],[issued_Wash solution]]</f>
        <v>1640</v>
      </c>
      <c r="I1045">
        <f>Stock_Register9[[#This Row],[opening_Fount solution]]+Stock_Register9[[#This Row],[purchased_Fount solution]]-Stock_Register9[[#This Row],[issued_Fount solution]]</f>
        <v>645</v>
      </c>
    </row>
    <row r="1046" spans="1:9" x14ac:dyDescent="0.25">
      <c r="A1046" s="1">
        <v>45696</v>
      </c>
      <c r="B1046">
        <f t="shared" si="16"/>
        <v>1640</v>
      </c>
      <c r="C1046">
        <f t="shared" si="16"/>
        <v>645</v>
      </c>
      <c r="F1046">
        <v>10</v>
      </c>
      <c r="G1046">
        <v>10</v>
      </c>
      <c r="H1046">
        <f>Stock_Register9[[#This Row],[opening_Wash solution]]+Stock_Register9[[#This Row],[purchased_Wash solution]]-Stock_Register9[[#This Row],[issued_Wash solution]]</f>
        <v>1630</v>
      </c>
      <c r="I1046">
        <f>Stock_Register9[[#This Row],[opening_Fount solution]]+Stock_Register9[[#This Row],[purchased_Fount solution]]-Stock_Register9[[#This Row],[issued_Fount solution]]</f>
        <v>635</v>
      </c>
    </row>
    <row r="1047" spans="1:9" x14ac:dyDescent="0.25">
      <c r="A1047" s="1">
        <v>45697</v>
      </c>
      <c r="B1047">
        <f t="shared" si="16"/>
        <v>1630</v>
      </c>
      <c r="C1047">
        <f t="shared" si="16"/>
        <v>635</v>
      </c>
      <c r="F1047">
        <v>20</v>
      </c>
      <c r="G1047">
        <v>5</v>
      </c>
      <c r="H1047">
        <f>Stock_Register9[[#This Row],[opening_Wash solution]]+Stock_Register9[[#This Row],[purchased_Wash solution]]-Stock_Register9[[#This Row],[issued_Wash solution]]</f>
        <v>1610</v>
      </c>
      <c r="I1047">
        <f>Stock_Register9[[#This Row],[opening_Fount solution]]+Stock_Register9[[#This Row],[purchased_Fount solution]]-Stock_Register9[[#This Row],[issued_Fount solution]]</f>
        <v>630</v>
      </c>
    </row>
    <row r="1048" spans="1:9" x14ac:dyDescent="0.25">
      <c r="A1048" s="1">
        <v>45698</v>
      </c>
      <c r="B1048">
        <f t="shared" si="16"/>
        <v>1610</v>
      </c>
      <c r="C1048">
        <f t="shared" si="16"/>
        <v>630</v>
      </c>
      <c r="F1048">
        <v>20</v>
      </c>
      <c r="G1048">
        <v>5</v>
      </c>
      <c r="H1048">
        <f>Stock_Register9[[#This Row],[opening_Wash solution]]+Stock_Register9[[#This Row],[purchased_Wash solution]]-Stock_Register9[[#This Row],[issued_Wash solution]]</f>
        <v>1590</v>
      </c>
      <c r="I1048">
        <f>Stock_Register9[[#This Row],[opening_Fount solution]]+Stock_Register9[[#This Row],[purchased_Fount solution]]-Stock_Register9[[#This Row],[issued_Fount solution]]</f>
        <v>625</v>
      </c>
    </row>
    <row r="1049" spans="1:9" x14ac:dyDescent="0.25">
      <c r="A1049" s="1">
        <v>45699</v>
      </c>
      <c r="B1049">
        <f t="shared" si="16"/>
        <v>1590</v>
      </c>
      <c r="C1049">
        <f t="shared" si="16"/>
        <v>625</v>
      </c>
      <c r="F1049">
        <v>10</v>
      </c>
      <c r="G1049">
        <v>5</v>
      </c>
      <c r="H1049">
        <f>Stock_Register9[[#This Row],[opening_Wash solution]]+Stock_Register9[[#This Row],[purchased_Wash solution]]-Stock_Register9[[#This Row],[issued_Wash solution]]</f>
        <v>1580</v>
      </c>
      <c r="I1049">
        <f>Stock_Register9[[#This Row],[opening_Fount solution]]+Stock_Register9[[#This Row],[purchased_Fount solution]]-Stock_Register9[[#This Row],[issued_Fount solution]]</f>
        <v>620</v>
      </c>
    </row>
    <row r="1050" spans="1:9" x14ac:dyDescent="0.25">
      <c r="A1050" s="1">
        <v>45700</v>
      </c>
      <c r="B1050">
        <f t="shared" si="16"/>
        <v>1580</v>
      </c>
      <c r="C1050">
        <f t="shared" si="16"/>
        <v>620</v>
      </c>
      <c r="F1050">
        <v>10</v>
      </c>
      <c r="G1050">
        <v>5</v>
      </c>
      <c r="H1050">
        <f>Stock_Register9[[#This Row],[opening_Wash solution]]+Stock_Register9[[#This Row],[purchased_Wash solution]]-Stock_Register9[[#This Row],[issued_Wash solution]]</f>
        <v>1570</v>
      </c>
      <c r="I1050">
        <f>Stock_Register9[[#This Row],[opening_Fount solution]]+Stock_Register9[[#This Row],[purchased_Fount solution]]-Stock_Register9[[#This Row],[issued_Fount solution]]</f>
        <v>615</v>
      </c>
    </row>
    <row r="1051" spans="1:9" x14ac:dyDescent="0.25">
      <c r="A1051" s="1">
        <v>45701</v>
      </c>
      <c r="B1051">
        <f t="shared" si="16"/>
        <v>1570</v>
      </c>
      <c r="C1051">
        <f t="shared" si="16"/>
        <v>615</v>
      </c>
      <c r="F1051">
        <v>20</v>
      </c>
      <c r="G1051">
        <v>10</v>
      </c>
      <c r="H1051">
        <f>Stock_Register9[[#This Row],[opening_Wash solution]]+Stock_Register9[[#This Row],[purchased_Wash solution]]-Stock_Register9[[#This Row],[issued_Wash solution]]</f>
        <v>1550</v>
      </c>
      <c r="I1051">
        <f>Stock_Register9[[#This Row],[opening_Fount solution]]+Stock_Register9[[#This Row],[purchased_Fount solution]]-Stock_Register9[[#This Row],[issued_Fount solution]]</f>
        <v>605</v>
      </c>
    </row>
    <row r="1052" spans="1:9" x14ac:dyDescent="0.25">
      <c r="A1052" s="1">
        <v>45702</v>
      </c>
      <c r="B1052">
        <f t="shared" si="16"/>
        <v>1550</v>
      </c>
      <c r="C1052">
        <f t="shared" si="16"/>
        <v>605</v>
      </c>
      <c r="F1052">
        <v>10</v>
      </c>
      <c r="G1052">
        <v>5</v>
      </c>
      <c r="H1052">
        <f>Stock_Register9[[#This Row],[opening_Wash solution]]+Stock_Register9[[#This Row],[purchased_Wash solution]]-Stock_Register9[[#This Row],[issued_Wash solution]]</f>
        <v>1540</v>
      </c>
      <c r="I1052">
        <f>Stock_Register9[[#This Row],[opening_Fount solution]]+Stock_Register9[[#This Row],[purchased_Fount solution]]-Stock_Register9[[#This Row],[issued_Fount solution]]</f>
        <v>600</v>
      </c>
    </row>
    <row r="1053" spans="1:9" x14ac:dyDescent="0.25">
      <c r="A1053" s="1">
        <v>45703</v>
      </c>
      <c r="B1053">
        <f t="shared" si="16"/>
        <v>1540</v>
      </c>
      <c r="C1053">
        <f t="shared" si="16"/>
        <v>600</v>
      </c>
      <c r="F1053">
        <v>10</v>
      </c>
      <c r="G1053">
        <v>5</v>
      </c>
      <c r="H1053">
        <f>Stock_Register9[[#This Row],[opening_Wash solution]]+Stock_Register9[[#This Row],[purchased_Wash solution]]-Stock_Register9[[#This Row],[issued_Wash solution]]</f>
        <v>1530</v>
      </c>
      <c r="I1053">
        <f>Stock_Register9[[#This Row],[opening_Fount solution]]+Stock_Register9[[#This Row],[purchased_Fount solution]]-Stock_Register9[[#This Row],[issued_Fount solution]]</f>
        <v>595</v>
      </c>
    </row>
    <row r="1054" spans="1:9" x14ac:dyDescent="0.25">
      <c r="A1054" s="1">
        <v>45704</v>
      </c>
      <c r="B1054">
        <f t="shared" si="16"/>
        <v>1530</v>
      </c>
      <c r="C1054">
        <f t="shared" si="16"/>
        <v>595</v>
      </c>
      <c r="F1054">
        <v>20</v>
      </c>
      <c r="G1054">
        <v>10</v>
      </c>
      <c r="H1054">
        <f>Stock_Register9[[#This Row],[opening_Wash solution]]+Stock_Register9[[#This Row],[purchased_Wash solution]]-Stock_Register9[[#This Row],[issued_Wash solution]]</f>
        <v>1510</v>
      </c>
      <c r="I1054">
        <f>Stock_Register9[[#This Row],[opening_Fount solution]]+Stock_Register9[[#This Row],[purchased_Fount solution]]-Stock_Register9[[#This Row],[issued_Fount solution]]</f>
        <v>585</v>
      </c>
    </row>
    <row r="1055" spans="1:9" x14ac:dyDescent="0.25">
      <c r="A1055" s="1">
        <v>45705</v>
      </c>
      <c r="B1055">
        <f t="shared" si="16"/>
        <v>1510</v>
      </c>
      <c r="C1055">
        <f t="shared" si="16"/>
        <v>585</v>
      </c>
      <c r="F1055">
        <v>30</v>
      </c>
      <c r="G1055">
        <v>15</v>
      </c>
      <c r="H1055">
        <f>Stock_Register9[[#This Row],[opening_Wash solution]]+Stock_Register9[[#This Row],[purchased_Wash solution]]-Stock_Register9[[#This Row],[issued_Wash solution]]</f>
        <v>1480</v>
      </c>
      <c r="I1055">
        <f>Stock_Register9[[#This Row],[opening_Fount solution]]+Stock_Register9[[#This Row],[purchased_Fount solution]]-Stock_Register9[[#This Row],[issued_Fount solution]]</f>
        <v>570</v>
      </c>
    </row>
    <row r="1056" spans="1:9" x14ac:dyDescent="0.25">
      <c r="A1056" s="1">
        <v>45706</v>
      </c>
      <c r="B1056">
        <f t="shared" si="16"/>
        <v>1480</v>
      </c>
      <c r="C1056">
        <f t="shared" si="16"/>
        <v>570</v>
      </c>
      <c r="F1056">
        <v>20</v>
      </c>
      <c r="G1056">
        <v>15</v>
      </c>
      <c r="H1056">
        <f>Stock_Register9[[#This Row],[opening_Wash solution]]+Stock_Register9[[#This Row],[purchased_Wash solution]]-Stock_Register9[[#This Row],[issued_Wash solution]]</f>
        <v>1460</v>
      </c>
      <c r="I1056">
        <f>Stock_Register9[[#This Row],[opening_Fount solution]]+Stock_Register9[[#This Row],[purchased_Fount solution]]-Stock_Register9[[#This Row],[issued_Fount solution]]</f>
        <v>555</v>
      </c>
    </row>
    <row r="1057" spans="1:9" x14ac:dyDescent="0.25">
      <c r="A1057" s="1">
        <v>45707</v>
      </c>
      <c r="B1057">
        <f t="shared" si="16"/>
        <v>1460</v>
      </c>
      <c r="C1057">
        <f t="shared" si="16"/>
        <v>555</v>
      </c>
      <c r="F1057">
        <v>10</v>
      </c>
      <c r="G1057">
        <v>10</v>
      </c>
      <c r="H1057">
        <f>Stock_Register9[[#This Row],[opening_Wash solution]]+Stock_Register9[[#This Row],[purchased_Wash solution]]-Stock_Register9[[#This Row],[issued_Wash solution]]</f>
        <v>1450</v>
      </c>
      <c r="I1057">
        <f>Stock_Register9[[#This Row],[opening_Fount solution]]+Stock_Register9[[#This Row],[purchased_Fount solution]]-Stock_Register9[[#This Row],[issued_Fount solution]]</f>
        <v>545</v>
      </c>
    </row>
    <row r="1058" spans="1:9" x14ac:dyDescent="0.25">
      <c r="A1058" s="1">
        <v>45708</v>
      </c>
      <c r="B1058">
        <f t="shared" si="16"/>
        <v>1450</v>
      </c>
      <c r="C1058">
        <f t="shared" si="16"/>
        <v>545</v>
      </c>
      <c r="F1058">
        <v>30</v>
      </c>
      <c r="G1058">
        <v>10</v>
      </c>
      <c r="H1058">
        <f>Stock_Register9[[#This Row],[opening_Wash solution]]+Stock_Register9[[#This Row],[purchased_Wash solution]]-Stock_Register9[[#This Row],[issued_Wash solution]]</f>
        <v>1420</v>
      </c>
      <c r="I1058">
        <f>Stock_Register9[[#This Row],[opening_Fount solution]]+Stock_Register9[[#This Row],[purchased_Fount solution]]-Stock_Register9[[#This Row],[issued_Fount solution]]</f>
        <v>535</v>
      </c>
    </row>
    <row r="1059" spans="1:9" x14ac:dyDescent="0.25">
      <c r="A1059" s="1">
        <v>45709</v>
      </c>
      <c r="B1059">
        <f t="shared" si="16"/>
        <v>1420</v>
      </c>
      <c r="C1059">
        <f t="shared" si="16"/>
        <v>535</v>
      </c>
      <c r="D1059">
        <v>400</v>
      </c>
      <c r="F1059">
        <v>20</v>
      </c>
      <c r="G1059">
        <v>5</v>
      </c>
      <c r="H1059">
        <f>Stock_Register9[[#This Row],[opening_Wash solution]]+Stock_Register9[[#This Row],[purchased_Wash solution]]-Stock_Register9[[#This Row],[issued_Wash solution]]</f>
        <v>1800</v>
      </c>
      <c r="I1059">
        <f>Stock_Register9[[#This Row],[opening_Fount solution]]+Stock_Register9[[#This Row],[purchased_Fount solution]]-Stock_Register9[[#This Row],[issued_Fount solution]]</f>
        <v>530</v>
      </c>
    </row>
    <row r="1060" spans="1:9" x14ac:dyDescent="0.25">
      <c r="A1060" s="1">
        <v>45710</v>
      </c>
      <c r="B1060">
        <f t="shared" si="16"/>
        <v>1800</v>
      </c>
      <c r="C1060">
        <f t="shared" si="16"/>
        <v>530</v>
      </c>
      <c r="F1060">
        <v>30</v>
      </c>
      <c r="G1060">
        <v>15</v>
      </c>
      <c r="H1060">
        <f>Stock_Register9[[#This Row],[opening_Wash solution]]+Stock_Register9[[#This Row],[purchased_Wash solution]]-Stock_Register9[[#This Row],[issued_Wash solution]]</f>
        <v>1770</v>
      </c>
      <c r="I1060">
        <f>Stock_Register9[[#This Row],[opening_Fount solution]]+Stock_Register9[[#This Row],[purchased_Fount solution]]-Stock_Register9[[#This Row],[issued_Fount solution]]</f>
        <v>515</v>
      </c>
    </row>
    <row r="1061" spans="1:9" x14ac:dyDescent="0.25">
      <c r="A1061" s="1">
        <v>45711</v>
      </c>
      <c r="B1061">
        <f t="shared" si="16"/>
        <v>1770</v>
      </c>
      <c r="C1061">
        <f t="shared" si="16"/>
        <v>515</v>
      </c>
      <c r="F1061">
        <v>10</v>
      </c>
      <c r="G1061">
        <v>15</v>
      </c>
      <c r="H1061">
        <f>Stock_Register9[[#This Row],[opening_Wash solution]]+Stock_Register9[[#This Row],[purchased_Wash solution]]-Stock_Register9[[#This Row],[issued_Wash solution]]</f>
        <v>1760</v>
      </c>
      <c r="I1061">
        <f>Stock_Register9[[#This Row],[opening_Fount solution]]+Stock_Register9[[#This Row],[purchased_Fount solution]]-Stock_Register9[[#This Row],[issued_Fount solution]]</f>
        <v>500</v>
      </c>
    </row>
    <row r="1062" spans="1:9" x14ac:dyDescent="0.25">
      <c r="A1062" s="1">
        <v>45712</v>
      </c>
      <c r="B1062">
        <f t="shared" si="16"/>
        <v>1760</v>
      </c>
      <c r="C1062">
        <f t="shared" si="16"/>
        <v>500</v>
      </c>
      <c r="F1062">
        <v>30</v>
      </c>
      <c r="G1062">
        <v>5</v>
      </c>
      <c r="H1062">
        <f>Stock_Register9[[#This Row],[opening_Wash solution]]+Stock_Register9[[#This Row],[purchased_Wash solution]]-Stock_Register9[[#This Row],[issued_Wash solution]]</f>
        <v>1730</v>
      </c>
      <c r="I1062">
        <f>Stock_Register9[[#This Row],[opening_Fount solution]]+Stock_Register9[[#This Row],[purchased_Fount solution]]-Stock_Register9[[#This Row],[issued_Fount solution]]</f>
        <v>495</v>
      </c>
    </row>
    <row r="1063" spans="1:9" x14ac:dyDescent="0.25">
      <c r="A1063" s="1">
        <v>45713</v>
      </c>
      <c r="B1063">
        <f t="shared" si="16"/>
        <v>1730</v>
      </c>
      <c r="C1063">
        <f t="shared" si="16"/>
        <v>495</v>
      </c>
      <c r="F1063">
        <v>30</v>
      </c>
      <c r="G1063">
        <v>10</v>
      </c>
      <c r="H1063">
        <f>Stock_Register9[[#This Row],[opening_Wash solution]]+Stock_Register9[[#This Row],[purchased_Wash solution]]-Stock_Register9[[#This Row],[issued_Wash solution]]</f>
        <v>1700</v>
      </c>
      <c r="I1063">
        <f>Stock_Register9[[#This Row],[opening_Fount solution]]+Stock_Register9[[#This Row],[purchased_Fount solution]]-Stock_Register9[[#This Row],[issued_Fount solution]]</f>
        <v>485</v>
      </c>
    </row>
    <row r="1064" spans="1:9" x14ac:dyDescent="0.25">
      <c r="A1064" s="1">
        <v>45714</v>
      </c>
      <c r="B1064">
        <f t="shared" si="16"/>
        <v>1700</v>
      </c>
      <c r="C1064">
        <f t="shared" si="16"/>
        <v>485</v>
      </c>
      <c r="F1064">
        <v>20</v>
      </c>
      <c r="G1064">
        <v>15</v>
      </c>
      <c r="H1064">
        <f>Stock_Register9[[#This Row],[opening_Wash solution]]+Stock_Register9[[#This Row],[purchased_Wash solution]]-Stock_Register9[[#This Row],[issued_Wash solution]]</f>
        <v>1680</v>
      </c>
      <c r="I1064">
        <f>Stock_Register9[[#This Row],[opening_Fount solution]]+Stock_Register9[[#This Row],[purchased_Fount solution]]-Stock_Register9[[#This Row],[issued_Fount solution]]</f>
        <v>470</v>
      </c>
    </row>
    <row r="1065" spans="1:9" x14ac:dyDescent="0.25">
      <c r="A1065" s="1">
        <v>45715</v>
      </c>
      <c r="B1065">
        <f t="shared" si="16"/>
        <v>1680</v>
      </c>
      <c r="C1065">
        <f t="shared" si="16"/>
        <v>470</v>
      </c>
      <c r="F1065">
        <v>20</v>
      </c>
      <c r="G1065">
        <v>5</v>
      </c>
      <c r="H1065">
        <f>Stock_Register9[[#This Row],[opening_Wash solution]]+Stock_Register9[[#This Row],[purchased_Wash solution]]-Stock_Register9[[#This Row],[issued_Wash solution]]</f>
        <v>1660</v>
      </c>
      <c r="I1065">
        <f>Stock_Register9[[#This Row],[opening_Fount solution]]+Stock_Register9[[#This Row],[purchased_Fount solution]]-Stock_Register9[[#This Row],[issued_Fount solution]]</f>
        <v>465</v>
      </c>
    </row>
    <row r="1066" spans="1:9" x14ac:dyDescent="0.25">
      <c r="A1066" s="1">
        <v>45716</v>
      </c>
      <c r="B1066">
        <f t="shared" si="16"/>
        <v>1660</v>
      </c>
      <c r="C1066">
        <f t="shared" si="16"/>
        <v>465</v>
      </c>
      <c r="F1066">
        <v>10</v>
      </c>
      <c r="G1066">
        <v>15</v>
      </c>
      <c r="H1066">
        <f>Stock_Register9[[#This Row],[opening_Wash solution]]+Stock_Register9[[#This Row],[purchased_Wash solution]]-Stock_Register9[[#This Row],[issued_Wash solution]]</f>
        <v>1650</v>
      </c>
      <c r="I1066">
        <f>Stock_Register9[[#This Row],[opening_Fount solution]]+Stock_Register9[[#This Row],[purchased_Fount solution]]-Stock_Register9[[#This Row],[issued_Fount solution]]</f>
        <v>450</v>
      </c>
    </row>
    <row r="1067" spans="1:9" x14ac:dyDescent="0.25">
      <c r="A1067" s="1">
        <v>45717</v>
      </c>
      <c r="B1067">
        <f t="shared" si="16"/>
        <v>1650</v>
      </c>
      <c r="C1067">
        <f t="shared" si="16"/>
        <v>450</v>
      </c>
      <c r="F1067">
        <v>10</v>
      </c>
      <c r="G1067">
        <v>5</v>
      </c>
      <c r="H1067">
        <f>Stock_Register9[[#This Row],[opening_Wash solution]]+Stock_Register9[[#This Row],[purchased_Wash solution]]-Stock_Register9[[#This Row],[issued_Wash solution]]</f>
        <v>1640</v>
      </c>
      <c r="I1067">
        <f>Stock_Register9[[#This Row],[opening_Fount solution]]+Stock_Register9[[#This Row],[purchased_Fount solution]]-Stock_Register9[[#This Row],[issued_Fount solution]]</f>
        <v>445</v>
      </c>
    </row>
    <row r="1068" spans="1:9" x14ac:dyDescent="0.25">
      <c r="A1068" s="1">
        <v>45718</v>
      </c>
      <c r="B1068">
        <f t="shared" si="16"/>
        <v>1640</v>
      </c>
      <c r="C1068">
        <f t="shared" si="16"/>
        <v>445</v>
      </c>
      <c r="F1068">
        <v>30</v>
      </c>
      <c r="G1068">
        <v>15</v>
      </c>
      <c r="H1068">
        <f>Stock_Register9[[#This Row],[opening_Wash solution]]+Stock_Register9[[#This Row],[purchased_Wash solution]]-Stock_Register9[[#This Row],[issued_Wash solution]]</f>
        <v>1610</v>
      </c>
      <c r="I1068">
        <f>Stock_Register9[[#This Row],[opening_Fount solution]]+Stock_Register9[[#This Row],[purchased_Fount solution]]-Stock_Register9[[#This Row],[issued_Fount solution]]</f>
        <v>430</v>
      </c>
    </row>
    <row r="1069" spans="1:9" x14ac:dyDescent="0.25">
      <c r="A1069" s="1">
        <v>45719</v>
      </c>
      <c r="B1069">
        <f t="shared" si="16"/>
        <v>1610</v>
      </c>
      <c r="C1069">
        <f t="shared" si="16"/>
        <v>430</v>
      </c>
      <c r="F1069">
        <v>10</v>
      </c>
      <c r="G1069">
        <v>10</v>
      </c>
      <c r="H1069">
        <f>Stock_Register9[[#This Row],[opening_Wash solution]]+Stock_Register9[[#This Row],[purchased_Wash solution]]-Stock_Register9[[#This Row],[issued_Wash solution]]</f>
        <v>1600</v>
      </c>
      <c r="I1069">
        <f>Stock_Register9[[#This Row],[opening_Fount solution]]+Stock_Register9[[#This Row],[purchased_Fount solution]]-Stock_Register9[[#This Row],[issued_Fount solution]]</f>
        <v>420</v>
      </c>
    </row>
    <row r="1070" spans="1:9" x14ac:dyDescent="0.25">
      <c r="A1070" s="1">
        <v>45720</v>
      </c>
      <c r="B1070">
        <f t="shared" si="16"/>
        <v>1600</v>
      </c>
      <c r="C1070">
        <f t="shared" si="16"/>
        <v>420</v>
      </c>
      <c r="F1070">
        <v>10</v>
      </c>
      <c r="G1070">
        <v>10</v>
      </c>
      <c r="H1070">
        <f>Stock_Register9[[#This Row],[opening_Wash solution]]+Stock_Register9[[#This Row],[purchased_Wash solution]]-Stock_Register9[[#This Row],[issued_Wash solution]]</f>
        <v>1590</v>
      </c>
      <c r="I1070">
        <f>Stock_Register9[[#This Row],[opening_Fount solution]]+Stock_Register9[[#This Row],[purchased_Fount solution]]-Stock_Register9[[#This Row],[issued_Fount solution]]</f>
        <v>410</v>
      </c>
    </row>
    <row r="1071" spans="1:9" x14ac:dyDescent="0.25">
      <c r="A1071" s="1">
        <v>45721</v>
      </c>
      <c r="B1071">
        <f t="shared" si="16"/>
        <v>1590</v>
      </c>
      <c r="C1071">
        <f t="shared" si="16"/>
        <v>410</v>
      </c>
      <c r="F1071">
        <v>20</v>
      </c>
      <c r="G1071">
        <v>5</v>
      </c>
      <c r="H1071">
        <f>Stock_Register9[[#This Row],[opening_Wash solution]]+Stock_Register9[[#This Row],[purchased_Wash solution]]-Stock_Register9[[#This Row],[issued_Wash solution]]</f>
        <v>1570</v>
      </c>
      <c r="I1071">
        <f>Stock_Register9[[#This Row],[opening_Fount solution]]+Stock_Register9[[#This Row],[purchased_Fount solution]]-Stock_Register9[[#This Row],[issued_Fount solution]]</f>
        <v>405</v>
      </c>
    </row>
    <row r="1072" spans="1:9" x14ac:dyDescent="0.25">
      <c r="A1072" s="1">
        <v>45722</v>
      </c>
      <c r="B1072">
        <f t="shared" si="16"/>
        <v>1570</v>
      </c>
      <c r="C1072">
        <f t="shared" si="16"/>
        <v>405</v>
      </c>
      <c r="F1072">
        <v>10</v>
      </c>
      <c r="G1072">
        <v>10</v>
      </c>
      <c r="H1072">
        <f>Stock_Register9[[#This Row],[opening_Wash solution]]+Stock_Register9[[#This Row],[purchased_Wash solution]]-Stock_Register9[[#This Row],[issued_Wash solution]]</f>
        <v>1560</v>
      </c>
      <c r="I1072">
        <f>Stock_Register9[[#This Row],[opening_Fount solution]]+Stock_Register9[[#This Row],[purchased_Fount solution]]-Stock_Register9[[#This Row],[issued_Fount solution]]</f>
        <v>395</v>
      </c>
    </row>
    <row r="1073" spans="1:9" x14ac:dyDescent="0.25">
      <c r="A1073" s="1">
        <v>45723</v>
      </c>
      <c r="B1073">
        <f t="shared" si="16"/>
        <v>1560</v>
      </c>
      <c r="C1073">
        <f t="shared" si="16"/>
        <v>395</v>
      </c>
      <c r="F1073">
        <v>20</v>
      </c>
      <c r="G1073">
        <v>15</v>
      </c>
      <c r="H1073">
        <f>Stock_Register9[[#This Row],[opening_Wash solution]]+Stock_Register9[[#This Row],[purchased_Wash solution]]-Stock_Register9[[#This Row],[issued_Wash solution]]</f>
        <v>1540</v>
      </c>
      <c r="I1073">
        <f>Stock_Register9[[#This Row],[opening_Fount solution]]+Stock_Register9[[#This Row],[purchased_Fount solution]]-Stock_Register9[[#This Row],[issued_Fount solution]]</f>
        <v>380</v>
      </c>
    </row>
    <row r="1074" spans="1:9" x14ac:dyDescent="0.25">
      <c r="A1074" s="1">
        <v>45724</v>
      </c>
      <c r="B1074">
        <f t="shared" si="16"/>
        <v>1540</v>
      </c>
      <c r="C1074">
        <f t="shared" si="16"/>
        <v>380</v>
      </c>
      <c r="F1074">
        <v>30</v>
      </c>
      <c r="G1074">
        <v>15</v>
      </c>
      <c r="H1074">
        <f>Stock_Register9[[#This Row],[opening_Wash solution]]+Stock_Register9[[#This Row],[purchased_Wash solution]]-Stock_Register9[[#This Row],[issued_Wash solution]]</f>
        <v>1510</v>
      </c>
      <c r="I1074">
        <f>Stock_Register9[[#This Row],[opening_Fount solution]]+Stock_Register9[[#This Row],[purchased_Fount solution]]-Stock_Register9[[#This Row],[issued_Fount solution]]</f>
        <v>365</v>
      </c>
    </row>
    <row r="1075" spans="1:9" x14ac:dyDescent="0.25">
      <c r="A1075" s="1">
        <v>45725</v>
      </c>
      <c r="B1075">
        <f t="shared" si="16"/>
        <v>1510</v>
      </c>
      <c r="C1075">
        <f t="shared" si="16"/>
        <v>365</v>
      </c>
      <c r="F1075">
        <v>20</v>
      </c>
      <c r="G1075">
        <v>5</v>
      </c>
      <c r="H1075">
        <f>Stock_Register9[[#This Row],[opening_Wash solution]]+Stock_Register9[[#This Row],[purchased_Wash solution]]-Stock_Register9[[#This Row],[issued_Wash solution]]</f>
        <v>1490</v>
      </c>
      <c r="I1075">
        <f>Stock_Register9[[#This Row],[opening_Fount solution]]+Stock_Register9[[#This Row],[purchased_Fount solution]]-Stock_Register9[[#This Row],[issued_Fount solution]]</f>
        <v>360</v>
      </c>
    </row>
    <row r="1076" spans="1:9" x14ac:dyDescent="0.25">
      <c r="A1076" s="1">
        <v>45726</v>
      </c>
      <c r="B1076">
        <f t="shared" si="16"/>
        <v>1490</v>
      </c>
      <c r="C1076">
        <f t="shared" si="16"/>
        <v>360</v>
      </c>
      <c r="F1076">
        <v>30</v>
      </c>
      <c r="G1076">
        <v>5</v>
      </c>
      <c r="H1076">
        <f>Stock_Register9[[#This Row],[opening_Wash solution]]+Stock_Register9[[#This Row],[purchased_Wash solution]]-Stock_Register9[[#This Row],[issued_Wash solution]]</f>
        <v>1460</v>
      </c>
      <c r="I1076">
        <f>Stock_Register9[[#This Row],[opening_Fount solution]]+Stock_Register9[[#This Row],[purchased_Fount solution]]-Stock_Register9[[#This Row],[issued_Fount solution]]</f>
        <v>355</v>
      </c>
    </row>
    <row r="1077" spans="1:9" x14ac:dyDescent="0.25">
      <c r="A1077" s="1">
        <v>45727</v>
      </c>
      <c r="B1077">
        <f t="shared" si="16"/>
        <v>1460</v>
      </c>
      <c r="C1077">
        <f t="shared" si="16"/>
        <v>355</v>
      </c>
      <c r="F1077">
        <v>10</v>
      </c>
      <c r="G1077">
        <v>5</v>
      </c>
      <c r="H1077">
        <f>Stock_Register9[[#This Row],[opening_Wash solution]]+Stock_Register9[[#This Row],[purchased_Wash solution]]-Stock_Register9[[#This Row],[issued_Wash solution]]</f>
        <v>1450</v>
      </c>
      <c r="I1077">
        <f>Stock_Register9[[#This Row],[opening_Fount solution]]+Stock_Register9[[#This Row],[purchased_Fount solution]]-Stock_Register9[[#This Row],[issued_Fount solution]]</f>
        <v>350</v>
      </c>
    </row>
    <row r="1078" spans="1:9" x14ac:dyDescent="0.25">
      <c r="A1078" s="1">
        <v>45728</v>
      </c>
      <c r="B1078">
        <f t="shared" si="16"/>
        <v>1450</v>
      </c>
      <c r="C1078">
        <f t="shared" si="16"/>
        <v>350</v>
      </c>
      <c r="F1078">
        <v>20</v>
      </c>
      <c r="G1078">
        <v>10</v>
      </c>
      <c r="H1078">
        <f>Stock_Register9[[#This Row],[opening_Wash solution]]+Stock_Register9[[#This Row],[purchased_Wash solution]]-Stock_Register9[[#This Row],[issued_Wash solution]]</f>
        <v>1430</v>
      </c>
      <c r="I1078">
        <f>Stock_Register9[[#This Row],[opening_Fount solution]]+Stock_Register9[[#This Row],[purchased_Fount solution]]-Stock_Register9[[#This Row],[issued_Fount solution]]</f>
        <v>340</v>
      </c>
    </row>
    <row r="1079" spans="1:9" x14ac:dyDescent="0.25">
      <c r="A1079" s="1">
        <v>45729</v>
      </c>
      <c r="B1079">
        <f t="shared" si="16"/>
        <v>1430</v>
      </c>
      <c r="C1079">
        <f t="shared" si="16"/>
        <v>340</v>
      </c>
      <c r="F1079">
        <v>30</v>
      </c>
      <c r="G1079">
        <v>10</v>
      </c>
      <c r="H1079">
        <f>Stock_Register9[[#This Row],[opening_Wash solution]]+Stock_Register9[[#This Row],[purchased_Wash solution]]-Stock_Register9[[#This Row],[issued_Wash solution]]</f>
        <v>1400</v>
      </c>
      <c r="I1079">
        <f>Stock_Register9[[#This Row],[opening_Fount solution]]+Stock_Register9[[#This Row],[purchased_Fount solution]]-Stock_Register9[[#This Row],[issued_Fount solution]]</f>
        <v>330</v>
      </c>
    </row>
    <row r="1080" spans="1:9" x14ac:dyDescent="0.25">
      <c r="A1080" s="1">
        <v>45730</v>
      </c>
      <c r="B1080">
        <f t="shared" si="16"/>
        <v>1400</v>
      </c>
      <c r="C1080">
        <f t="shared" si="16"/>
        <v>330</v>
      </c>
      <c r="F1080">
        <v>20</v>
      </c>
      <c r="G1080">
        <v>15</v>
      </c>
      <c r="H1080">
        <f>Stock_Register9[[#This Row],[opening_Wash solution]]+Stock_Register9[[#This Row],[purchased_Wash solution]]-Stock_Register9[[#This Row],[issued_Wash solution]]</f>
        <v>1380</v>
      </c>
      <c r="I1080">
        <f>Stock_Register9[[#This Row],[opening_Fount solution]]+Stock_Register9[[#This Row],[purchased_Fount solution]]-Stock_Register9[[#This Row],[issued_Fount solution]]</f>
        <v>315</v>
      </c>
    </row>
    <row r="1081" spans="1:9" x14ac:dyDescent="0.25">
      <c r="A1081" s="1">
        <v>45731</v>
      </c>
      <c r="B1081">
        <f t="shared" si="16"/>
        <v>1380</v>
      </c>
      <c r="C1081">
        <f t="shared" si="16"/>
        <v>315</v>
      </c>
      <c r="F1081">
        <v>10</v>
      </c>
      <c r="G1081">
        <v>15</v>
      </c>
      <c r="H1081">
        <f>Stock_Register9[[#This Row],[opening_Wash solution]]+Stock_Register9[[#This Row],[purchased_Wash solution]]-Stock_Register9[[#This Row],[issued_Wash solution]]</f>
        <v>1370</v>
      </c>
      <c r="I1081">
        <f>Stock_Register9[[#This Row],[opening_Fount solution]]+Stock_Register9[[#This Row],[purchased_Fount solution]]-Stock_Register9[[#This Row],[issued_Fount solution]]</f>
        <v>300</v>
      </c>
    </row>
    <row r="1082" spans="1:9" x14ac:dyDescent="0.25">
      <c r="A1082" s="1">
        <v>45732</v>
      </c>
      <c r="B1082">
        <f t="shared" si="16"/>
        <v>1370</v>
      </c>
      <c r="C1082">
        <f t="shared" si="16"/>
        <v>300</v>
      </c>
      <c r="F1082">
        <v>10</v>
      </c>
      <c r="G1082">
        <v>15</v>
      </c>
      <c r="H1082">
        <f>Stock_Register9[[#This Row],[opening_Wash solution]]+Stock_Register9[[#This Row],[purchased_Wash solution]]-Stock_Register9[[#This Row],[issued_Wash solution]]</f>
        <v>1360</v>
      </c>
      <c r="I1082">
        <f>Stock_Register9[[#This Row],[opening_Fount solution]]+Stock_Register9[[#This Row],[purchased_Fount solution]]-Stock_Register9[[#This Row],[issued_Fount solution]]</f>
        <v>285</v>
      </c>
    </row>
    <row r="1083" spans="1:9" x14ac:dyDescent="0.25">
      <c r="A1083" s="1">
        <v>45733</v>
      </c>
      <c r="B1083">
        <f t="shared" si="16"/>
        <v>1360</v>
      </c>
      <c r="C1083">
        <f t="shared" si="16"/>
        <v>285</v>
      </c>
      <c r="F1083">
        <v>20</v>
      </c>
      <c r="G1083">
        <v>10</v>
      </c>
      <c r="H1083">
        <f>Stock_Register9[[#This Row],[opening_Wash solution]]+Stock_Register9[[#This Row],[purchased_Wash solution]]-Stock_Register9[[#This Row],[issued_Wash solution]]</f>
        <v>1340</v>
      </c>
      <c r="I1083">
        <f>Stock_Register9[[#This Row],[opening_Fount solution]]+Stock_Register9[[#This Row],[purchased_Fount solution]]-Stock_Register9[[#This Row],[issued_Fount solution]]</f>
        <v>275</v>
      </c>
    </row>
    <row r="1084" spans="1:9" x14ac:dyDescent="0.25">
      <c r="A1084" s="1">
        <v>45734</v>
      </c>
      <c r="B1084">
        <f t="shared" si="16"/>
        <v>1340</v>
      </c>
      <c r="C1084">
        <f t="shared" si="16"/>
        <v>275</v>
      </c>
      <c r="F1084">
        <v>30</v>
      </c>
      <c r="G1084">
        <v>10</v>
      </c>
      <c r="H1084">
        <f>Stock_Register9[[#This Row],[opening_Wash solution]]+Stock_Register9[[#This Row],[purchased_Wash solution]]-Stock_Register9[[#This Row],[issued_Wash solution]]</f>
        <v>1310</v>
      </c>
      <c r="I1084">
        <f>Stock_Register9[[#This Row],[opening_Fount solution]]+Stock_Register9[[#This Row],[purchased_Fount solution]]-Stock_Register9[[#This Row],[issued_Fount solution]]</f>
        <v>265</v>
      </c>
    </row>
    <row r="1085" spans="1:9" x14ac:dyDescent="0.25">
      <c r="A1085" s="1">
        <v>45735</v>
      </c>
      <c r="B1085">
        <f t="shared" si="16"/>
        <v>1310</v>
      </c>
      <c r="C1085">
        <f t="shared" si="16"/>
        <v>265</v>
      </c>
      <c r="F1085">
        <v>30</v>
      </c>
      <c r="G1085">
        <v>10</v>
      </c>
      <c r="H1085">
        <f>Stock_Register9[[#This Row],[opening_Wash solution]]+Stock_Register9[[#This Row],[purchased_Wash solution]]-Stock_Register9[[#This Row],[issued_Wash solution]]</f>
        <v>1280</v>
      </c>
      <c r="I1085">
        <f>Stock_Register9[[#This Row],[opening_Fount solution]]+Stock_Register9[[#This Row],[purchased_Fount solution]]-Stock_Register9[[#This Row],[issued_Fount solution]]</f>
        <v>255</v>
      </c>
    </row>
    <row r="1086" spans="1:9" x14ac:dyDescent="0.25">
      <c r="A1086" s="1">
        <v>45736</v>
      </c>
      <c r="B1086">
        <f t="shared" si="16"/>
        <v>1280</v>
      </c>
      <c r="C1086">
        <f t="shared" si="16"/>
        <v>255</v>
      </c>
      <c r="F1086">
        <v>30</v>
      </c>
      <c r="G1086">
        <v>15</v>
      </c>
      <c r="H1086">
        <f>Stock_Register9[[#This Row],[opening_Wash solution]]+Stock_Register9[[#This Row],[purchased_Wash solution]]-Stock_Register9[[#This Row],[issued_Wash solution]]</f>
        <v>1250</v>
      </c>
      <c r="I1086">
        <f>Stock_Register9[[#This Row],[opening_Fount solution]]+Stock_Register9[[#This Row],[purchased_Fount solution]]-Stock_Register9[[#This Row],[issued_Fount solution]]</f>
        <v>240</v>
      </c>
    </row>
    <row r="1087" spans="1:9" x14ac:dyDescent="0.25">
      <c r="A1087" s="1">
        <v>45737</v>
      </c>
      <c r="B1087">
        <f t="shared" si="16"/>
        <v>1250</v>
      </c>
      <c r="C1087">
        <f t="shared" si="16"/>
        <v>240</v>
      </c>
      <c r="F1087">
        <v>10</v>
      </c>
      <c r="G1087">
        <v>10</v>
      </c>
      <c r="H1087">
        <f>Stock_Register9[[#This Row],[opening_Wash solution]]+Stock_Register9[[#This Row],[purchased_Wash solution]]-Stock_Register9[[#This Row],[issued_Wash solution]]</f>
        <v>1240</v>
      </c>
      <c r="I1087">
        <f>Stock_Register9[[#This Row],[opening_Fount solution]]+Stock_Register9[[#This Row],[purchased_Fount solution]]-Stock_Register9[[#This Row],[issued_Fount solution]]</f>
        <v>230</v>
      </c>
    </row>
    <row r="1088" spans="1:9" x14ac:dyDescent="0.25">
      <c r="A1088" s="1">
        <v>45738</v>
      </c>
      <c r="B1088">
        <f t="shared" si="16"/>
        <v>1240</v>
      </c>
      <c r="C1088">
        <f t="shared" si="16"/>
        <v>230</v>
      </c>
      <c r="F1088">
        <v>30</v>
      </c>
      <c r="G1088">
        <v>15</v>
      </c>
      <c r="H1088">
        <f>Stock_Register9[[#This Row],[opening_Wash solution]]+Stock_Register9[[#This Row],[purchased_Wash solution]]-Stock_Register9[[#This Row],[issued_Wash solution]]</f>
        <v>1210</v>
      </c>
      <c r="I1088">
        <f>Stock_Register9[[#This Row],[opening_Fount solution]]+Stock_Register9[[#This Row],[purchased_Fount solution]]-Stock_Register9[[#This Row],[issued_Fount solution]]</f>
        <v>215</v>
      </c>
    </row>
    <row r="1089" spans="1:9" x14ac:dyDescent="0.25">
      <c r="A1089" s="1">
        <v>45739</v>
      </c>
      <c r="B1089">
        <f t="shared" si="16"/>
        <v>1210</v>
      </c>
      <c r="C1089">
        <f t="shared" si="16"/>
        <v>215</v>
      </c>
      <c r="F1089">
        <v>20</v>
      </c>
      <c r="G1089">
        <v>10</v>
      </c>
      <c r="H1089">
        <f>Stock_Register9[[#This Row],[opening_Wash solution]]+Stock_Register9[[#This Row],[purchased_Wash solution]]-Stock_Register9[[#This Row],[issued_Wash solution]]</f>
        <v>1190</v>
      </c>
      <c r="I1089">
        <f>Stock_Register9[[#This Row],[opening_Fount solution]]+Stock_Register9[[#This Row],[purchased_Fount solution]]-Stock_Register9[[#This Row],[issued_Fount solution]]</f>
        <v>205</v>
      </c>
    </row>
    <row r="1090" spans="1:9" x14ac:dyDescent="0.25">
      <c r="A1090" s="1">
        <v>45740</v>
      </c>
      <c r="B1090">
        <f t="shared" si="16"/>
        <v>1190</v>
      </c>
      <c r="C1090">
        <f t="shared" si="16"/>
        <v>205</v>
      </c>
      <c r="F1090">
        <v>20</v>
      </c>
      <c r="G1090">
        <v>5</v>
      </c>
      <c r="H1090">
        <f>Stock_Register9[[#This Row],[opening_Wash solution]]+Stock_Register9[[#This Row],[purchased_Wash solution]]-Stock_Register9[[#This Row],[issued_Wash solution]]</f>
        <v>1170</v>
      </c>
      <c r="I1090">
        <f>Stock_Register9[[#This Row],[opening_Fount solution]]+Stock_Register9[[#This Row],[purchased_Fount solution]]-Stock_Register9[[#This Row],[issued_Fount solution]]</f>
        <v>200</v>
      </c>
    </row>
    <row r="1091" spans="1:9" x14ac:dyDescent="0.25">
      <c r="A1091" s="1">
        <v>45741</v>
      </c>
      <c r="B1091">
        <f t="shared" si="16"/>
        <v>1170</v>
      </c>
      <c r="C1091">
        <f t="shared" si="16"/>
        <v>200</v>
      </c>
      <c r="F1091">
        <v>30</v>
      </c>
      <c r="G1091">
        <v>5</v>
      </c>
      <c r="H1091">
        <f>Stock_Register9[[#This Row],[opening_Wash solution]]+Stock_Register9[[#This Row],[purchased_Wash solution]]-Stock_Register9[[#This Row],[issued_Wash solution]]</f>
        <v>1140</v>
      </c>
      <c r="I1091">
        <f>Stock_Register9[[#This Row],[opening_Fount solution]]+Stock_Register9[[#This Row],[purchased_Fount solution]]-Stock_Register9[[#This Row],[issued_Fount solution]]</f>
        <v>195</v>
      </c>
    </row>
    <row r="1092" spans="1:9" x14ac:dyDescent="0.25">
      <c r="A1092" s="1">
        <v>45742</v>
      </c>
      <c r="B1092">
        <f t="shared" ref="B1092:C1155" si="17">H1091</f>
        <v>1140</v>
      </c>
      <c r="C1092">
        <f t="shared" si="17"/>
        <v>195</v>
      </c>
      <c r="D1092">
        <v>200</v>
      </c>
      <c r="F1092">
        <v>30</v>
      </c>
      <c r="G1092">
        <v>10</v>
      </c>
      <c r="H1092">
        <f>Stock_Register9[[#This Row],[opening_Wash solution]]+Stock_Register9[[#This Row],[purchased_Wash solution]]-Stock_Register9[[#This Row],[issued_Wash solution]]</f>
        <v>1310</v>
      </c>
      <c r="I1092">
        <f>Stock_Register9[[#This Row],[opening_Fount solution]]+Stock_Register9[[#This Row],[purchased_Fount solution]]-Stock_Register9[[#This Row],[issued_Fount solution]]</f>
        <v>185</v>
      </c>
    </row>
    <row r="1093" spans="1:9" x14ac:dyDescent="0.25">
      <c r="A1093" s="1">
        <v>45743</v>
      </c>
      <c r="B1093">
        <f t="shared" si="17"/>
        <v>1310</v>
      </c>
      <c r="C1093">
        <f t="shared" si="17"/>
        <v>185</v>
      </c>
      <c r="F1093">
        <v>10</v>
      </c>
      <c r="G1093">
        <v>5</v>
      </c>
      <c r="H1093">
        <f>Stock_Register9[[#This Row],[opening_Wash solution]]+Stock_Register9[[#This Row],[purchased_Wash solution]]-Stock_Register9[[#This Row],[issued_Wash solution]]</f>
        <v>1300</v>
      </c>
      <c r="I1093">
        <f>Stock_Register9[[#This Row],[opening_Fount solution]]+Stock_Register9[[#This Row],[purchased_Fount solution]]-Stock_Register9[[#This Row],[issued_Fount solution]]</f>
        <v>180</v>
      </c>
    </row>
    <row r="1094" spans="1:9" x14ac:dyDescent="0.25">
      <c r="A1094" s="1">
        <v>45744</v>
      </c>
      <c r="B1094">
        <f t="shared" si="17"/>
        <v>1300</v>
      </c>
      <c r="C1094">
        <f t="shared" si="17"/>
        <v>180</v>
      </c>
      <c r="F1094">
        <v>30</v>
      </c>
      <c r="G1094">
        <v>10</v>
      </c>
      <c r="H1094">
        <f>Stock_Register9[[#This Row],[opening_Wash solution]]+Stock_Register9[[#This Row],[purchased_Wash solution]]-Stock_Register9[[#This Row],[issued_Wash solution]]</f>
        <v>1270</v>
      </c>
      <c r="I1094">
        <f>Stock_Register9[[#This Row],[opening_Fount solution]]+Stock_Register9[[#This Row],[purchased_Fount solution]]-Stock_Register9[[#This Row],[issued_Fount solution]]</f>
        <v>170</v>
      </c>
    </row>
    <row r="1095" spans="1:9" x14ac:dyDescent="0.25">
      <c r="A1095" s="1">
        <v>45745</v>
      </c>
      <c r="B1095">
        <f t="shared" si="17"/>
        <v>1270</v>
      </c>
      <c r="C1095">
        <f t="shared" si="17"/>
        <v>170</v>
      </c>
      <c r="F1095">
        <v>30</v>
      </c>
      <c r="G1095">
        <v>15</v>
      </c>
      <c r="H1095">
        <f>Stock_Register9[[#This Row],[opening_Wash solution]]+Stock_Register9[[#This Row],[purchased_Wash solution]]-Stock_Register9[[#This Row],[issued_Wash solution]]</f>
        <v>1240</v>
      </c>
      <c r="I1095">
        <f>Stock_Register9[[#This Row],[opening_Fount solution]]+Stock_Register9[[#This Row],[purchased_Fount solution]]-Stock_Register9[[#This Row],[issued_Fount solution]]</f>
        <v>155</v>
      </c>
    </row>
    <row r="1096" spans="1:9" x14ac:dyDescent="0.25">
      <c r="A1096" s="1">
        <v>45746</v>
      </c>
      <c r="B1096">
        <f t="shared" si="17"/>
        <v>1240</v>
      </c>
      <c r="C1096">
        <f t="shared" si="17"/>
        <v>155</v>
      </c>
      <c r="F1096">
        <v>20</v>
      </c>
      <c r="G1096">
        <v>10</v>
      </c>
      <c r="H1096">
        <f>Stock_Register9[[#This Row],[opening_Wash solution]]+Stock_Register9[[#This Row],[purchased_Wash solution]]-Stock_Register9[[#This Row],[issued_Wash solution]]</f>
        <v>1220</v>
      </c>
      <c r="I1096">
        <f>Stock_Register9[[#This Row],[opening_Fount solution]]+Stock_Register9[[#This Row],[purchased_Fount solution]]-Stock_Register9[[#This Row],[issued_Fount solution]]</f>
        <v>145</v>
      </c>
    </row>
    <row r="1097" spans="1:9" x14ac:dyDescent="0.25">
      <c r="A1097" s="1">
        <v>45747</v>
      </c>
      <c r="B1097">
        <f t="shared" si="17"/>
        <v>1220</v>
      </c>
      <c r="C1097">
        <f t="shared" si="17"/>
        <v>145</v>
      </c>
      <c r="E1097">
        <v>200</v>
      </c>
      <c r="F1097">
        <v>10</v>
      </c>
      <c r="G1097">
        <v>15</v>
      </c>
      <c r="H1097">
        <f>Stock_Register9[[#This Row],[opening_Wash solution]]+Stock_Register9[[#This Row],[purchased_Wash solution]]-Stock_Register9[[#This Row],[issued_Wash solution]]</f>
        <v>1210</v>
      </c>
      <c r="I1097">
        <f>Stock_Register9[[#This Row],[opening_Fount solution]]+Stock_Register9[[#This Row],[purchased_Fount solution]]-Stock_Register9[[#This Row],[issued_Fount solution]]</f>
        <v>330</v>
      </c>
    </row>
    <row r="1098" spans="1:9" x14ac:dyDescent="0.25">
      <c r="A1098" s="1">
        <v>45748</v>
      </c>
      <c r="B1098">
        <f t="shared" si="17"/>
        <v>1210</v>
      </c>
      <c r="C1098">
        <f t="shared" si="17"/>
        <v>330</v>
      </c>
      <c r="F1098">
        <v>30</v>
      </c>
      <c r="G1098">
        <v>5</v>
      </c>
      <c r="H1098">
        <f>Stock_Register9[[#This Row],[opening_Wash solution]]+Stock_Register9[[#This Row],[purchased_Wash solution]]-Stock_Register9[[#This Row],[issued_Wash solution]]</f>
        <v>1180</v>
      </c>
      <c r="I1098">
        <f>Stock_Register9[[#This Row],[opening_Fount solution]]+Stock_Register9[[#This Row],[purchased_Fount solution]]-Stock_Register9[[#This Row],[issued_Fount solution]]</f>
        <v>325</v>
      </c>
    </row>
    <row r="1099" spans="1:9" x14ac:dyDescent="0.25">
      <c r="A1099" s="1">
        <v>45749</v>
      </c>
      <c r="B1099">
        <f t="shared" si="17"/>
        <v>1180</v>
      </c>
      <c r="C1099">
        <f t="shared" si="17"/>
        <v>325</v>
      </c>
      <c r="F1099">
        <v>30</v>
      </c>
      <c r="G1099">
        <v>5</v>
      </c>
      <c r="H1099">
        <f>Stock_Register9[[#This Row],[opening_Wash solution]]+Stock_Register9[[#This Row],[purchased_Wash solution]]-Stock_Register9[[#This Row],[issued_Wash solution]]</f>
        <v>1150</v>
      </c>
      <c r="I1099">
        <f>Stock_Register9[[#This Row],[opening_Fount solution]]+Stock_Register9[[#This Row],[purchased_Fount solution]]-Stock_Register9[[#This Row],[issued_Fount solution]]</f>
        <v>320</v>
      </c>
    </row>
    <row r="1100" spans="1:9" x14ac:dyDescent="0.25">
      <c r="A1100" s="1">
        <v>45750</v>
      </c>
      <c r="B1100">
        <f t="shared" si="17"/>
        <v>1150</v>
      </c>
      <c r="C1100">
        <f t="shared" si="17"/>
        <v>320</v>
      </c>
      <c r="F1100">
        <v>30</v>
      </c>
      <c r="G1100">
        <v>5</v>
      </c>
      <c r="H1100">
        <f>Stock_Register9[[#This Row],[opening_Wash solution]]+Stock_Register9[[#This Row],[purchased_Wash solution]]-Stock_Register9[[#This Row],[issued_Wash solution]]</f>
        <v>1120</v>
      </c>
      <c r="I1100">
        <f>Stock_Register9[[#This Row],[opening_Fount solution]]+Stock_Register9[[#This Row],[purchased_Fount solution]]-Stock_Register9[[#This Row],[issued_Fount solution]]</f>
        <v>315</v>
      </c>
    </row>
    <row r="1101" spans="1:9" x14ac:dyDescent="0.25">
      <c r="A1101" s="1">
        <v>45751</v>
      </c>
      <c r="B1101">
        <f t="shared" si="17"/>
        <v>1120</v>
      </c>
      <c r="C1101">
        <f t="shared" si="17"/>
        <v>315</v>
      </c>
      <c r="F1101">
        <v>10</v>
      </c>
      <c r="G1101">
        <v>15</v>
      </c>
      <c r="H1101">
        <f>Stock_Register9[[#This Row],[opening_Wash solution]]+Stock_Register9[[#This Row],[purchased_Wash solution]]-Stock_Register9[[#This Row],[issued_Wash solution]]</f>
        <v>1110</v>
      </c>
      <c r="I1101">
        <f>Stock_Register9[[#This Row],[opening_Fount solution]]+Stock_Register9[[#This Row],[purchased_Fount solution]]-Stock_Register9[[#This Row],[issued_Fount solution]]</f>
        <v>300</v>
      </c>
    </row>
    <row r="1102" spans="1:9" x14ac:dyDescent="0.25">
      <c r="A1102" s="1">
        <v>45752</v>
      </c>
      <c r="B1102">
        <f t="shared" si="17"/>
        <v>1110</v>
      </c>
      <c r="C1102">
        <f t="shared" si="17"/>
        <v>300</v>
      </c>
      <c r="E1102">
        <v>100</v>
      </c>
      <c r="F1102">
        <v>30</v>
      </c>
      <c r="G1102">
        <v>10</v>
      </c>
      <c r="H1102">
        <f>Stock_Register9[[#This Row],[opening_Wash solution]]+Stock_Register9[[#This Row],[purchased_Wash solution]]-Stock_Register9[[#This Row],[issued_Wash solution]]</f>
        <v>1080</v>
      </c>
      <c r="I1102">
        <f>Stock_Register9[[#This Row],[opening_Fount solution]]+Stock_Register9[[#This Row],[purchased_Fount solution]]-Stock_Register9[[#This Row],[issued_Fount solution]]</f>
        <v>390</v>
      </c>
    </row>
    <row r="1103" spans="1:9" x14ac:dyDescent="0.25">
      <c r="A1103" s="1">
        <v>45753</v>
      </c>
      <c r="B1103">
        <f t="shared" si="17"/>
        <v>1080</v>
      </c>
      <c r="C1103">
        <f t="shared" si="17"/>
        <v>390</v>
      </c>
      <c r="F1103">
        <v>20</v>
      </c>
      <c r="G1103">
        <v>10</v>
      </c>
      <c r="H1103">
        <f>Stock_Register9[[#This Row],[opening_Wash solution]]+Stock_Register9[[#This Row],[purchased_Wash solution]]-Stock_Register9[[#This Row],[issued_Wash solution]]</f>
        <v>1060</v>
      </c>
      <c r="I1103">
        <f>Stock_Register9[[#This Row],[opening_Fount solution]]+Stock_Register9[[#This Row],[purchased_Fount solution]]-Stock_Register9[[#This Row],[issued_Fount solution]]</f>
        <v>380</v>
      </c>
    </row>
    <row r="1104" spans="1:9" x14ac:dyDescent="0.25">
      <c r="A1104" s="1">
        <v>45754</v>
      </c>
      <c r="B1104">
        <f t="shared" si="17"/>
        <v>1060</v>
      </c>
      <c r="C1104">
        <f t="shared" si="17"/>
        <v>380</v>
      </c>
      <c r="F1104">
        <v>30</v>
      </c>
      <c r="G1104">
        <v>15</v>
      </c>
      <c r="H1104">
        <f>Stock_Register9[[#This Row],[opening_Wash solution]]+Stock_Register9[[#This Row],[purchased_Wash solution]]-Stock_Register9[[#This Row],[issued_Wash solution]]</f>
        <v>1030</v>
      </c>
      <c r="I1104">
        <f>Stock_Register9[[#This Row],[opening_Fount solution]]+Stock_Register9[[#This Row],[purchased_Fount solution]]-Stock_Register9[[#This Row],[issued_Fount solution]]</f>
        <v>365</v>
      </c>
    </row>
    <row r="1105" spans="1:9" x14ac:dyDescent="0.25">
      <c r="A1105" s="1">
        <v>45755</v>
      </c>
      <c r="B1105">
        <f t="shared" si="17"/>
        <v>1030</v>
      </c>
      <c r="C1105">
        <f t="shared" si="17"/>
        <v>365</v>
      </c>
      <c r="F1105">
        <v>30</v>
      </c>
      <c r="G1105">
        <v>5</v>
      </c>
      <c r="H1105">
        <f>Stock_Register9[[#This Row],[opening_Wash solution]]+Stock_Register9[[#This Row],[purchased_Wash solution]]-Stock_Register9[[#This Row],[issued_Wash solution]]</f>
        <v>1000</v>
      </c>
      <c r="I1105">
        <f>Stock_Register9[[#This Row],[opening_Fount solution]]+Stock_Register9[[#This Row],[purchased_Fount solution]]-Stock_Register9[[#This Row],[issued_Fount solution]]</f>
        <v>360</v>
      </c>
    </row>
    <row r="1106" spans="1:9" x14ac:dyDescent="0.25">
      <c r="A1106" s="1">
        <v>45756</v>
      </c>
      <c r="B1106">
        <f t="shared" si="17"/>
        <v>1000</v>
      </c>
      <c r="C1106">
        <f t="shared" si="17"/>
        <v>360</v>
      </c>
      <c r="F1106">
        <v>30</v>
      </c>
      <c r="G1106">
        <v>10</v>
      </c>
      <c r="H1106">
        <f>Stock_Register9[[#This Row],[opening_Wash solution]]+Stock_Register9[[#This Row],[purchased_Wash solution]]-Stock_Register9[[#This Row],[issued_Wash solution]]</f>
        <v>970</v>
      </c>
      <c r="I1106">
        <f>Stock_Register9[[#This Row],[opening_Fount solution]]+Stock_Register9[[#This Row],[purchased_Fount solution]]-Stock_Register9[[#This Row],[issued_Fount solution]]</f>
        <v>350</v>
      </c>
    </row>
    <row r="1107" spans="1:9" x14ac:dyDescent="0.25">
      <c r="A1107" s="1">
        <v>45757</v>
      </c>
      <c r="B1107">
        <f t="shared" si="17"/>
        <v>970</v>
      </c>
      <c r="C1107">
        <f t="shared" si="17"/>
        <v>350</v>
      </c>
      <c r="F1107">
        <v>30</v>
      </c>
      <c r="G1107">
        <v>5</v>
      </c>
      <c r="H1107">
        <f>Stock_Register9[[#This Row],[opening_Wash solution]]+Stock_Register9[[#This Row],[purchased_Wash solution]]-Stock_Register9[[#This Row],[issued_Wash solution]]</f>
        <v>940</v>
      </c>
      <c r="I1107">
        <f>Stock_Register9[[#This Row],[opening_Fount solution]]+Stock_Register9[[#This Row],[purchased_Fount solution]]-Stock_Register9[[#This Row],[issued_Fount solution]]</f>
        <v>345</v>
      </c>
    </row>
    <row r="1108" spans="1:9" x14ac:dyDescent="0.25">
      <c r="A1108" s="1">
        <v>45758</v>
      </c>
      <c r="B1108">
        <f t="shared" si="17"/>
        <v>940</v>
      </c>
      <c r="C1108">
        <f t="shared" si="17"/>
        <v>345</v>
      </c>
      <c r="F1108">
        <v>30</v>
      </c>
      <c r="G1108">
        <v>15</v>
      </c>
      <c r="H1108">
        <f>Stock_Register9[[#This Row],[opening_Wash solution]]+Stock_Register9[[#This Row],[purchased_Wash solution]]-Stock_Register9[[#This Row],[issued_Wash solution]]</f>
        <v>910</v>
      </c>
      <c r="I1108">
        <f>Stock_Register9[[#This Row],[opening_Fount solution]]+Stock_Register9[[#This Row],[purchased_Fount solution]]-Stock_Register9[[#This Row],[issued_Fount solution]]</f>
        <v>330</v>
      </c>
    </row>
    <row r="1109" spans="1:9" x14ac:dyDescent="0.25">
      <c r="A1109" s="1">
        <v>45759</v>
      </c>
      <c r="B1109">
        <f t="shared" si="17"/>
        <v>910</v>
      </c>
      <c r="C1109">
        <f t="shared" si="17"/>
        <v>330</v>
      </c>
      <c r="F1109">
        <v>10</v>
      </c>
      <c r="G1109">
        <v>10</v>
      </c>
      <c r="H1109">
        <f>Stock_Register9[[#This Row],[opening_Wash solution]]+Stock_Register9[[#This Row],[purchased_Wash solution]]-Stock_Register9[[#This Row],[issued_Wash solution]]</f>
        <v>900</v>
      </c>
      <c r="I1109">
        <f>Stock_Register9[[#This Row],[opening_Fount solution]]+Stock_Register9[[#This Row],[purchased_Fount solution]]-Stock_Register9[[#This Row],[issued_Fount solution]]</f>
        <v>320</v>
      </c>
    </row>
    <row r="1110" spans="1:9" x14ac:dyDescent="0.25">
      <c r="A1110" s="1">
        <v>45760</v>
      </c>
      <c r="B1110">
        <f t="shared" si="17"/>
        <v>900</v>
      </c>
      <c r="C1110">
        <f t="shared" si="17"/>
        <v>320</v>
      </c>
      <c r="F1110">
        <v>10</v>
      </c>
      <c r="G1110">
        <v>15</v>
      </c>
      <c r="H1110">
        <f>Stock_Register9[[#This Row],[opening_Wash solution]]+Stock_Register9[[#This Row],[purchased_Wash solution]]-Stock_Register9[[#This Row],[issued_Wash solution]]</f>
        <v>890</v>
      </c>
      <c r="I1110">
        <f>Stock_Register9[[#This Row],[opening_Fount solution]]+Stock_Register9[[#This Row],[purchased_Fount solution]]-Stock_Register9[[#This Row],[issued_Fount solution]]</f>
        <v>305</v>
      </c>
    </row>
    <row r="1111" spans="1:9" x14ac:dyDescent="0.25">
      <c r="A1111" s="1">
        <v>45761</v>
      </c>
      <c r="B1111">
        <f t="shared" si="17"/>
        <v>890</v>
      </c>
      <c r="C1111">
        <f t="shared" si="17"/>
        <v>305</v>
      </c>
      <c r="F1111">
        <v>10</v>
      </c>
      <c r="G1111">
        <v>10</v>
      </c>
      <c r="H1111">
        <f>Stock_Register9[[#This Row],[opening_Wash solution]]+Stock_Register9[[#This Row],[purchased_Wash solution]]-Stock_Register9[[#This Row],[issued_Wash solution]]</f>
        <v>880</v>
      </c>
      <c r="I1111">
        <f>Stock_Register9[[#This Row],[opening_Fount solution]]+Stock_Register9[[#This Row],[purchased_Fount solution]]-Stock_Register9[[#This Row],[issued_Fount solution]]</f>
        <v>295</v>
      </c>
    </row>
    <row r="1112" spans="1:9" x14ac:dyDescent="0.25">
      <c r="A1112" s="1">
        <v>45762</v>
      </c>
      <c r="B1112">
        <f t="shared" si="17"/>
        <v>880</v>
      </c>
      <c r="C1112">
        <f t="shared" si="17"/>
        <v>295</v>
      </c>
      <c r="F1112">
        <v>30</v>
      </c>
      <c r="G1112">
        <v>5</v>
      </c>
      <c r="H1112">
        <f>Stock_Register9[[#This Row],[opening_Wash solution]]+Stock_Register9[[#This Row],[purchased_Wash solution]]-Stock_Register9[[#This Row],[issued_Wash solution]]</f>
        <v>850</v>
      </c>
      <c r="I1112">
        <f>Stock_Register9[[#This Row],[opening_Fount solution]]+Stock_Register9[[#This Row],[purchased_Fount solution]]-Stock_Register9[[#This Row],[issued_Fount solution]]</f>
        <v>290</v>
      </c>
    </row>
    <row r="1113" spans="1:9" x14ac:dyDescent="0.25">
      <c r="A1113" s="1">
        <v>45763</v>
      </c>
      <c r="B1113">
        <f t="shared" si="17"/>
        <v>850</v>
      </c>
      <c r="C1113">
        <f t="shared" si="17"/>
        <v>290</v>
      </c>
      <c r="F1113">
        <v>10</v>
      </c>
      <c r="G1113">
        <v>5</v>
      </c>
      <c r="H1113">
        <f>Stock_Register9[[#This Row],[opening_Wash solution]]+Stock_Register9[[#This Row],[purchased_Wash solution]]-Stock_Register9[[#This Row],[issued_Wash solution]]</f>
        <v>840</v>
      </c>
      <c r="I1113">
        <f>Stock_Register9[[#This Row],[opening_Fount solution]]+Stock_Register9[[#This Row],[purchased_Fount solution]]-Stock_Register9[[#This Row],[issued_Fount solution]]</f>
        <v>285</v>
      </c>
    </row>
    <row r="1114" spans="1:9" x14ac:dyDescent="0.25">
      <c r="A1114" s="1">
        <v>45764</v>
      </c>
      <c r="B1114">
        <f t="shared" si="17"/>
        <v>840</v>
      </c>
      <c r="C1114">
        <f t="shared" si="17"/>
        <v>285</v>
      </c>
      <c r="F1114">
        <v>20</v>
      </c>
      <c r="G1114">
        <v>15</v>
      </c>
      <c r="H1114">
        <f>Stock_Register9[[#This Row],[opening_Wash solution]]+Stock_Register9[[#This Row],[purchased_Wash solution]]-Stock_Register9[[#This Row],[issued_Wash solution]]</f>
        <v>820</v>
      </c>
      <c r="I1114">
        <f>Stock_Register9[[#This Row],[opening_Fount solution]]+Stock_Register9[[#This Row],[purchased_Fount solution]]-Stock_Register9[[#This Row],[issued_Fount solution]]</f>
        <v>270</v>
      </c>
    </row>
    <row r="1115" spans="1:9" x14ac:dyDescent="0.25">
      <c r="A1115" s="1">
        <v>45765</v>
      </c>
      <c r="B1115">
        <f t="shared" si="17"/>
        <v>820</v>
      </c>
      <c r="C1115">
        <f t="shared" si="17"/>
        <v>270</v>
      </c>
      <c r="F1115">
        <v>30</v>
      </c>
      <c r="G1115">
        <v>10</v>
      </c>
      <c r="H1115">
        <f>Stock_Register9[[#This Row],[opening_Wash solution]]+Stock_Register9[[#This Row],[purchased_Wash solution]]-Stock_Register9[[#This Row],[issued_Wash solution]]</f>
        <v>790</v>
      </c>
      <c r="I1115">
        <f>Stock_Register9[[#This Row],[opening_Fount solution]]+Stock_Register9[[#This Row],[purchased_Fount solution]]-Stock_Register9[[#This Row],[issued_Fount solution]]</f>
        <v>260</v>
      </c>
    </row>
    <row r="1116" spans="1:9" x14ac:dyDescent="0.25">
      <c r="A1116" s="1">
        <v>45766</v>
      </c>
      <c r="B1116">
        <f t="shared" si="17"/>
        <v>790</v>
      </c>
      <c r="C1116">
        <f t="shared" si="17"/>
        <v>260</v>
      </c>
      <c r="F1116">
        <v>20</v>
      </c>
      <c r="G1116">
        <v>15</v>
      </c>
      <c r="H1116">
        <f>Stock_Register9[[#This Row],[opening_Wash solution]]+Stock_Register9[[#This Row],[purchased_Wash solution]]-Stock_Register9[[#This Row],[issued_Wash solution]]</f>
        <v>770</v>
      </c>
      <c r="I1116">
        <f>Stock_Register9[[#This Row],[opening_Fount solution]]+Stock_Register9[[#This Row],[purchased_Fount solution]]-Stock_Register9[[#This Row],[issued_Fount solution]]</f>
        <v>245</v>
      </c>
    </row>
    <row r="1117" spans="1:9" x14ac:dyDescent="0.25">
      <c r="A1117" s="1">
        <v>45767</v>
      </c>
      <c r="B1117">
        <f t="shared" si="17"/>
        <v>770</v>
      </c>
      <c r="C1117">
        <f t="shared" si="17"/>
        <v>245</v>
      </c>
      <c r="F1117">
        <v>20</v>
      </c>
      <c r="G1117">
        <v>15</v>
      </c>
      <c r="H1117">
        <f>Stock_Register9[[#This Row],[opening_Wash solution]]+Stock_Register9[[#This Row],[purchased_Wash solution]]-Stock_Register9[[#This Row],[issued_Wash solution]]</f>
        <v>750</v>
      </c>
      <c r="I1117">
        <f>Stock_Register9[[#This Row],[opening_Fount solution]]+Stock_Register9[[#This Row],[purchased_Fount solution]]-Stock_Register9[[#This Row],[issued_Fount solution]]</f>
        <v>230</v>
      </c>
    </row>
    <row r="1118" spans="1:9" x14ac:dyDescent="0.25">
      <c r="A1118" s="1">
        <v>45768</v>
      </c>
      <c r="B1118">
        <f t="shared" si="17"/>
        <v>750</v>
      </c>
      <c r="C1118">
        <f t="shared" si="17"/>
        <v>230</v>
      </c>
      <c r="F1118">
        <v>30</v>
      </c>
      <c r="G1118">
        <v>15</v>
      </c>
      <c r="H1118">
        <f>Stock_Register9[[#This Row],[opening_Wash solution]]+Stock_Register9[[#This Row],[purchased_Wash solution]]-Stock_Register9[[#This Row],[issued_Wash solution]]</f>
        <v>720</v>
      </c>
      <c r="I1118">
        <f>Stock_Register9[[#This Row],[opening_Fount solution]]+Stock_Register9[[#This Row],[purchased_Fount solution]]-Stock_Register9[[#This Row],[issued_Fount solution]]</f>
        <v>215</v>
      </c>
    </row>
    <row r="1119" spans="1:9" x14ac:dyDescent="0.25">
      <c r="A1119" s="1">
        <v>45769</v>
      </c>
      <c r="B1119">
        <f t="shared" si="17"/>
        <v>720</v>
      </c>
      <c r="C1119">
        <f t="shared" si="17"/>
        <v>215</v>
      </c>
      <c r="F1119">
        <v>30</v>
      </c>
      <c r="G1119">
        <v>10</v>
      </c>
      <c r="H1119">
        <f>Stock_Register9[[#This Row],[opening_Wash solution]]+Stock_Register9[[#This Row],[purchased_Wash solution]]-Stock_Register9[[#This Row],[issued_Wash solution]]</f>
        <v>690</v>
      </c>
      <c r="I1119">
        <f>Stock_Register9[[#This Row],[opening_Fount solution]]+Stock_Register9[[#This Row],[purchased_Fount solution]]-Stock_Register9[[#This Row],[issued_Fount solution]]</f>
        <v>205</v>
      </c>
    </row>
    <row r="1120" spans="1:9" x14ac:dyDescent="0.25">
      <c r="A1120" s="1">
        <v>45770</v>
      </c>
      <c r="B1120">
        <f t="shared" si="17"/>
        <v>690</v>
      </c>
      <c r="C1120">
        <f t="shared" si="17"/>
        <v>205</v>
      </c>
      <c r="F1120">
        <v>10</v>
      </c>
      <c r="G1120">
        <v>10</v>
      </c>
      <c r="H1120">
        <f>Stock_Register9[[#This Row],[opening_Wash solution]]+Stock_Register9[[#This Row],[purchased_Wash solution]]-Stock_Register9[[#This Row],[issued_Wash solution]]</f>
        <v>680</v>
      </c>
      <c r="I1120">
        <f>Stock_Register9[[#This Row],[opening_Fount solution]]+Stock_Register9[[#This Row],[purchased_Fount solution]]-Stock_Register9[[#This Row],[issued_Fount solution]]</f>
        <v>195</v>
      </c>
    </row>
    <row r="1121" spans="1:9" x14ac:dyDescent="0.25">
      <c r="A1121" s="1">
        <v>45771</v>
      </c>
      <c r="B1121">
        <f t="shared" si="17"/>
        <v>680</v>
      </c>
      <c r="C1121">
        <f t="shared" si="17"/>
        <v>195</v>
      </c>
      <c r="F1121">
        <v>20</v>
      </c>
      <c r="G1121">
        <v>5</v>
      </c>
      <c r="H1121">
        <f>Stock_Register9[[#This Row],[opening_Wash solution]]+Stock_Register9[[#This Row],[purchased_Wash solution]]-Stock_Register9[[#This Row],[issued_Wash solution]]</f>
        <v>660</v>
      </c>
      <c r="I1121">
        <f>Stock_Register9[[#This Row],[opening_Fount solution]]+Stock_Register9[[#This Row],[purchased_Fount solution]]-Stock_Register9[[#This Row],[issued_Fount solution]]</f>
        <v>190</v>
      </c>
    </row>
    <row r="1122" spans="1:9" x14ac:dyDescent="0.25">
      <c r="A1122" s="1">
        <v>45772</v>
      </c>
      <c r="B1122">
        <f t="shared" si="17"/>
        <v>660</v>
      </c>
      <c r="C1122">
        <f t="shared" si="17"/>
        <v>190</v>
      </c>
      <c r="F1122">
        <v>10</v>
      </c>
      <c r="G1122">
        <v>5</v>
      </c>
      <c r="H1122">
        <f>Stock_Register9[[#This Row],[opening_Wash solution]]+Stock_Register9[[#This Row],[purchased_Wash solution]]-Stock_Register9[[#This Row],[issued_Wash solution]]</f>
        <v>650</v>
      </c>
      <c r="I1122">
        <f>Stock_Register9[[#This Row],[opening_Fount solution]]+Stock_Register9[[#This Row],[purchased_Fount solution]]-Stock_Register9[[#This Row],[issued_Fount solution]]</f>
        <v>185</v>
      </c>
    </row>
    <row r="1123" spans="1:9" x14ac:dyDescent="0.25">
      <c r="A1123" s="1">
        <v>45773</v>
      </c>
      <c r="B1123">
        <f t="shared" si="17"/>
        <v>650</v>
      </c>
      <c r="C1123">
        <f t="shared" si="17"/>
        <v>185</v>
      </c>
      <c r="F1123">
        <v>20</v>
      </c>
      <c r="G1123">
        <v>10</v>
      </c>
      <c r="H1123">
        <f>Stock_Register9[[#This Row],[opening_Wash solution]]+Stock_Register9[[#This Row],[purchased_Wash solution]]-Stock_Register9[[#This Row],[issued_Wash solution]]</f>
        <v>630</v>
      </c>
      <c r="I1123">
        <f>Stock_Register9[[#This Row],[opening_Fount solution]]+Stock_Register9[[#This Row],[purchased_Fount solution]]-Stock_Register9[[#This Row],[issued_Fount solution]]</f>
        <v>175</v>
      </c>
    </row>
    <row r="1124" spans="1:9" x14ac:dyDescent="0.25">
      <c r="A1124" s="1">
        <v>45774</v>
      </c>
      <c r="B1124">
        <f t="shared" si="17"/>
        <v>630</v>
      </c>
      <c r="C1124">
        <f t="shared" si="17"/>
        <v>175</v>
      </c>
      <c r="F1124">
        <v>20</v>
      </c>
      <c r="G1124">
        <v>15</v>
      </c>
      <c r="H1124">
        <f>Stock_Register9[[#This Row],[opening_Wash solution]]+Stock_Register9[[#This Row],[purchased_Wash solution]]-Stock_Register9[[#This Row],[issued_Wash solution]]</f>
        <v>610</v>
      </c>
      <c r="I1124">
        <f>Stock_Register9[[#This Row],[opening_Fount solution]]+Stock_Register9[[#This Row],[purchased_Fount solution]]-Stock_Register9[[#This Row],[issued_Fount solution]]</f>
        <v>160</v>
      </c>
    </row>
    <row r="1125" spans="1:9" x14ac:dyDescent="0.25">
      <c r="A1125" s="1">
        <v>45775</v>
      </c>
      <c r="B1125">
        <f t="shared" si="17"/>
        <v>610</v>
      </c>
      <c r="C1125">
        <f t="shared" si="17"/>
        <v>160</v>
      </c>
      <c r="F1125">
        <v>10</v>
      </c>
      <c r="G1125">
        <v>10</v>
      </c>
      <c r="H1125">
        <f>Stock_Register9[[#This Row],[opening_Wash solution]]+Stock_Register9[[#This Row],[purchased_Wash solution]]-Stock_Register9[[#This Row],[issued_Wash solution]]</f>
        <v>600</v>
      </c>
      <c r="I1125">
        <f>Stock_Register9[[#This Row],[opening_Fount solution]]+Stock_Register9[[#This Row],[purchased_Fount solution]]-Stock_Register9[[#This Row],[issued_Fount solution]]</f>
        <v>150</v>
      </c>
    </row>
    <row r="1126" spans="1:9" x14ac:dyDescent="0.25">
      <c r="A1126" s="1">
        <v>45776</v>
      </c>
      <c r="B1126">
        <f t="shared" si="17"/>
        <v>600</v>
      </c>
      <c r="C1126">
        <f t="shared" si="17"/>
        <v>150</v>
      </c>
      <c r="F1126">
        <v>20</v>
      </c>
      <c r="G1126">
        <v>15</v>
      </c>
      <c r="H1126">
        <f>Stock_Register9[[#This Row],[opening_Wash solution]]+Stock_Register9[[#This Row],[purchased_Wash solution]]-Stock_Register9[[#This Row],[issued_Wash solution]]</f>
        <v>580</v>
      </c>
      <c r="I1126">
        <f>Stock_Register9[[#This Row],[opening_Fount solution]]+Stock_Register9[[#This Row],[purchased_Fount solution]]-Stock_Register9[[#This Row],[issued_Fount solution]]</f>
        <v>135</v>
      </c>
    </row>
    <row r="1127" spans="1:9" x14ac:dyDescent="0.25">
      <c r="A1127" s="1">
        <v>45777</v>
      </c>
      <c r="B1127">
        <f t="shared" si="17"/>
        <v>580</v>
      </c>
      <c r="C1127">
        <f t="shared" si="17"/>
        <v>135</v>
      </c>
      <c r="F1127">
        <v>10</v>
      </c>
      <c r="G1127">
        <v>15</v>
      </c>
      <c r="H1127">
        <f>Stock_Register9[[#This Row],[opening_Wash solution]]+Stock_Register9[[#This Row],[purchased_Wash solution]]-Stock_Register9[[#This Row],[issued_Wash solution]]</f>
        <v>570</v>
      </c>
      <c r="I1127">
        <f>Stock_Register9[[#This Row],[opening_Fount solution]]+Stock_Register9[[#This Row],[purchased_Fount solution]]-Stock_Register9[[#This Row],[issued_Fount solution]]</f>
        <v>120</v>
      </c>
    </row>
    <row r="1128" spans="1:9" x14ac:dyDescent="0.25">
      <c r="A1128" s="1">
        <v>45778</v>
      </c>
      <c r="B1128">
        <f t="shared" si="17"/>
        <v>570</v>
      </c>
      <c r="C1128">
        <f t="shared" si="17"/>
        <v>120</v>
      </c>
      <c r="F1128">
        <v>10</v>
      </c>
      <c r="G1128">
        <v>15</v>
      </c>
      <c r="H1128">
        <f>Stock_Register9[[#This Row],[opening_Wash solution]]+Stock_Register9[[#This Row],[purchased_Wash solution]]-Stock_Register9[[#This Row],[issued_Wash solution]]</f>
        <v>560</v>
      </c>
      <c r="I1128">
        <f>Stock_Register9[[#This Row],[opening_Fount solution]]+Stock_Register9[[#This Row],[purchased_Fount solution]]-Stock_Register9[[#This Row],[issued_Fount solution]]</f>
        <v>105</v>
      </c>
    </row>
    <row r="1129" spans="1:9" x14ac:dyDescent="0.25">
      <c r="A1129" s="1">
        <v>45779</v>
      </c>
      <c r="B1129">
        <f t="shared" si="17"/>
        <v>560</v>
      </c>
      <c r="C1129">
        <f t="shared" si="17"/>
        <v>105</v>
      </c>
      <c r="F1129">
        <v>10</v>
      </c>
      <c r="G1129">
        <v>10</v>
      </c>
      <c r="H1129">
        <f>Stock_Register9[[#This Row],[opening_Wash solution]]+Stock_Register9[[#This Row],[purchased_Wash solution]]-Stock_Register9[[#This Row],[issued_Wash solution]]</f>
        <v>550</v>
      </c>
      <c r="I1129">
        <f>Stock_Register9[[#This Row],[opening_Fount solution]]+Stock_Register9[[#This Row],[purchased_Fount solution]]-Stock_Register9[[#This Row],[issued_Fount solution]]</f>
        <v>95</v>
      </c>
    </row>
    <row r="1130" spans="1:9" x14ac:dyDescent="0.25">
      <c r="A1130" s="1">
        <v>45780</v>
      </c>
      <c r="B1130">
        <f t="shared" si="17"/>
        <v>550</v>
      </c>
      <c r="C1130">
        <f t="shared" si="17"/>
        <v>95</v>
      </c>
      <c r="F1130">
        <v>30</v>
      </c>
      <c r="G1130">
        <v>15</v>
      </c>
      <c r="H1130">
        <f>Stock_Register9[[#This Row],[opening_Wash solution]]+Stock_Register9[[#This Row],[purchased_Wash solution]]-Stock_Register9[[#This Row],[issued_Wash solution]]</f>
        <v>520</v>
      </c>
      <c r="I1130">
        <f>Stock_Register9[[#This Row],[opening_Fount solution]]+Stock_Register9[[#This Row],[purchased_Fount solution]]-Stock_Register9[[#This Row],[issued_Fount solution]]</f>
        <v>80</v>
      </c>
    </row>
    <row r="1131" spans="1:9" x14ac:dyDescent="0.25">
      <c r="A1131" s="1">
        <v>45781</v>
      </c>
      <c r="B1131">
        <f t="shared" si="17"/>
        <v>520</v>
      </c>
      <c r="C1131">
        <f t="shared" si="17"/>
        <v>80</v>
      </c>
      <c r="F1131">
        <v>30</v>
      </c>
      <c r="G1131">
        <v>10</v>
      </c>
      <c r="H1131">
        <f>Stock_Register9[[#This Row],[opening_Wash solution]]+Stock_Register9[[#This Row],[purchased_Wash solution]]-Stock_Register9[[#This Row],[issued_Wash solution]]</f>
        <v>490</v>
      </c>
      <c r="I1131">
        <f>Stock_Register9[[#This Row],[opening_Fount solution]]+Stock_Register9[[#This Row],[purchased_Fount solution]]-Stock_Register9[[#This Row],[issued_Fount solution]]</f>
        <v>70</v>
      </c>
    </row>
    <row r="1132" spans="1:9" x14ac:dyDescent="0.25">
      <c r="A1132" s="1">
        <v>45782</v>
      </c>
      <c r="B1132">
        <f t="shared" si="17"/>
        <v>490</v>
      </c>
      <c r="C1132">
        <f t="shared" si="17"/>
        <v>70</v>
      </c>
      <c r="F1132">
        <v>20</v>
      </c>
      <c r="G1132">
        <v>5</v>
      </c>
      <c r="H1132">
        <f>Stock_Register9[[#This Row],[opening_Wash solution]]+Stock_Register9[[#This Row],[purchased_Wash solution]]-Stock_Register9[[#This Row],[issued_Wash solution]]</f>
        <v>470</v>
      </c>
      <c r="I1132">
        <f>Stock_Register9[[#This Row],[opening_Fount solution]]+Stock_Register9[[#This Row],[purchased_Fount solution]]-Stock_Register9[[#This Row],[issued_Fount solution]]</f>
        <v>65</v>
      </c>
    </row>
    <row r="1133" spans="1:9" x14ac:dyDescent="0.25">
      <c r="A1133" s="1">
        <v>45783</v>
      </c>
      <c r="B1133">
        <f t="shared" si="17"/>
        <v>470</v>
      </c>
      <c r="C1133">
        <f t="shared" si="17"/>
        <v>65</v>
      </c>
      <c r="F1133">
        <v>30</v>
      </c>
      <c r="G1133">
        <v>15</v>
      </c>
      <c r="H1133">
        <f>Stock_Register9[[#This Row],[opening_Wash solution]]+Stock_Register9[[#This Row],[purchased_Wash solution]]-Stock_Register9[[#This Row],[issued_Wash solution]]</f>
        <v>440</v>
      </c>
      <c r="I1133">
        <f>Stock_Register9[[#This Row],[opening_Fount solution]]+Stock_Register9[[#This Row],[purchased_Fount solution]]-Stock_Register9[[#This Row],[issued_Fount solution]]</f>
        <v>50</v>
      </c>
    </row>
    <row r="1134" spans="1:9" x14ac:dyDescent="0.25">
      <c r="A1134" s="1">
        <v>45784</v>
      </c>
      <c r="B1134">
        <f t="shared" si="17"/>
        <v>440</v>
      </c>
      <c r="C1134">
        <f t="shared" si="17"/>
        <v>50</v>
      </c>
      <c r="F1134">
        <v>10</v>
      </c>
      <c r="G1134">
        <v>15</v>
      </c>
      <c r="H1134">
        <f>Stock_Register9[[#This Row],[opening_Wash solution]]+Stock_Register9[[#This Row],[purchased_Wash solution]]-Stock_Register9[[#This Row],[issued_Wash solution]]</f>
        <v>430</v>
      </c>
      <c r="I1134">
        <f>Stock_Register9[[#This Row],[opening_Fount solution]]+Stock_Register9[[#This Row],[purchased_Fount solution]]-Stock_Register9[[#This Row],[issued_Fount solution]]</f>
        <v>35</v>
      </c>
    </row>
    <row r="1135" spans="1:9" x14ac:dyDescent="0.25">
      <c r="A1135" s="1">
        <v>45785</v>
      </c>
      <c r="B1135">
        <f t="shared" si="17"/>
        <v>430</v>
      </c>
      <c r="C1135">
        <f t="shared" si="17"/>
        <v>35</v>
      </c>
      <c r="E1135">
        <v>200</v>
      </c>
      <c r="F1135">
        <v>20</v>
      </c>
      <c r="G1135">
        <v>5</v>
      </c>
      <c r="H1135">
        <f>Stock_Register9[[#This Row],[opening_Wash solution]]+Stock_Register9[[#This Row],[purchased_Wash solution]]-Stock_Register9[[#This Row],[issued_Wash solution]]</f>
        <v>410</v>
      </c>
      <c r="I1135">
        <f>Stock_Register9[[#This Row],[opening_Fount solution]]+Stock_Register9[[#This Row],[purchased_Fount solution]]-Stock_Register9[[#This Row],[issued_Fount solution]]</f>
        <v>230</v>
      </c>
    </row>
    <row r="1136" spans="1:9" x14ac:dyDescent="0.25">
      <c r="A1136" s="1">
        <v>45786</v>
      </c>
      <c r="B1136">
        <f t="shared" si="17"/>
        <v>410</v>
      </c>
      <c r="C1136">
        <f t="shared" si="17"/>
        <v>230</v>
      </c>
      <c r="F1136">
        <v>10</v>
      </c>
      <c r="G1136">
        <v>5</v>
      </c>
      <c r="H1136">
        <f>Stock_Register9[[#This Row],[opening_Wash solution]]+Stock_Register9[[#This Row],[purchased_Wash solution]]-Stock_Register9[[#This Row],[issued_Wash solution]]</f>
        <v>400</v>
      </c>
      <c r="I1136">
        <f>Stock_Register9[[#This Row],[opening_Fount solution]]+Stock_Register9[[#This Row],[purchased_Fount solution]]-Stock_Register9[[#This Row],[issued_Fount solution]]</f>
        <v>225</v>
      </c>
    </row>
    <row r="1137" spans="1:9" x14ac:dyDescent="0.25">
      <c r="A1137" s="1">
        <v>45787</v>
      </c>
      <c r="B1137">
        <f t="shared" si="17"/>
        <v>400</v>
      </c>
      <c r="C1137">
        <f t="shared" si="17"/>
        <v>225</v>
      </c>
      <c r="F1137">
        <v>30</v>
      </c>
      <c r="G1137">
        <v>10</v>
      </c>
      <c r="H1137">
        <f>Stock_Register9[[#This Row],[opening_Wash solution]]+Stock_Register9[[#This Row],[purchased_Wash solution]]-Stock_Register9[[#This Row],[issued_Wash solution]]</f>
        <v>370</v>
      </c>
      <c r="I1137">
        <f>Stock_Register9[[#This Row],[opening_Fount solution]]+Stock_Register9[[#This Row],[purchased_Fount solution]]-Stock_Register9[[#This Row],[issued_Fount solution]]</f>
        <v>215</v>
      </c>
    </row>
    <row r="1138" spans="1:9" x14ac:dyDescent="0.25">
      <c r="A1138" s="1">
        <v>45788</v>
      </c>
      <c r="B1138">
        <f t="shared" si="17"/>
        <v>370</v>
      </c>
      <c r="C1138">
        <f t="shared" si="17"/>
        <v>215</v>
      </c>
      <c r="F1138">
        <v>20</v>
      </c>
      <c r="G1138">
        <v>10</v>
      </c>
      <c r="H1138">
        <f>Stock_Register9[[#This Row],[opening_Wash solution]]+Stock_Register9[[#This Row],[purchased_Wash solution]]-Stock_Register9[[#This Row],[issued_Wash solution]]</f>
        <v>350</v>
      </c>
      <c r="I1138">
        <f>Stock_Register9[[#This Row],[opening_Fount solution]]+Stock_Register9[[#This Row],[purchased_Fount solution]]-Stock_Register9[[#This Row],[issued_Fount solution]]</f>
        <v>205</v>
      </c>
    </row>
    <row r="1139" spans="1:9" x14ac:dyDescent="0.25">
      <c r="A1139" s="1">
        <v>45789</v>
      </c>
      <c r="B1139">
        <f t="shared" si="17"/>
        <v>350</v>
      </c>
      <c r="C1139">
        <f t="shared" si="17"/>
        <v>205</v>
      </c>
      <c r="F1139">
        <v>20</v>
      </c>
      <c r="G1139">
        <v>10</v>
      </c>
      <c r="H1139">
        <f>Stock_Register9[[#This Row],[opening_Wash solution]]+Stock_Register9[[#This Row],[purchased_Wash solution]]-Stock_Register9[[#This Row],[issued_Wash solution]]</f>
        <v>330</v>
      </c>
      <c r="I1139">
        <f>Stock_Register9[[#This Row],[opening_Fount solution]]+Stock_Register9[[#This Row],[purchased_Fount solution]]-Stock_Register9[[#This Row],[issued_Fount solution]]</f>
        <v>195</v>
      </c>
    </row>
    <row r="1140" spans="1:9" x14ac:dyDescent="0.25">
      <c r="A1140" s="1">
        <v>45790</v>
      </c>
      <c r="B1140">
        <f t="shared" si="17"/>
        <v>330</v>
      </c>
      <c r="C1140">
        <f t="shared" si="17"/>
        <v>195</v>
      </c>
      <c r="F1140">
        <v>30</v>
      </c>
      <c r="G1140">
        <v>10</v>
      </c>
      <c r="H1140">
        <f>Stock_Register9[[#This Row],[opening_Wash solution]]+Stock_Register9[[#This Row],[purchased_Wash solution]]-Stock_Register9[[#This Row],[issued_Wash solution]]</f>
        <v>300</v>
      </c>
      <c r="I1140">
        <f>Stock_Register9[[#This Row],[opening_Fount solution]]+Stock_Register9[[#This Row],[purchased_Fount solution]]-Stock_Register9[[#This Row],[issued_Fount solution]]</f>
        <v>185</v>
      </c>
    </row>
    <row r="1141" spans="1:9" x14ac:dyDescent="0.25">
      <c r="A1141" s="1">
        <v>45791</v>
      </c>
      <c r="B1141">
        <f t="shared" si="17"/>
        <v>300</v>
      </c>
      <c r="C1141">
        <f t="shared" si="17"/>
        <v>185</v>
      </c>
      <c r="F1141">
        <v>20</v>
      </c>
      <c r="G1141">
        <v>15</v>
      </c>
      <c r="H1141">
        <f>Stock_Register9[[#This Row],[opening_Wash solution]]+Stock_Register9[[#This Row],[purchased_Wash solution]]-Stock_Register9[[#This Row],[issued_Wash solution]]</f>
        <v>280</v>
      </c>
      <c r="I1141">
        <f>Stock_Register9[[#This Row],[opening_Fount solution]]+Stock_Register9[[#This Row],[purchased_Fount solution]]-Stock_Register9[[#This Row],[issued_Fount solution]]</f>
        <v>170</v>
      </c>
    </row>
    <row r="1142" spans="1:9" x14ac:dyDescent="0.25">
      <c r="A1142" s="1">
        <v>45792</v>
      </c>
      <c r="B1142">
        <f t="shared" si="17"/>
        <v>280</v>
      </c>
      <c r="C1142">
        <f t="shared" si="17"/>
        <v>170</v>
      </c>
      <c r="F1142">
        <v>10</v>
      </c>
      <c r="G1142">
        <v>10</v>
      </c>
      <c r="H1142">
        <f>Stock_Register9[[#This Row],[opening_Wash solution]]+Stock_Register9[[#This Row],[purchased_Wash solution]]-Stock_Register9[[#This Row],[issued_Wash solution]]</f>
        <v>270</v>
      </c>
      <c r="I1142">
        <f>Stock_Register9[[#This Row],[opening_Fount solution]]+Stock_Register9[[#This Row],[purchased_Fount solution]]-Stock_Register9[[#This Row],[issued_Fount solution]]</f>
        <v>160</v>
      </c>
    </row>
    <row r="1143" spans="1:9" x14ac:dyDescent="0.25">
      <c r="A1143" s="1">
        <v>45793</v>
      </c>
      <c r="B1143">
        <f t="shared" si="17"/>
        <v>270</v>
      </c>
      <c r="C1143">
        <f t="shared" si="17"/>
        <v>160</v>
      </c>
      <c r="D1143">
        <v>200</v>
      </c>
      <c r="F1143">
        <v>10</v>
      </c>
      <c r="G1143">
        <v>15</v>
      </c>
      <c r="H1143">
        <f>Stock_Register9[[#This Row],[opening_Wash solution]]+Stock_Register9[[#This Row],[purchased_Wash solution]]-Stock_Register9[[#This Row],[issued_Wash solution]]</f>
        <v>460</v>
      </c>
      <c r="I1143">
        <f>Stock_Register9[[#This Row],[opening_Fount solution]]+Stock_Register9[[#This Row],[purchased_Fount solution]]-Stock_Register9[[#This Row],[issued_Fount solution]]</f>
        <v>145</v>
      </c>
    </row>
    <row r="1144" spans="1:9" x14ac:dyDescent="0.25">
      <c r="A1144" s="1">
        <v>45794</v>
      </c>
      <c r="B1144">
        <f t="shared" si="17"/>
        <v>460</v>
      </c>
      <c r="C1144">
        <f t="shared" si="17"/>
        <v>145</v>
      </c>
      <c r="F1144">
        <v>20</v>
      </c>
      <c r="G1144">
        <v>15</v>
      </c>
      <c r="H1144">
        <f>Stock_Register9[[#This Row],[opening_Wash solution]]+Stock_Register9[[#This Row],[purchased_Wash solution]]-Stock_Register9[[#This Row],[issued_Wash solution]]</f>
        <v>440</v>
      </c>
      <c r="I1144">
        <f>Stock_Register9[[#This Row],[opening_Fount solution]]+Stock_Register9[[#This Row],[purchased_Fount solution]]-Stock_Register9[[#This Row],[issued_Fount solution]]</f>
        <v>130</v>
      </c>
    </row>
    <row r="1145" spans="1:9" x14ac:dyDescent="0.25">
      <c r="A1145" s="1">
        <v>45795</v>
      </c>
      <c r="B1145">
        <f t="shared" si="17"/>
        <v>440</v>
      </c>
      <c r="C1145">
        <f t="shared" si="17"/>
        <v>130</v>
      </c>
      <c r="F1145">
        <v>20</v>
      </c>
      <c r="G1145">
        <v>15</v>
      </c>
      <c r="H1145">
        <f>Stock_Register9[[#This Row],[opening_Wash solution]]+Stock_Register9[[#This Row],[purchased_Wash solution]]-Stock_Register9[[#This Row],[issued_Wash solution]]</f>
        <v>420</v>
      </c>
      <c r="I1145">
        <f>Stock_Register9[[#This Row],[opening_Fount solution]]+Stock_Register9[[#This Row],[purchased_Fount solution]]-Stock_Register9[[#This Row],[issued_Fount solution]]</f>
        <v>115</v>
      </c>
    </row>
    <row r="1146" spans="1:9" x14ac:dyDescent="0.25">
      <c r="A1146" s="1">
        <v>45796</v>
      </c>
      <c r="B1146">
        <f t="shared" si="17"/>
        <v>420</v>
      </c>
      <c r="C1146">
        <f t="shared" si="17"/>
        <v>115</v>
      </c>
      <c r="F1146">
        <v>10</v>
      </c>
      <c r="G1146">
        <v>15</v>
      </c>
      <c r="H1146">
        <f>Stock_Register9[[#This Row],[opening_Wash solution]]+Stock_Register9[[#This Row],[purchased_Wash solution]]-Stock_Register9[[#This Row],[issued_Wash solution]]</f>
        <v>410</v>
      </c>
      <c r="I1146">
        <f>Stock_Register9[[#This Row],[opening_Fount solution]]+Stock_Register9[[#This Row],[purchased_Fount solution]]-Stock_Register9[[#This Row],[issued_Fount solution]]</f>
        <v>100</v>
      </c>
    </row>
    <row r="1147" spans="1:9" x14ac:dyDescent="0.25">
      <c r="A1147" s="1">
        <v>45797</v>
      </c>
      <c r="B1147">
        <f t="shared" si="17"/>
        <v>410</v>
      </c>
      <c r="C1147">
        <f t="shared" si="17"/>
        <v>100</v>
      </c>
      <c r="F1147">
        <v>20</v>
      </c>
      <c r="G1147">
        <v>10</v>
      </c>
      <c r="H1147">
        <f>Stock_Register9[[#This Row],[opening_Wash solution]]+Stock_Register9[[#This Row],[purchased_Wash solution]]-Stock_Register9[[#This Row],[issued_Wash solution]]</f>
        <v>390</v>
      </c>
      <c r="I1147">
        <f>Stock_Register9[[#This Row],[opening_Fount solution]]+Stock_Register9[[#This Row],[purchased_Fount solution]]-Stock_Register9[[#This Row],[issued_Fount solution]]</f>
        <v>90</v>
      </c>
    </row>
    <row r="1148" spans="1:9" x14ac:dyDescent="0.25">
      <c r="A1148" s="1">
        <v>45798</v>
      </c>
      <c r="B1148">
        <f t="shared" si="17"/>
        <v>390</v>
      </c>
      <c r="C1148">
        <f t="shared" si="17"/>
        <v>90</v>
      </c>
      <c r="F1148">
        <v>30</v>
      </c>
      <c r="G1148">
        <v>15</v>
      </c>
      <c r="H1148">
        <f>Stock_Register9[[#This Row],[opening_Wash solution]]+Stock_Register9[[#This Row],[purchased_Wash solution]]-Stock_Register9[[#This Row],[issued_Wash solution]]</f>
        <v>360</v>
      </c>
      <c r="I1148">
        <f>Stock_Register9[[#This Row],[opening_Fount solution]]+Stock_Register9[[#This Row],[purchased_Fount solution]]-Stock_Register9[[#This Row],[issued_Fount solution]]</f>
        <v>75</v>
      </c>
    </row>
    <row r="1149" spans="1:9" x14ac:dyDescent="0.25">
      <c r="A1149" s="1">
        <v>45799</v>
      </c>
      <c r="B1149">
        <f t="shared" si="17"/>
        <v>360</v>
      </c>
      <c r="C1149">
        <f t="shared" si="17"/>
        <v>75</v>
      </c>
      <c r="F1149">
        <v>30</v>
      </c>
      <c r="G1149">
        <v>15</v>
      </c>
      <c r="H1149">
        <f>Stock_Register9[[#This Row],[opening_Wash solution]]+Stock_Register9[[#This Row],[purchased_Wash solution]]-Stock_Register9[[#This Row],[issued_Wash solution]]</f>
        <v>330</v>
      </c>
      <c r="I1149">
        <f>Stock_Register9[[#This Row],[opening_Fount solution]]+Stock_Register9[[#This Row],[purchased_Fount solution]]-Stock_Register9[[#This Row],[issued_Fount solution]]</f>
        <v>60</v>
      </c>
    </row>
    <row r="1150" spans="1:9" x14ac:dyDescent="0.25">
      <c r="A1150" s="1">
        <v>45800</v>
      </c>
      <c r="B1150">
        <f t="shared" si="17"/>
        <v>330</v>
      </c>
      <c r="C1150">
        <f t="shared" si="17"/>
        <v>60</v>
      </c>
      <c r="F1150">
        <v>20</v>
      </c>
      <c r="G1150">
        <v>10</v>
      </c>
      <c r="H1150">
        <f>Stock_Register9[[#This Row],[opening_Wash solution]]+Stock_Register9[[#This Row],[purchased_Wash solution]]-Stock_Register9[[#This Row],[issued_Wash solution]]</f>
        <v>310</v>
      </c>
      <c r="I1150">
        <f>Stock_Register9[[#This Row],[opening_Fount solution]]+Stock_Register9[[#This Row],[purchased_Fount solution]]-Stock_Register9[[#This Row],[issued_Fount solution]]</f>
        <v>50</v>
      </c>
    </row>
    <row r="1151" spans="1:9" x14ac:dyDescent="0.25">
      <c r="A1151" s="1">
        <v>45801</v>
      </c>
      <c r="B1151">
        <f t="shared" si="17"/>
        <v>310</v>
      </c>
      <c r="C1151">
        <f t="shared" si="17"/>
        <v>50</v>
      </c>
      <c r="F1151">
        <v>10</v>
      </c>
      <c r="G1151">
        <v>5</v>
      </c>
      <c r="H1151">
        <f>Stock_Register9[[#This Row],[opening_Wash solution]]+Stock_Register9[[#This Row],[purchased_Wash solution]]-Stock_Register9[[#This Row],[issued_Wash solution]]</f>
        <v>300</v>
      </c>
      <c r="I1151">
        <f>Stock_Register9[[#This Row],[opening_Fount solution]]+Stock_Register9[[#This Row],[purchased_Fount solution]]-Stock_Register9[[#This Row],[issued_Fount solution]]</f>
        <v>45</v>
      </c>
    </row>
    <row r="1152" spans="1:9" x14ac:dyDescent="0.25">
      <c r="A1152" s="1">
        <v>45802</v>
      </c>
      <c r="B1152">
        <f t="shared" si="17"/>
        <v>300</v>
      </c>
      <c r="C1152">
        <f t="shared" si="17"/>
        <v>45</v>
      </c>
      <c r="F1152">
        <v>10</v>
      </c>
      <c r="G1152">
        <v>15</v>
      </c>
      <c r="H1152">
        <f>Stock_Register9[[#This Row],[opening_Wash solution]]+Stock_Register9[[#This Row],[purchased_Wash solution]]-Stock_Register9[[#This Row],[issued_Wash solution]]</f>
        <v>290</v>
      </c>
      <c r="I1152">
        <f>Stock_Register9[[#This Row],[opening_Fount solution]]+Stock_Register9[[#This Row],[purchased_Fount solution]]-Stock_Register9[[#This Row],[issued_Fount solution]]</f>
        <v>30</v>
      </c>
    </row>
    <row r="1153" spans="1:9" x14ac:dyDescent="0.25">
      <c r="A1153" s="1">
        <v>45803</v>
      </c>
      <c r="B1153">
        <f t="shared" si="17"/>
        <v>290</v>
      </c>
      <c r="C1153">
        <f t="shared" si="17"/>
        <v>30</v>
      </c>
      <c r="F1153">
        <v>10</v>
      </c>
      <c r="G1153">
        <v>15</v>
      </c>
      <c r="H1153">
        <f>Stock_Register9[[#This Row],[opening_Wash solution]]+Stock_Register9[[#This Row],[purchased_Wash solution]]-Stock_Register9[[#This Row],[issued_Wash solution]]</f>
        <v>280</v>
      </c>
      <c r="I1153">
        <f>Stock_Register9[[#This Row],[opening_Fount solution]]+Stock_Register9[[#This Row],[purchased_Fount solution]]-Stock_Register9[[#This Row],[issued_Fount solution]]</f>
        <v>15</v>
      </c>
    </row>
    <row r="1154" spans="1:9" x14ac:dyDescent="0.25">
      <c r="A1154" s="1">
        <v>45804</v>
      </c>
      <c r="B1154">
        <f t="shared" si="17"/>
        <v>280</v>
      </c>
      <c r="C1154">
        <f t="shared" si="17"/>
        <v>15</v>
      </c>
      <c r="E1154">
        <v>200</v>
      </c>
      <c r="F1154">
        <v>30</v>
      </c>
      <c r="G1154">
        <v>10</v>
      </c>
      <c r="H1154">
        <f>Stock_Register9[[#This Row],[opening_Wash solution]]+Stock_Register9[[#This Row],[purchased_Wash solution]]-Stock_Register9[[#This Row],[issued_Wash solution]]</f>
        <v>250</v>
      </c>
      <c r="I1154">
        <f>Stock_Register9[[#This Row],[opening_Fount solution]]+Stock_Register9[[#This Row],[purchased_Fount solution]]-Stock_Register9[[#This Row],[issued_Fount solution]]</f>
        <v>205</v>
      </c>
    </row>
    <row r="1155" spans="1:9" x14ac:dyDescent="0.25">
      <c r="A1155" s="1">
        <v>45805</v>
      </c>
      <c r="B1155">
        <f t="shared" si="17"/>
        <v>250</v>
      </c>
      <c r="C1155">
        <f t="shared" si="17"/>
        <v>205</v>
      </c>
      <c r="F1155">
        <v>30</v>
      </c>
      <c r="G1155">
        <v>15</v>
      </c>
      <c r="H1155">
        <f>Stock_Register9[[#This Row],[opening_Wash solution]]+Stock_Register9[[#This Row],[purchased_Wash solution]]-Stock_Register9[[#This Row],[issued_Wash solution]]</f>
        <v>220</v>
      </c>
      <c r="I1155">
        <f>Stock_Register9[[#This Row],[opening_Fount solution]]+Stock_Register9[[#This Row],[purchased_Fount solution]]-Stock_Register9[[#This Row],[issued_Fount solution]]</f>
        <v>190</v>
      </c>
    </row>
    <row r="1156" spans="1:9" x14ac:dyDescent="0.25">
      <c r="A1156" s="1">
        <v>45806</v>
      </c>
      <c r="B1156">
        <f t="shared" ref="B1156:C1157" si="18">H1155</f>
        <v>220</v>
      </c>
      <c r="C1156">
        <f t="shared" si="18"/>
        <v>190</v>
      </c>
      <c r="F1156">
        <v>20</v>
      </c>
      <c r="G1156">
        <v>10</v>
      </c>
      <c r="H1156">
        <f>Stock_Register9[[#This Row],[opening_Wash solution]]+Stock_Register9[[#This Row],[purchased_Wash solution]]-Stock_Register9[[#This Row],[issued_Wash solution]]</f>
        <v>200</v>
      </c>
      <c r="I1156">
        <f>Stock_Register9[[#This Row],[opening_Fount solution]]+Stock_Register9[[#This Row],[purchased_Fount solution]]-Stock_Register9[[#This Row],[issued_Fount solution]]</f>
        <v>180</v>
      </c>
    </row>
    <row r="1157" spans="1:9" x14ac:dyDescent="0.25">
      <c r="A1157" s="1">
        <v>45807</v>
      </c>
      <c r="B1157">
        <f t="shared" si="18"/>
        <v>200</v>
      </c>
      <c r="C1157">
        <f t="shared" si="18"/>
        <v>180</v>
      </c>
      <c r="F1157">
        <v>10</v>
      </c>
      <c r="G1157">
        <v>10</v>
      </c>
      <c r="H1157">
        <f>Stock_Register9[[#This Row],[opening_Wash solution]]+Stock_Register9[[#This Row],[purchased_Wash solution]]-Stock_Register9[[#This Row],[issued_Wash solution]]</f>
        <v>190</v>
      </c>
      <c r="I1157">
        <f>Stock_Register9[[#This Row],[opening_Fount solution]]+Stock_Register9[[#This Row],[purchased_Fount solution]]-Stock_Register9[[#This Row],[issued_Fount solution]]</f>
        <v>170</v>
      </c>
    </row>
    <row r="1158" spans="1:9" x14ac:dyDescent="0.25">
      <c r="A1158" s="1">
        <v>45808</v>
      </c>
      <c r="B1158">
        <f>H1157</f>
        <v>190</v>
      </c>
      <c r="C1158">
        <f>I1157</f>
        <v>170</v>
      </c>
      <c r="F1158">
        <v>20</v>
      </c>
      <c r="G1158">
        <v>5</v>
      </c>
      <c r="H1158">
        <f>Stock_Register9[[#This Row],[opening_Wash solution]]+Stock_Register9[[#This Row],[purchased_Wash solution]]-Stock_Register9[[#This Row],[issued_Wash solution]]</f>
        <v>170</v>
      </c>
      <c r="I1158">
        <f>Stock_Register9[[#This Row],[opening_Fount solution]]+Stock_Register9[[#This Row],[purchased_Fount solution]]-Stock_Register9[[#This Row],[issued_Fount solution]]</f>
        <v>165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54A77-0C56-4284-BEA9-15E6C353B025}">
  <dimension ref="A1:G1158"/>
  <sheetViews>
    <sheetView zoomScaleNormal="100" workbookViewId="0">
      <selection activeCell="D1152" sqref="D1152"/>
    </sheetView>
  </sheetViews>
  <sheetFormatPr defaultRowHeight="15" x14ac:dyDescent="0.25"/>
  <cols>
    <col min="1" max="1" width="14.5703125" style="11" bestFit="1" customWidth="1"/>
    <col min="2" max="2" width="18.5703125" style="5" bestFit="1" customWidth="1"/>
    <col min="3" max="3" width="20.42578125" style="7" bestFit="1" customWidth="1"/>
    <col min="4" max="4" width="19" style="17" bestFit="1" customWidth="1"/>
    <col min="5" max="5" width="20.85546875" style="9" bestFit="1" customWidth="1"/>
    <col min="6" max="6" width="20.85546875" style="9" customWidth="1"/>
    <col min="7" max="7" width="18" style="9" customWidth="1"/>
    <col min="8" max="8" width="9.140625" customWidth="1"/>
  </cols>
  <sheetData>
    <row r="1" spans="1:7" x14ac:dyDescent="0.25">
      <c r="A1" s="11" t="s">
        <v>0</v>
      </c>
      <c r="B1" s="5" t="s">
        <v>31</v>
      </c>
      <c r="C1" s="7" t="s">
        <v>32</v>
      </c>
      <c r="D1" s="17" t="s">
        <v>33</v>
      </c>
      <c r="E1" s="9" t="s">
        <v>34</v>
      </c>
      <c r="F1" s="9" t="s">
        <v>44</v>
      </c>
      <c r="G1" s="9" t="s">
        <v>24</v>
      </c>
    </row>
    <row r="2" spans="1:7" x14ac:dyDescent="0.25">
      <c r="A2" s="12">
        <v>44652</v>
      </c>
      <c r="B2" s="13"/>
      <c r="C2" s="10"/>
      <c r="D2" s="16"/>
      <c r="E2" s="14"/>
      <c r="F2" s="14" t="s">
        <v>45</v>
      </c>
      <c r="G2" s="14" t="s">
        <v>43</v>
      </c>
    </row>
    <row r="3" spans="1:7" x14ac:dyDescent="0.25">
      <c r="A3" s="12">
        <v>44653</v>
      </c>
      <c r="B3" s="13"/>
      <c r="C3" s="10"/>
      <c r="D3" s="16"/>
      <c r="E3" s="14"/>
      <c r="F3" s="14" t="s">
        <v>45</v>
      </c>
      <c r="G3" s="14" t="s">
        <v>43</v>
      </c>
    </row>
    <row r="4" spans="1:7" x14ac:dyDescent="0.25">
      <c r="A4" s="12">
        <v>44654</v>
      </c>
      <c r="B4" s="13"/>
      <c r="C4" s="10"/>
      <c r="D4" s="16"/>
      <c r="E4" s="14"/>
      <c r="F4" s="14" t="s">
        <v>45</v>
      </c>
      <c r="G4" s="14" t="s">
        <v>43</v>
      </c>
    </row>
    <row r="5" spans="1:7" x14ac:dyDescent="0.25">
      <c r="A5" s="12">
        <v>44655</v>
      </c>
      <c r="B5" s="13"/>
      <c r="C5" s="10"/>
      <c r="D5" s="16"/>
      <c r="E5" s="14"/>
      <c r="F5" s="14" t="s">
        <v>45</v>
      </c>
      <c r="G5" s="14" t="s">
        <v>43</v>
      </c>
    </row>
    <row r="6" spans="1:7" x14ac:dyDescent="0.25">
      <c r="A6" s="12">
        <v>44656</v>
      </c>
      <c r="B6" s="13"/>
      <c r="C6" s="10"/>
      <c r="D6" s="16"/>
      <c r="E6" s="14"/>
      <c r="F6" s="14" t="s">
        <v>45</v>
      </c>
      <c r="G6" s="14" t="s">
        <v>43</v>
      </c>
    </row>
    <row r="7" spans="1:7" x14ac:dyDescent="0.25">
      <c r="A7" s="12">
        <v>44657</v>
      </c>
      <c r="B7" s="13"/>
      <c r="C7" s="10"/>
      <c r="D7" s="16"/>
      <c r="E7" s="14"/>
      <c r="F7" s="14" t="s">
        <v>45</v>
      </c>
      <c r="G7" s="14" t="s">
        <v>43</v>
      </c>
    </row>
    <row r="8" spans="1:7" x14ac:dyDescent="0.25">
      <c r="A8" s="12">
        <v>44658</v>
      </c>
      <c r="B8" s="13">
        <v>2000</v>
      </c>
      <c r="C8" s="10">
        <v>900</v>
      </c>
      <c r="D8" s="16">
        <v>900</v>
      </c>
      <c r="E8" s="14">
        <v>900</v>
      </c>
      <c r="F8" s="14" t="s">
        <v>45</v>
      </c>
      <c r="G8" s="14" t="s">
        <v>43</v>
      </c>
    </row>
    <row r="9" spans="1:7" x14ac:dyDescent="0.25">
      <c r="A9" s="12">
        <v>44659</v>
      </c>
      <c r="B9" s="13"/>
      <c r="C9" s="10"/>
      <c r="D9" s="16"/>
      <c r="E9" s="14"/>
      <c r="F9" s="14" t="s">
        <v>45</v>
      </c>
      <c r="G9" s="14" t="s">
        <v>43</v>
      </c>
    </row>
    <row r="10" spans="1:7" x14ac:dyDescent="0.25">
      <c r="A10" s="12">
        <v>44660</v>
      </c>
      <c r="B10" s="13"/>
      <c r="C10" s="10"/>
      <c r="D10" s="16"/>
      <c r="E10" s="14"/>
      <c r="F10" s="14" t="s">
        <v>45</v>
      </c>
      <c r="G10" s="14" t="s">
        <v>43</v>
      </c>
    </row>
    <row r="11" spans="1:7" x14ac:dyDescent="0.25">
      <c r="A11" s="12">
        <v>44661</v>
      </c>
      <c r="B11" s="13"/>
      <c r="C11" s="10"/>
      <c r="D11" s="16"/>
      <c r="E11" s="14"/>
      <c r="F11" s="14" t="s">
        <v>45</v>
      </c>
      <c r="G11" s="14" t="s">
        <v>43</v>
      </c>
    </row>
    <row r="12" spans="1:7" x14ac:dyDescent="0.25">
      <c r="A12" s="12">
        <v>44662</v>
      </c>
      <c r="B12" s="13"/>
      <c r="C12" s="10"/>
      <c r="D12" s="16"/>
      <c r="E12" s="14"/>
      <c r="F12" s="14" t="s">
        <v>45</v>
      </c>
      <c r="G12" s="14" t="s">
        <v>43</v>
      </c>
    </row>
    <row r="13" spans="1:7" x14ac:dyDescent="0.25">
      <c r="A13" s="12">
        <v>44663</v>
      </c>
      <c r="B13" s="13"/>
      <c r="C13" s="10"/>
      <c r="D13" s="16"/>
      <c r="E13" s="14"/>
      <c r="F13" s="14" t="s">
        <v>45</v>
      </c>
      <c r="G13" s="14" t="s">
        <v>43</v>
      </c>
    </row>
    <row r="14" spans="1:7" x14ac:dyDescent="0.25">
      <c r="A14" s="12">
        <v>44664</v>
      </c>
      <c r="B14" s="13"/>
      <c r="C14" s="10"/>
      <c r="D14" s="16"/>
      <c r="E14" s="14"/>
      <c r="F14" s="14" t="s">
        <v>45</v>
      </c>
      <c r="G14" s="14" t="s">
        <v>43</v>
      </c>
    </row>
    <row r="15" spans="1:7" x14ac:dyDescent="0.25">
      <c r="A15" s="12">
        <v>44665</v>
      </c>
      <c r="B15" s="13"/>
      <c r="C15" s="10"/>
      <c r="D15" s="16"/>
      <c r="E15" s="14"/>
      <c r="F15" s="14" t="s">
        <v>45</v>
      </c>
      <c r="G15" s="14" t="s">
        <v>43</v>
      </c>
    </row>
    <row r="16" spans="1:7" x14ac:dyDescent="0.25">
      <c r="A16" s="12">
        <v>44666</v>
      </c>
      <c r="B16" s="13"/>
      <c r="C16" s="10"/>
      <c r="D16" s="16"/>
      <c r="E16" s="14"/>
      <c r="F16" s="14" t="s">
        <v>45</v>
      </c>
      <c r="G16" s="14" t="s">
        <v>43</v>
      </c>
    </row>
    <row r="17" spans="1:7" x14ac:dyDescent="0.25">
      <c r="A17" s="12">
        <v>44667</v>
      </c>
      <c r="B17" s="13"/>
      <c r="C17" s="10"/>
      <c r="D17" s="16"/>
      <c r="E17" s="14"/>
      <c r="F17" s="14" t="s">
        <v>45</v>
      </c>
      <c r="G17" s="14" t="s">
        <v>43</v>
      </c>
    </row>
    <row r="18" spans="1:7" x14ac:dyDescent="0.25">
      <c r="A18" s="12">
        <v>44668</v>
      </c>
      <c r="B18" s="13"/>
      <c r="C18" s="10"/>
      <c r="D18" s="16"/>
      <c r="E18" s="14"/>
      <c r="F18" s="14" t="s">
        <v>45</v>
      </c>
      <c r="G18" s="14" t="s">
        <v>43</v>
      </c>
    </row>
    <row r="19" spans="1:7" x14ac:dyDescent="0.25">
      <c r="A19" s="12">
        <v>44669</v>
      </c>
      <c r="B19" s="13"/>
      <c r="C19" s="10"/>
      <c r="D19" s="16"/>
      <c r="E19" s="14"/>
      <c r="F19" s="14" t="s">
        <v>45</v>
      </c>
      <c r="G19" s="14" t="s">
        <v>43</v>
      </c>
    </row>
    <row r="20" spans="1:7" x14ac:dyDescent="0.25">
      <c r="A20" s="12">
        <v>44670</v>
      </c>
      <c r="B20" s="13"/>
      <c r="C20" s="10"/>
      <c r="D20" s="16"/>
      <c r="E20" s="14"/>
      <c r="F20" s="14" t="s">
        <v>45</v>
      </c>
      <c r="G20" s="14" t="s">
        <v>43</v>
      </c>
    </row>
    <row r="21" spans="1:7" x14ac:dyDescent="0.25">
      <c r="A21" s="12">
        <v>44671</v>
      </c>
      <c r="B21" s="13"/>
      <c r="C21" s="10"/>
      <c r="D21" s="16"/>
      <c r="E21" s="14"/>
      <c r="F21" s="14" t="s">
        <v>45</v>
      </c>
      <c r="G21" s="14" t="s">
        <v>43</v>
      </c>
    </row>
    <row r="22" spans="1:7" x14ac:dyDescent="0.25">
      <c r="A22" s="12">
        <v>44672</v>
      </c>
      <c r="B22" s="13"/>
      <c r="C22" s="10"/>
      <c r="D22" s="16"/>
      <c r="E22" s="14"/>
      <c r="F22" s="14" t="s">
        <v>45</v>
      </c>
      <c r="G22" s="14" t="s">
        <v>43</v>
      </c>
    </row>
    <row r="23" spans="1:7" x14ac:dyDescent="0.25">
      <c r="A23" s="12">
        <v>44673</v>
      </c>
      <c r="B23" s="13">
        <v>1800</v>
      </c>
      <c r="C23" s="10">
        <v>800</v>
      </c>
      <c r="D23" s="16">
        <v>800</v>
      </c>
      <c r="E23" s="14">
        <v>800</v>
      </c>
      <c r="F23" s="14" t="s">
        <v>45</v>
      </c>
      <c r="G23" s="14" t="s">
        <v>43</v>
      </c>
    </row>
    <row r="24" spans="1:7" x14ac:dyDescent="0.25">
      <c r="A24" s="12">
        <v>44674</v>
      </c>
      <c r="B24" s="13"/>
      <c r="C24" s="10"/>
      <c r="D24" s="16"/>
      <c r="E24" s="14"/>
      <c r="F24" s="14" t="s">
        <v>45</v>
      </c>
      <c r="G24" s="14" t="s">
        <v>43</v>
      </c>
    </row>
    <row r="25" spans="1:7" x14ac:dyDescent="0.25">
      <c r="A25" s="12">
        <v>44675</v>
      </c>
      <c r="B25" s="13"/>
      <c r="C25" s="10"/>
      <c r="D25" s="16"/>
      <c r="E25" s="14"/>
      <c r="F25" s="14" t="s">
        <v>45</v>
      </c>
      <c r="G25" s="14" t="s">
        <v>43</v>
      </c>
    </row>
    <row r="26" spans="1:7" x14ac:dyDescent="0.25">
      <c r="A26" s="12">
        <v>44676</v>
      </c>
      <c r="B26" s="13"/>
      <c r="C26" s="10"/>
      <c r="D26" s="16"/>
      <c r="E26" s="14"/>
      <c r="F26" s="14" t="s">
        <v>45</v>
      </c>
      <c r="G26" s="14" t="s">
        <v>43</v>
      </c>
    </row>
    <row r="27" spans="1:7" x14ac:dyDescent="0.25">
      <c r="A27" s="12">
        <v>44677</v>
      </c>
      <c r="B27" s="13"/>
      <c r="C27" s="10"/>
      <c r="D27" s="16"/>
      <c r="E27" s="14"/>
      <c r="F27" s="14" t="s">
        <v>45</v>
      </c>
      <c r="G27" s="14" t="s">
        <v>43</v>
      </c>
    </row>
    <row r="28" spans="1:7" x14ac:dyDescent="0.25">
      <c r="A28" s="12">
        <v>44678</v>
      </c>
      <c r="B28" s="13"/>
      <c r="C28" s="10"/>
      <c r="D28" s="16"/>
      <c r="E28" s="14"/>
      <c r="F28" s="14" t="s">
        <v>45</v>
      </c>
      <c r="G28" s="14" t="s">
        <v>43</v>
      </c>
    </row>
    <row r="29" spans="1:7" x14ac:dyDescent="0.25">
      <c r="A29" s="12">
        <v>44679</v>
      </c>
      <c r="B29" s="13"/>
      <c r="C29" s="10"/>
      <c r="D29" s="16"/>
      <c r="E29" s="14"/>
      <c r="F29" s="14" t="s">
        <v>45</v>
      </c>
      <c r="G29" s="14" t="s">
        <v>43</v>
      </c>
    </row>
    <row r="30" spans="1:7" x14ac:dyDescent="0.25">
      <c r="A30" s="12">
        <v>44680</v>
      </c>
      <c r="B30" s="13"/>
      <c r="C30" s="10"/>
      <c r="D30" s="16"/>
      <c r="E30" s="14"/>
      <c r="F30" s="14" t="s">
        <v>45</v>
      </c>
      <c r="G30" s="14" t="s">
        <v>43</v>
      </c>
    </row>
    <row r="31" spans="1:7" x14ac:dyDescent="0.25">
      <c r="A31" s="12">
        <v>44681</v>
      </c>
      <c r="B31" s="13"/>
      <c r="C31" s="10"/>
      <c r="D31" s="16"/>
      <c r="E31" s="14"/>
      <c r="F31" s="14" t="s">
        <v>45</v>
      </c>
      <c r="G31" s="14" t="s">
        <v>43</v>
      </c>
    </row>
    <row r="32" spans="1:7" x14ac:dyDescent="0.25">
      <c r="A32" s="12">
        <v>44682</v>
      </c>
      <c r="B32" s="13"/>
      <c r="C32" s="10"/>
      <c r="D32" s="16"/>
      <c r="E32" s="14"/>
      <c r="F32" s="14" t="s">
        <v>45</v>
      </c>
      <c r="G32" s="14" t="s">
        <v>43</v>
      </c>
    </row>
    <row r="33" spans="1:7" x14ac:dyDescent="0.25">
      <c r="A33" s="12">
        <v>44683</v>
      </c>
      <c r="B33" s="13">
        <v>2000</v>
      </c>
      <c r="C33" s="10">
        <v>1000</v>
      </c>
      <c r="D33" s="16">
        <v>1500</v>
      </c>
      <c r="E33" s="14">
        <v>1000</v>
      </c>
      <c r="F33" s="14" t="s">
        <v>45</v>
      </c>
      <c r="G33" s="14" t="s">
        <v>43</v>
      </c>
    </row>
    <row r="34" spans="1:7" x14ac:dyDescent="0.25">
      <c r="A34" s="12">
        <v>44684</v>
      </c>
      <c r="B34" s="13"/>
      <c r="C34" s="10"/>
      <c r="D34" s="16"/>
      <c r="E34" s="14"/>
      <c r="F34" s="14" t="s">
        <v>45</v>
      </c>
      <c r="G34" s="14" t="s">
        <v>43</v>
      </c>
    </row>
    <row r="35" spans="1:7" x14ac:dyDescent="0.25">
      <c r="A35" s="12">
        <v>44685</v>
      </c>
      <c r="B35" s="13"/>
      <c r="C35" s="10"/>
      <c r="D35" s="16"/>
      <c r="E35" s="14"/>
      <c r="F35" s="14" t="s">
        <v>45</v>
      </c>
      <c r="G35" s="14" t="s">
        <v>43</v>
      </c>
    </row>
    <row r="36" spans="1:7" x14ac:dyDescent="0.25">
      <c r="A36" s="12">
        <v>44686</v>
      </c>
      <c r="B36" s="13"/>
      <c r="C36" s="10"/>
      <c r="D36" s="16"/>
      <c r="E36" s="14"/>
      <c r="F36" s="14" t="s">
        <v>45</v>
      </c>
      <c r="G36" s="14" t="s">
        <v>43</v>
      </c>
    </row>
    <row r="37" spans="1:7" x14ac:dyDescent="0.25">
      <c r="A37" s="12">
        <v>44687</v>
      </c>
      <c r="B37" s="13"/>
      <c r="C37" s="10"/>
      <c r="D37" s="16"/>
      <c r="E37" s="14"/>
      <c r="F37" s="14" t="s">
        <v>45</v>
      </c>
      <c r="G37" s="14" t="s">
        <v>43</v>
      </c>
    </row>
    <row r="38" spans="1:7" x14ac:dyDescent="0.25">
      <c r="A38" s="12">
        <v>44688</v>
      </c>
      <c r="B38" s="13"/>
      <c r="C38" s="10"/>
      <c r="D38" s="16"/>
      <c r="E38" s="14"/>
      <c r="F38" s="14" t="s">
        <v>45</v>
      </c>
      <c r="G38" s="14" t="s">
        <v>43</v>
      </c>
    </row>
    <row r="39" spans="1:7" x14ac:dyDescent="0.25">
      <c r="A39" s="12">
        <v>44689</v>
      </c>
      <c r="B39" s="13"/>
      <c r="C39" s="10"/>
      <c r="D39" s="16"/>
      <c r="E39" s="14"/>
      <c r="F39" s="14" t="s">
        <v>45</v>
      </c>
      <c r="G39" s="14" t="s">
        <v>43</v>
      </c>
    </row>
    <row r="40" spans="1:7" x14ac:dyDescent="0.25">
      <c r="A40" s="12">
        <v>44690</v>
      </c>
      <c r="B40" s="13"/>
      <c r="C40" s="10"/>
      <c r="D40" s="16"/>
      <c r="E40" s="14"/>
      <c r="F40" s="14" t="s">
        <v>45</v>
      </c>
      <c r="G40" s="14" t="s">
        <v>43</v>
      </c>
    </row>
    <row r="41" spans="1:7" x14ac:dyDescent="0.25">
      <c r="A41" s="12">
        <v>44691</v>
      </c>
      <c r="B41" s="13"/>
      <c r="C41" s="10"/>
      <c r="D41" s="16"/>
      <c r="E41" s="14"/>
      <c r="F41" s="14" t="s">
        <v>45</v>
      </c>
      <c r="G41" s="14" t="s">
        <v>43</v>
      </c>
    </row>
    <row r="42" spans="1:7" x14ac:dyDescent="0.25">
      <c r="A42" s="12">
        <v>44692</v>
      </c>
      <c r="B42" s="13"/>
      <c r="C42" s="10"/>
      <c r="D42" s="16"/>
      <c r="E42" s="14"/>
      <c r="F42" s="14" t="s">
        <v>45</v>
      </c>
      <c r="G42" s="14" t="s">
        <v>43</v>
      </c>
    </row>
    <row r="43" spans="1:7" x14ac:dyDescent="0.25">
      <c r="A43" s="12">
        <v>44693</v>
      </c>
      <c r="B43" s="13"/>
      <c r="C43" s="10"/>
      <c r="D43" s="16"/>
      <c r="E43" s="14"/>
      <c r="F43" s="14" t="s">
        <v>45</v>
      </c>
      <c r="G43" s="14" t="s">
        <v>43</v>
      </c>
    </row>
    <row r="44" spans="1:7" x14ac:dyDescent="0.25">
      <c r="A44" s="12">
        <v>44694</v>
      </c>
      <c r="B44" s="13"/>
      <c r="C44" s="10"/>
      <c r="D44" s="16"/>
      <c r="E44" s="14"/>
      <c r="F44" s="14" t="s">
        <v>45</v>
      </c>
      <c r="G44" s="14" t="s">
        <v>43</v>
      </c>
    </row>
    <row r="45" spans="1:7" x14ac:dyDescent="0.25">
      <c r="A45" s="12">
        <v>44695</v>
      </c>
      <c r="B45" s="13"/>
      <c r="C45" s="10"/>
      <c r="D45" s="16"/>
      <c r="E45" s="14"/>
      <c r="F45" s="14" t="s">
        <v>45</v>
      </c>
      <c r="G45" s="14" t="s">
        <v>43</v>
      </c>
    </row>
    <row r="46" spans="1:7" x14ac:dyDescent="0.25">
      <c r="A46" s="12">
        <v>44696</v>
      </c>
      <c r="B46" s="13">
        <v>2500</v>
      </c>
      <c r="C46" s="10">
        <v>1200</v>
      </c>
      <c r="D46" s="16">
        <v>1200</v>
      </c>
      <c r="E46" s="14">
        <v>1200</v>
      </c>
      <c r="F46" s="14" t="s">
        <v>45</v>
      </c>
      <c r="G46" s="14" t="s">
        <v>43</v>
      </c>
    </row>
    <row r="47" spans="1:7" x14ac:dyDescent="0.25">
      <c r="A47" s="12">
        <v>44697</v>
      </c>
      <c r="B47" s="13"/>
      <c r="C47" s="10"/>
      <c r="D47" s="16"/>
      <c r="E47" s="14"/>
      <c r="F47" s="14" t="s">
        <v>45</v>
      </c>
      <c r="G47" s="14" t="s">
        <v>43</v>
      </c>
    </row>
    <row r="48" spans="1:7" x14ac:dyDescent="0.25">
      <c r="A48" s="12">
        <v>44698</v>
      </c>
      <c r="B48" s="13"/>
      <c r="C48" s="10"/>
      <c r="D48" s="16"/>
      <c r="E48" s="14"/>
      <c r="F48" s="14" t="s">
        <v>45</v>
      </c>
      <c r="G48" s="14" t="s">
        <v>43</v>
      </c>
    </row>
    <row r="49" spans="1:7" x14ac:dyDescent="0.25">
      <c r="A49" s="12">
        <v>44699</v>
      </c>
      <c r="B49" s="13"/>
      <c r="C49" s="10"/>
      <c r="D49" s="16"/>
      <c r="E49" s="14"/>
      <c r="F49" s="14" t="s">
        <v>45</v>
      </c>
      <c r="G49" s="14" t="s">
        <v>43</v>
      </c>
    </row>
    <row r="50" spans="1:7" x14ac:dyDescent="0.25">
      <c r="A50" s="12">
        <v>44700</v>
      </c>
      <c r="B50" s="13"/>
      <c r="C50" s="10"/>
      <c r="D50" s="16"/>
      <c r="E50" s="14"/>
      <c r="F50" s="14" t="s">
        <v>45</v>
      </c>
      <c r="G50" s="14" t="s">
        <v>43</v>
      </c>
    </row>
    <row r="51" spans="1:7" x14ac:dyDescent="0.25">
      <c r="A51" s="12">
        <v>44701</v>
      </c>
      <c r="B51" s="13"/>
      <c r="C51" s="10"/>
      <c r="D51" s="16"/>
      <c r="E51" s="14"/>
      <c r="F51" s="14" t="s">
        <v>45</v>
      </c>
      <c r="G51" s="14" t="s">
        <v>43</v>
      </c>
    </row>
    <row r="52" spans="1:7" x14ac:dyDescent="0.25">
      <c r="A52" s="12">
        <v>44702</v>
      </c>
      <c r="B52" s="13"/>
      <c r="C52" s="10"/>
      <c r="D52" s="16"/>
      <c r="E52" s="14"/>
      <c r="F52" s="14" t="s">
        <v>45</v>
      </c>
      <c r="G52" s="14" t="s">
        <v>43</v>
      </c>
    </row>
    <row r="53" spans="1:7" x14ac:dyDescent="0.25">
      <c r="A53" s="12">
        <v>44703</v>
      </c>
      <c r="B53" s="13"/>
      <c r="C53" s="10"/>
      <c r="D53" s="16"/>
      <c r="E53" s="14"/>
      <c r="F53" s="14" t="s">
        <v>45</v>
      </c>
      <c r="G53" s="14" t="s">
        <v>43</v>
      </c>
    </row>
    <row r="54" spans="1:7" x14ac:dyDescent="0.25">
      <c r="A54" s="12">
        <v>44704</v>
      </c>
      <c r="B54" s="13"/>
      <c r="C54" s="10"/>
      <c r="D54" s="16"/>
      <c r="E54" s="14"/>
      <c r="F54" s="14" t="s">
        <v>45</v>
      </c>
      <c r="G54" s="14" t="s">
        <v>43</v>
      </c>
    </row>
    <row r="55" spans="1:7" x14ac:dyDescent="0.25">
      <c r="A55" s="12">
        <v>44705</v>
      </c>
      <c r="B55" s="13"/>
      <c r="C55" s="10"/>
      <c r="D55" s="16"/>
      <c r="E55" s="14"/>
      <c r="F55" s="14" t="s">
        <v>45</v>
      </c>
      <c r="G55" s="14" t="s">
        <v>43</v>
      </c>
    </row>
    <row r="56" spans="1:7" x14ac:dyDescent="0.25">
      <c r="A56" s="12">
        <v>44706</v>
      </c>
      <c r="B56" s="13"/>
      <c r="C56" s="10"/>
      <c r="D56" s="16"/>
      <c r="E56" s="14"/>
      <c r="F56" s="14" t="s">
        <v>45</v>
      </c>
      <c r="G56" s="14" t="s">
        <v>43</v>
      </c>
    </row>
    <row r="57" spans="1:7" x14ac:dyDescent="0.25">
      <c r="A57" s="12">
        <v>44707</v>
      </c>
      <c r="B57" s="13"/>
      <c r="C57" s="10"/>
      <c r="D57" s="16"/>
      <c r="E57" s="14"/>
      <c r="F57" s="14" t="s">
        <v>45</v>
      </c>
      <c r="G57" s="14" t="s">
        <v>43</v>
      </c>
    </row>
    <row r="58" spans="1:7" x14ac:dyDescent="0.25">
      <c r="A58" s="12">
        <v>44708</v>
      </c>
      <c r="B58" s="13"/>
      <c r="C58" s="10"/>
      <c r="D58" s="16"/>
      <c r="E58" s="14"/>
      <c r="F58" s="14" t="s">
        <v>45</v>
      </c>
      <c r="G58" s="14" t="s">
        <v>43</v>
      </c>
    </row>
    <row r="59" spans="1:7" x14ac:dyDescent="0.25">
      <c r="A59" s="12">
        <v>44709</v>
      </c>
      <c r="B59" s="13"/>
      <c r="C59" s="10"/>
      <c r="D59" s="16"/>
      <c r="E59" s="14"/>
      <c r="F59" s="14" t="s">
        <v>45</v>
      </c>
      <c r="G59" s="14" t="s">
        <v>43</v>
      </c>
    </row>
    <row r="60" spans="1:7" x14ac:dyDescent="0.25">
      <c r="A60" s="12">
        <v>44710</v>
      </c>
      <c r="B60" s="13"/>
      <c r="C60" s="10"/>
      <c r="D60" s="16"/>
      <c r="E60" s="14"/>
      <c r="F60" s="14" t="s">
        <v>45</v>
      </c>
      <c r="G60" s="14" t="s">
        <v>43</v>
      </c>
    </row>
    <row r="61" spans="1:7" x14ac:dyDescent="0.25">
      <c r="A61" s="12">
        <v>44711</v>
      </c>
      <c r="B61" s="13"/>
      <c r="C61" s="10"/>
      <c r="D61" s="16"/>
      <c r="E61" s="14"/>
      <c r="F61" s="14" t="s">
        <v>45</v>
      </c>
      <c r="G61" s="14" t="s">
        <v>43</v>
      </c>
    </row>
    <row r="62" spans="1:7" x14ac:dyDescent="0.25">
      <c r="A62" s="12">
        <v>44712</v>
      </c>
      <c r="B62" s="13"/>
      <c r="C62" s="10"/>
      <c r="D62" s="16"/>
      <c r="E62" s="14"/>
      <c r="F62" s="14" t="s">
        <v>45</v>
      </c>
      <c r="G62" s="14" t="s">
        <v>43</v>
      </c>
    </row>
    <row r="63" spans="1:7" x14ac:dyDescent="0.25">
      <c r="A63" s="12">
        <v>44713</v>
      </c>
      <c r="B63" s="13"/>
      <c r="C63" s="10"/>
      <c r="D63" s="16"/>
      <c r="E63" s="14"/>
      <c r="F63" s="14" t="s">
        <v>45</v>
      </c>
      <c r="G63" s="14" t="s">
        <v>43</v>
      </c>
    </row>
    <row r="64" spans="1:7" x14ac:dyDescent="0.25">
      <c r="A64" s="12">
        <v>44714</v>
      </c>
      <c r="B64" s="13"/>
      <c r="C64" s="10"/>
      <c r="D64" s="16"/>
      <c r="E64" s="14"/>
      <c r="F64" s="14" t="s">
        <v>45</v>
      </c>
      <c r="G64" s="14" t="s">
        <v>43</v>
      </c>
    </row>
    <row r="65" spans="1:7" x14ac:dyDescent="0.25">
      <c r="A65" s="12">
        <v>44715</v>
      </c>
      <c r="B65" s="13"/>
      <c r="C65" s="10"/>
      <c r="D65" s="16"/>
      <c r="E65" s="14"/>
      <c r="F65" s="14" t="s">
        <v>45</v>
      </c>
      <c r="G65" s="14" t="s">
        <v>43</v>
      </c>
    </row>
    <row r="66" spans="1:7" x14ac:dyDescent="0.25">
      <c r="A66" s="12">
        <v>44716</v>
      </c>
      <c r="B66" s="13"/>
      <c r="C66" s="10"/>
      <c r="D66" s="16"/>
      <c r="E66" s="14"/>
      <c r="F66" s="14" t="s">
        <v>45</v>
      </c>
      <c r="G66" s="14" t="s">
        <v>43</v>
      </c>
    </row>
    <row r="67" spans="1:7" x14ac:dyDescent="0.25">
      <c r="A67" s="12">
        <v>44717</v>
      </c>
      <c r="B67" s="13"/>
      <c r="C67" s="10"/>
      <c r="D67" s="16"/>
      <c r="E67" s="14"/>
      <c r="F67" s="14" t="s">
        <v>45</v>
      </c>
      <c r="G67" s="14" t="s">
        <v>43</v>
      </c>
    </row>
    <row r="68" spans="1:7" x14ac:dyDescent="0.25">
      <c r="A68" s="12">
        <v>44718</v>
      </c>
      <c r="B68" s="13"/>
      <c r="C68" s="10"/>
      <c r="D68" s="16"/>
      <c r="E68" s="14"/>
      <c r="F68" s="14" t="s">
        <v>45</v>
      </c>
      <c r="G68" s="14" t="s">
        <v>43</v>
      </c>
    </row>
    <row r="69" spans="1:7" x14ac:dyDescent="0.25">
      <c r="A69" s="12">
        <v>44719</v>
      </c>
      <c r="B69" s="13"/>
      <c r="C69" s="10"/>
      <c r="D69" s="16"/>
      <c r="E69" s="14"/>
      <c r="F69" s="14" t="s">
        <v>45</v>
      </c>
      <c r="G69" s="14" t="s">
        <v>43</v>
      </c>
    </row>
    <row r="70" spans="1:7" x14ac:dyDescent="0.25">
      <c r="A70" s="12">
        <v>44720</v>
      </c>
      <c r="B70" s="13">
        <v>2000</v>
      </c>
      <c r="C70" s="10">
        <v>1500</v>
      </c>
      <c r="D70" s="16">
        <v>2000</v>
      </c>
      <c r="E70" s="14">
        <v>1500</v>
      </c>
      <c r="F70" s="14" t="s">
        <v>45</v>
      </c>
      <c r="G70" s="14" t="s">
        <v>43</v>
      </c>
    </row>
    <row r="71" spans="1:7" x14ac:dyDescent="0.25">
      <c r="A71" s="12">
        <v>44721</v>
      </c>
      <c r="B71" s="13"/>
      <c r="C71" s="10"/>
      <c r="D71" s="16"/>
      <c r="E71" s="14"/>
      <c r="F71" s="14" t="s">
        <v>45</v>
      </c>
      <c r="G71" s="14" t="s">
        <v>43</v>
      </c>
    </row>
    <row r="72" spans="1:7" x14ac:dyDescent="0.25">
      <c r="A72" s="12">
        <v>44722</v>
      </c>
      <c r="B72" s="13"/>
      <c r="C72" s="10"/>
      <c r="D72" s="16"/>
      <c r="E72" s="14"/>
      <c r="F72" s="14" t="s">
        <v>45</v>
      </c>
      <c r="G72" s="14" t="s">
        <v>43</v>
      </c>
    </row>
    <row r="73" spans="1:7" x14ac:dyDescent="0.25">
      <c r="A73" s="12">
        <v>44723</v>
      </c>
      <c r="B73" s="13"/>
      <c r="C73" s="10"/>
      <c r="D73" s="16"/>
      <c r="E73" s="14"/>
      <c r="F73" s="14" t="s">
        <v>45</v>
      </c>
      <c r="G73" s="14" t="s">
        <v>43</v>
      </c>
    </row>
    <row r="74" spans="1:7" x14ac:dyDescent="0.25">
      <c r="A74" s="12">
        <v>44724</v>
      </c>
      <c r="B74" s="13"/>
      <c r="C74" s="10"/>
      <c r="D74" s="16"/>
      <c r="E74" s="14"/>
      <c r="F74" s="14" t="s">
        <v>45</v>
      </c>
      <c r="G74" s="14" t="s">
        <v>43</v>
      </c>
    </row>
    <row r="75" spans="1:7" x14ac:dyDescent="0.25">
      <c r="A75" s="12">
        <v>44725</v>
      </c>
      <c r="B75" s="13"/>
      <c r="C75" s="10"/>
      <c r="D75" s="16"/>
      <c r="E75" s="14"/>
      <c r="F75" s="14" t="s">
        <v>45</v>
      </c>
      <c r="G75" s="14" t="s">
        <v>43</v>
      </c>
    </row>
    <row r="76" spans="1:7" x14ac:dyDescent="0.25">
      <c r="A76" s="12">
        <v>44726</v>
      </c>
      <c r="B76" s="13"/>
      <c r="C76" s="10"/>
      <c r="D76" s="16"/>
      <c r="E76" s="14"/>
      <c r="F76" s="14" t="s">
        <v>45</v>
      </c>
      <c r="G76" s="14" t="s">
        <v>43</v>
      </c>
    </row>
    <row r="77" spans="1:7" x14ac:dyDescent="0.25">
      <c r="A77" s="12">
        <v>44727</v>
      </c>
      <c r="B77" s="13"/>
      <c r="C77" s="10"/>
      <c r="D77" s="16"/>
      <c r="E77" s="14"/>
      <c r="F77" s="14" t="s">
        <v>45</v>
      </c>
      <c r="G77" s="14" t="s">
        <v>43</v>
      </c>
    </row>
    <row r="78" spans="1:7" x14ac:dyDescent="0.25">
      <c r="A78" s="12">
        <v>44728</v>
      </c>
      <c r="B78" s="13"/>
      <c r="C78" s="10"/>
      <c r="D78" s="16"/>
      <c r="E78" s="14"/>
      <c r="F78" s="14" t="s">
        <v>45</v>
      </c>
      <c r="G78" s="14" t="s">
        <v>43</v>
      </c>
    </row>
    <row r="79" spans="1:7" x14ac:dyDescent="0.25">
      <c r="A79" s="12">
        <v>44729</v>
      </c>
      <c r="B79" s="13"/>
      <c r="C79" s="10"/>
      <c r="D79" s="16"/>
      <c r="E79" s="14"/>
      <c r="F79" s="14" t="s">
        <v>45</v>
      </c>
      <c r="G79" s="14" t="s">
        <v>43</v>
      </c>
    </row>
    <row r="80" spans="1:7" x14ac:dyDescent="0.25">
      <c r="A80" s="12">
        <v>44730</v>
      </c>
      <c r="B80" s="13"/>
      <c r="C80" s="10"/>
      <c r="D80" s="16"/>
      <c r="E80" s="14"/>
      <c r="F80" s="14" t="s">
        <v>45</v>
      </c>
      <c r="G80" s="14" t="s">
        <v>43</v>
      </c>
    </row>
    <row r="81" spans="1:7" x14ac:dyDescent="0.25">
      <c r="A81" s="12">
        <v>44731</v>
      </c>
      <c r="B81" s="13"/>
      <c r="C81" s="10"/>
      <c r="D81" s="16"/>
      <c r="E81" s="14"/>
      <c r="F81" s="14" t="s">
        <v>45</v>
      </c>
      <c r="G81" s="14" t="s">
        <v>43</v>
      </c>
    </row>
    <row r="82" spans="1:7" x14ac:dyDescent="0.25">
      <c r="A82" s="12">
        <v>44732</v>
      </c>
      <c r="B82" s="13"/>
      <c r="C82" s="10"/>
      <c r="D82" s="16"/>
      <c r="E82" s="14"/>
      <c r="F82" s="14" t="s">
        <v>45</v>
      </c>
      <c r="G82" s="14" t="s">
        <v>43</v>
      </c>
    </row>
    <row r="83" spans="1:7" x14ac:dyDescent="0.25">
      <c r="A83" s="12">
        <v>44733</v>
      </c>
      <c r="B83" s="13"/>
      <c r="C83" s="10"/>
      <c r="D83" s="16"/>
      <c r="E83" s="14"/>
      <c r="F83" s="14" t="s">
        <v>45</v>
      </c>
      <c r="G83" s="14" t="s">
        <v>43</v>
      </c>
    </row>
    <row r="84" spans="1:7" x14ac:dyDescent="0.25">
      <c r="A84" s="12">
        <v>44734</v>
      </c>
      <c r="B84" s="13"/>
      <c r="C84" s="10"/>
      <c r="D84" s="16"/>
      <c r="E84" s="14"/>
      <c r="F84" s="14" t="s">
        <v>45</v>
      </c>
      <c r="G84" s="14" t="s">
        <v>43</v>
      </c>
    </row>
    <row r="85" spans="1:7" x14ac:dyDescent="0.25">
      <c r="A85" s="12">
        <v>44735</v>
      </c>
      <c r="B85" s="13"/>
      <c r="C85" s="10"/>
      <c r="D85" s="16"/>
      <c r="E85" s="14"/>
      <c r="F85" s="14" t="s">
        <v>45</v>
      </c>
      <c r="G85" s="14" t="s">
        <v>43</v>
      </c>
    </row>
    <row r="86" spans="1:7" x14ac:dyDescent="0.25">
      <c r="A86" s="12">
        <v>44736</v>
      </c>
      <c r="B86" s="13"/>
      <c r="C86" s="10"/>
      <c r="D86" s="16"/>
      <c r="E86" s="14"/>
      <c r="F86" s="14" t="s">
        <v>45</v>
      </c>
      <c r="G86" s="14" t="s">
        <v>43</v>
      </c>
    </row>
    <row r="87" spans="1:7" x14ac:dyDescent="0.25">
      <c r="A87" s="12">
        <v>44737</v>
      </c>
      <c r="B87" s="13"/>
      <c r="C87" s="10"/>
      <c r="D87" s="16"/>
      <c r="E87" s="14"/>
      <c r="F87" s="14" t="s">
        <v>45</v>
      </c>
      <c r="G87" s="14" t="s">
        <v>43</v>
      </c>
    </row>
    <row r="88" spans="1:7" x14ac:dyDescent="0.25">
      <c r="A88" s="12">
        <v>44738</v>
      </c>
      <c r="B88" s="13"/>
      <c r="C88" s="10"/>
      <c r="D88" s="16"/>
      <c r="E88" s="14"/>
      <c r="F88" s="14" t="s">
        <v>45</v>
      </c>
      <c r="G88" s="14" t="s">
        <v>43</v>
      </c>
    </row>
    <row r="89" spans="1:7" x14ac:dyDescent="0.25">
      <c r="A89" s="12">
        <v>44739</v>
      </c>
      <c r="B89" s="13">
        <v>1000</v>
      </c>
      <c r="C89" s="10">
        <v>1000</v>
      </c>
      <c r="D89" s="16">
        <v>1000</v>
      </c>
      <c r="E89" s="14">
        <v>1000</v>
      </c>
      <c r="F89" s="14" t="s">
        <v>45</v>
      </c>
      <c r="G89" s="14" t="s">
        <v>43</v>
      </c>
    </row>
    <row r="90" spans="1:7" x14ac:dyDescent="0.25">
      <c r="A90" s="12">
        <v>44740</v>
      </c>
      <c r="B90" s="13"/>
      <c r="C90" s="10"/>
      <c r="D90" s="16"/>
      <c r="E90" s="14"/>
      <c r="F90" s="14" t="s">
        <v>45</v>
      </c>
      <c r="G90" s="14" t="s">
        <v>43</v>
      </c>
    </row>
    <row r="91" spans="1:7" x14ac:dyDescent="0.25">
      <c r="A91" s="12">
        <v>44741</v>
      </c>
      <c r="B91" s="13"/>
      <c r="C91" s="10"/>
      <c r="D91" s="16"/>
      <c r="E91" s="14"/>
      <c r="F91" s="14" t="s">
        <v>45</v>
      </c>
      <c r="G91" s="14" t="s">
        <v>43</v>
      </c>
    </row>
    <row r="92" spans="1:7" x14ac:dyDescent="0.25">
      <c r="A92" s="12">
        <v>44742</v>
      </c>
      <c r="B92" s="13"/>
      <c r="C92" s="10"/>
      <c r="D92" s="16"/>
      <c r="E92" s="14"/>
      <c r="F92" s="14" t="s">
        <v>45</v>
      </c>
      <c r="G92" s="14" t="s">
        <v>43</v>
      </c>
    </row>
    <row r="93" spans="1:7" x14ac:dyDescent="0.25">
      <c r="A93" s="12">
        <v>44743</v>
      </c>
      <c r="B93" s="13"/>
      <c r="C93" s="10"/>
      <c r="D93" s="16"/>
      <c r="E93" s="14"/>
      <c r="F93" s="14" t="s">
        <v>45</v>
      </c>
      <c r="G93" s="14" t="s">
        <v>43</v>
      </c>
    </row>
    <row r="94" spans="1:7" x14ac:dyDescent="0.25">
      <c r="A94" s="12">
        <v>44744</v>
      </c>
      <c r="B94" s="13"/>
      <c r="C94" s="10"/>
      <c r="D94" s="16"/>
      <c r="E94" s="14"/>
      <c r="F94" s="14" t="s">
        <v>45</v>
      </c>
      <c r="G94" s="14" t="s">
        <v>43</v>
      </c>
    </row>
    <row r="95" spans="1:7" x14ac:dyDescent="0.25">
      <c r="A95" s="12">
        <v>44745</v>
      </c>
      <c r="B95" s="13"/>
      <c r="C95" s="10"/>
      <c r="D95" s="16"/>
      <c r="E95" s="14"/>
      <c r="F95" s="14" t="s">
        <v>45</v>
      </c>
      <c r="G95" s="14" t="s">
        <v>43</v>
      </c>
    </row>
    <row r="96" spans="1:7" x14ac:dyDescent="0.25">
      <c r="A96" s="12">
        <v>44746</v>
      </c>
      <c r="B96" s="13"/>
      <c r="C96" s="10"/>
      <c r="D96" s="16"/>
      <c r="E96" s="14"/>
      <c r="F96" s="14" t="s">
        <v>45</v>
      </c>
      <c r="G96" s="14" t="s">
        <v>43</v>
      </c>
    </row>
    <row r="97" spans="1:7" x14ac:dyDescent="0.25">
      <c r="A97" s="12">
        <v>44747</v>
      </c>
      <c r="B97" s="13">
        <v>2000</v>
      </c>
      <c r="C97" s="10">
        <v>900</v>
      </c>
      <c r="D97" s="16">
        <v>900</v>
      </c>
      <c r="E97" s="14">
        <v>900</v>
      </c>
      <c r="F97" s="14" t="s">
        <v>45</v>
      </c>
      <c r="G97" s="14" t="s">
        <v>43</v>
      </c>
    </row>
    <row r="98" spans="1:7" x14ac:dyDescent="0.25">
      <c r="A98" s="12">
        <v>44748</v>
      </c>
      <c r="B98" s="13"/>
      <c r="C98" s="10"/>
      <c r="D98" s="16"/>
      <c r="E98" s="14"/>
      <c r="F98" s="14" t="s">
        <v>45</v>
      </c>
      <c r="G98" s="14" t="s">
        <v>43</v>
      </c>
    </row>
    <row r="99" spans="1:7" x14ac:dyDescent="0.25">
      <c r="A99" s="12">
        <v>44749</v>
      </c>
      <c r="B99" s="13"/>
      <c r="C99" s="10"/>
      <c r="D99" s="16"/>
      <c r="E99" s="14"/>
      <c r="F99" s="14" t="s">
        <v>45</v>
      </c>
      <c r="G99" s="14" t="s">
        <v>43</v>
      </c>
    </row>
    <row r="100" spans="1:7" x14ac:dyDescent="0.25">
      <c r="A100" s="12">
        <v>44750</v>
      </c>
      <c r="B100" s="13"/>
      <c r="C100" s="10"/>
      <c r="D100" s="16"/>
      <c r="E100" s="14"/>
      <c r="F100" s="14" t="s">
        <v>45</v>
      </c>
      <c r="G100" s="14" t="s">
        <v>43</v>
      </c>
    </row>
    <row r="101" spans="1:7" x14ac:dyDescent="0.25">
      <c r="A101" s="12">
        <v>44751</v>
      </c>
      <c r="B101" s="13"/>
      <c r="C101" s="10"/>
      <c r="D101" s="16"/>
      <c r="E101" s="14"/>
      <c r="F101" s="14" t="s">
        <v>45</v>
      </c>
      <c r="G101" s="14" t="s">
        <v>43</v>
      </c>
    </row>
    <row r="102" spans="1:7" x14ac:dyDescent="0.25">
      <c r="A102" s="12">
        <v>44752</v>
      </c>
      <c r="B102" s="13"/>
      <c r="C102" s="10"/>
      <c r="D102" s="16"/>
      <c r="E102" s="14"/>
      <c r="F102" s="14" t="s">
        <v>45</v>
      </c>
      <c r="G102" s="14" t="s">
        <v>43</v>
      </c>
    </row>
    <row r="103" spans="1:7" x14ac:dyDescent="0.25">
      <c r="A103" s="12">
        <v>44753</v>
      </c>
      <c r="B103" s="13"/>
      <c r="C103" s="10"/>
      <c r="D103" s="16"/>
      <c r="E103" s="14"/>
      <c r="F103" s="14" t="s">
        <v>45</v>
      </c>
      <c r="G103" s="14" t="s">
        <v>43</v>
      </c>
    </row>
    <row r="104" spans="1:7" x14ac:dyDescent="0.25">
      <c r="A104" s="12">
        <v>44754</v>
      </c>
      <c r="B104" s="13"/>
      <c r="C104" s="10"/>
      <c r="D104" s="16"/>
      <c r="E104" s="14"/>
      <c r="F104" s="14" t="s">
        <v>45</v>
      </c>
      <c r="G104" s="14" t="s">
        <v>43</v>
      </c>
    </row>
    <row r="105" spans="1:7" x14ac:dyDescent="0.25">
      <c r="A105" s="12">
        <v>44755</v>
      </c>
      <c r="B105" s="13"/>
      <c r="C105" s="10"/>
      <c r="D105" s="16"/>
      <c r="E105" s="14"/>
      <c r="F105" s="14" t="s">
        <v>45</v>
      </c>
      <c r="G105" s="14" t="s">
        <v>43</v>
      </c>
    </row>
    <row r="106" spans="1:7" x14ac:dyDescent="0.25">
      <c r="A106" s="12">
        <v>44756</v>
      </c>
      <c r="B106" s="13"/>
      <c r="C106" s="10"/>
      <c r="D106" s="16"/>
      <c r="E106" s="14"/>
      <c r="F106" s="14" t="s">
        <v>45</v>
      </c>
      <c r="G106" s="14" t="s">
        <v>43</v>
      </c>
    </row>
    <row r="107" spans="1:7" x14ac:dyDescent="0.25">
      <c r="A107" s="12">
        <v>44757</v>
      </c>
      <c r="B107" s="13"/>
      <c r="C107" s="10"/>
      <c r="D107" s="16"/>
      <c r="E107" s="14"/>
      <c r="F107" s="14" t="s">
        <v>45</v>
      </c>
      <c r="G107" s="14" t="s">
        <v>43</v>
      </c>
    </row>
    <row r="108" spans="1:7" x14ac:dyDescent="0.25">
      <c r="A108" s="12">
        <v>44758</v>
      </c>
      <c r="B108" s="13"/>
      <c r="C108" s="10"/>
      <c r="D108" s="16"/>
      <c r="E108" s="14"/>
      <c r="F108" s="14" t="s">
        <v>45</v>
      </c>
      <c r="G108" s="14" t="s">
        <v>43</v>
      </c>
    </row>
    <row r="109" spans="1:7" x14ac:dyDescent="0.25">
      <c r="A109" s="12">
        <v>44759</v>
      </c>
      <c r="B109" s="13"/>
      <c r="C109" s="10"/>
      <c r="D109" s="16"/>
      <c r="E109" s="14"/>
      <c r="F109" s="14" t="s">
        <v>45</v>
      </c>
      <c r="G109" s="14" t="s">
        <v>43</v>
      </c>
    </row>
    <row r="110" spans="1:7" x14ac:dyDescent="0.25">
      <c r="A110" s="12">
        <v>44760</v>
      </c>
      <c r="B110" s="13"/>
      <c r="C110" s="10"/>
      <c r="D110" s="16"/>
      <c r="E110" s="14"/>
      <c r="F110" s="14" t="s">
        <v>45</v>
      </c>
      <c r="G110" s="14" t="s">
        <v>43</v>
      </c>
    </row>
    <row r="111" spans="1:7" x14ac:dyDescent="0.25">
      <c r="A111" s="12">
        <v>44761</v>
      </c>
      <c r="B111" s="13"/>
      <c r="C111" s="10"/>
      <c r="D111" s="16"/>
      <c r="E111" s="14"/>
      <c r="F111" s="14" t="s">
        <v>45</v>
      </c>
      <c r="G111" s="14" t="s">
        <v>43</v>
      </c>
    </row>
    <row r="112" spans="1:7" x14ac:dyDescent="0.25">
      <c r="A112" s="12">
        <v>44762</v>
      </c>
      <c r="B112" s="13">
        <v>1500</v>
      </c>
      <c r="C112" s="10">
        <v>800</v>
      </c>
      <c r="D112" s="16">
        <v>800</v>
      </c>
      <c r="E112" s="14">
        <v>800</v>
      </c>
      <c r="F112" s="14" t="s">
        <v>45</v>
      </c>
      <c r="G112" s="14" t="s">
        <v>43</v>
      </c>
    </row>
    <row r="113" spans="1:7" x14ac:dyDescent="0.25">
      <c r="A113" s="12">
        <v>44763</v>
      </c>
      <c r="B113" s="13"/>
      <c r="C113" s="10"/>
      <c r="D113" s="16"/>
      <c r="E113" s="14"/>
      <c r="F113" s="14" t="s">
        <v>45</v>
      </c>
      <c r="G113" s="14" t="s">
        <v>43</v>
      </c>
    </row>
    <row r="114" spans="1:7" x14ac:dyDescent="0.25">
      <c r="A114" s="12">
        <v>44764</v>
      </c>
      <c r="B114" s="13"/>
      <c r="C114" s="10"/>
      <c r="D114" s="16"/>
      <c r="E114" s="14"/>
      <c r="F114" s="14" t="s">
        <v>45</v>
      </c>
      <c r="G114" s="14" t="s">
        <v>43</v>
      </c>
    </row>
    <row r="115" spans="1:7" x14ac:dyDescent="0.25">
      <c r="A115" s="12">
        <v>44765</v>
      </c>
      <c r="B115" s="13"/>
      <c r="C115" s="10"/>
      <c r="D115" s="16"/>
      <c r="E115" s="14"/>
      <c r="F115" s="14" t="s">
        <v>45</v>
      </c>
      <c r="G115" s="14" t="s">
        <v>43</v>
      </c>
    </row>
    <row r="116" spans="1:7" x14ac:dyDescent="0.25">
      <c r="A116" s="12">
        <v>44766</v>
      </c>
      <c r="B116" s="13"/>
      <c r="C116" s="10"/>
      <c r="D116" s="16"/>
      <c r="E116" s="14"/>
      <c r="F116" s="14" t="s">
        <v>45</v>
      </c>
      <c r="G116" s="14" t="s">
        <v>43</v>
      </c>
    </row>
    <row r="117" spans="1:7" x14ac:dyDescent="0.25">
      <c r="A117" s="12">
        <v>44767</v>
      </c>
      <c r="B117" s="13"/>
      <c r="C117" s="10"/>
      <c r="D117" s="16"/>
      <c r="E117" s="14"/>
      <c r="F117" s="14" t="s">
        <v>45</v>
      </c>
      <c r="G117" s="14" t="s">
        <v>43</v>
      </c>
    </row>
    <row r="118" spans="1:7" x14ac:dyDescent="0.25">
      <c r="A118" s="12">
        <v>44768</v>
      </c>
      <c r="B118" s="13"/>
      <c r="C118" s="10"/>
      <c r="D118" s="16"/>
      <c r="E118" s="14"/>
      <c r="F118" s="14" t="s">
        <v>45</v>
      </c>
      <c r="G118" s="14" t="s">
        <v>43</v>
      </c>
    </row>
    <row r="119" spans="1:7" x14ac:dyDescent="0.25">
      <c r="A119" s="12">
        <v>44769</v>
      </c>
      <c r="B119" s="13"/>
      <c r="C119" s="10"/>
      <c r="D119" s="16"/>
      <c r="E119" s="14"/>
      <c r="F119" s="14" t="s">
        <v>45</v>
      </c>
      <c r="G119" s="14" t="s">
        <v>43</v>
      </c>
    </row>
    <row r="120" spans="1:7" x14ac:dyDescent="0.25">
      <c r="A120" s="12">
        <v>44770</v>
      </c>
      <c r="B120" s="13"/>
      <c r="C120" s="10"/>
      <c r="D120" s="16"/>
      <c r="E120" s="14"/>
      <c r="F120" s="14" t="s">
        <v>45</v>
      </c>
      <c r="G120" s="14" t="s">
        <v>43</v>
      </c>
    </row>
    <row r="121" spans="1:7" x14ac:dyDescent="0.25">
      <c r="A121" s="12">
        <v>44771</v>
      </c>
      <c r="B121" s="13"/>
      <c r="C121" s="10"/>
      <c r="D121" s="16"/>
      <c r="E121" s="14"/>
      <c r="F121" s="14" t="s">
        <v>45</v>
      </c>
      <c r="G121" s="14" t="s">
        <v>43</v>
      </c>
    </row>
    <row r="122" spans="1:7" x14ac:dyDescent="0.25">
      <c r="A122" s="12">
        <v>44772</v>
      </c>
      <c r="B122" s="13">
        <v>2000</v>
      </c>
      <c r="C122" s="10">
        <v>1200</v>
      </c>
      <c r="D122" s="16">
        <v>1200</v>
      </c>
      <c r="E122" s="14">
        <v>1200</v>
      </c>
      <c r="F122" s="14" t="s">
        <v>45</v>
      </c>
      <c r="G122" s="14" t="s">
        <v>43</v>
      </c>
    </row>
    <row r="123" spans="1:7" x14ac:dyDescent="0.25">
      <c r="A123" s="12">
        <v>44773</v>
      </c>
      <c r="B123" s="13"/>
      <c r="C123" s="10"/>
      <c r="D123" s="16"/>
      <c r="E123" s="14"/>
      <c r="F123" s="14" t="s">
        <v>45</v>
      </c>
      <c r="G123" s="14" t="s">
        <v>43</v>
      </c>
    </row>
    <row r="124" spans="1:7" x14ac:dyDescent="0.25">
      <c r="A124" s="12">
        <v>44774</v>
      </c>
      <c r="B124" s="13"/>
      <c r="C124" s="10"/>
      <c r="D124" s="16"/>
      <c r="E124" s="14"/>
      <c r="F124" s="14" t="s">
        <v>45</v>
      </c>
      <c r="G124" s="14" t="s">
        <v>43</v>
      </c>
    </row>
    <row r="125" spans="1:7" x14ac:dyDescent="0.25">
      <c r="A125" s="12">
        <v>44775</v>
      </c>
      <c r="B125" s="13"/>
      <c r="C125" s="10"/>
      <c r="D125" s="16"/>
      <c r="E125" s="14"/>
      <c r="F125" s="14" t="s">
        <v>45</v>
      </c>
      <c r="G125" s="14" t="s">
        <v>43</v>
      </c>
    </row>
    <row r="126" spans="1:7" x14ac:dyDescent="0.25">
      <c r="A126" s="12">
        <v>44776</v>
      </c>
      <c r="B126" s="13"/>
      <c r="C126" s="10"/>
      <c r="D126" s="16"/>
      <c r="E126" s="14"/>
      <c r="F126" s="14" t="s">
        <v>45</v>
      </c>
      <c r="G126" s="14" t="s">
        <v>43</v>
      </c>
    </row>
    <row r="127" spans="1:7" x14ac:dyDescent="0.25">
      <c r="A127" s="12">
        <v>44777</v>
      </c>
      <c r="B127" s="13"/>
      <c r="C127" s="10"/>
      <c r="D127" s="16"/>
      <c r="E127" s="14"/>
      <c r="F127" s="14" t="s">
        <v>45</v>
      </c>
      <c r="G127" s="14" t="s">
        <v>43</v>
      </c>
    </row>
    <row r="128" spans="1:7" x14ac:dyDescent="0.25">
      <c r="A128" s="12">
        <v>44778</v>
      </c>
      <c r="B128" s="13"/>
      <c r="C128" s="10"/>
      <c r="D128" s="16"/>
      <c r="E128" s="14"/>
      <c r="F128" s="14" t="s">
        <v>45</v>
      </c>
      <c r="G128" s="14" t="s">
        <v>43</v>
      </c>
    </row>
    <row r="129" spans="1:7" x14ac:dyDescent="0.25">
      <c r="A129" s="12">
        <v>44779</v>
      </c>
      <c r="B129" s="13"/>
      <c r="C129" s="10"/>
      <c r="D129" s="16"/>
      <c r="E129" s="14"/>
      <c r="F129" s="14" t="s">
        <v>45</v>
      </c>
      <c r="G129" s="14" t="s">
        <v>43</v>
      </c>
    </row>
    <row r="130" spans="1:7" x14ac:dyDescent="0.25">
      <c r="A130" s="12">
        <v>44780</v>
      </c>
      <c r="B130" s="13"/>
      <c r="C130" s="10"/>
      <c r="D130" s="16"/>
      <c r="E130" s="14"/>
      <c r="F130" s="14" t="s">
        <v>45</v>
      </c>
      <c r="G130" s="14" t="s">
        <v>43</v>
      </c>
    </row>
    <row r="131" spans="1:7" x14ac:dyDescent="0.25">
      <c r="A131" s="12">
        <v>44781</v>
      </c>
      <c r="B131" s="13"/>
      <c r="C131" s="10"/>
      <c r="D131" s="16"/>
      <c r="E131" s="14"/>
      <c r="F131" s="14" t="s">
        <v>45</v>
      </c>
      <c r="G131" s="14" t="s">
        <v>43</v>
      </c>
    </row>
    <row r="132" spans="1:7" x14ac:dyDescent="0.25">
      <c r="A132" s="12">
        <v>44782</v>
      </c>
      <c r="B132" s="13"/>
      <c r="C132" s="10"/>
      <c r="D132" s="16"/>
      <c r="E132" s="14"/>
      <c r="F132" s="14" t="s">
        <v>45</v>
      </c>
      <c r="G132" s="14" t="s">
        <v>43</v>
      </c>
    </row>
    <row r="133" spans="1:7" x14ac:dyDescent="0.25">
      <c r="A133" s="12">
        <v>44783</v>
      </c>
      <c r="B133" s="13"/>
      <c r="C133" s="10"/>
      <c r="D133" s="16"/>
      <c r="E133" s="14"/>
      <c r="F133" s="14" t="s">
        <v>45</v>
      </c>
      <c r="G133" s="14" t="s">
        <v>43</v>
      </c>
    </row>
    <row r="134" spans="1:7" x14ac:dyDescent="0.25">
      <c r="A134" s="12">
        <v>44784</v>
      </c>
      <c r="B134" s="13"/>
      <c r="C134" s="10"/>
      <c r="D134" s="16"/>
      <c r="E134" s="14"/>
      <c r="F134" s="14" t="s">
        <v>45</v>
      </c>
      <c r="G134" s="14" t="s">
        <v>43</v>
      </c>
    </row>
    <row r="135" spans="1:7" x14ac:dyDescent="0.25">
      <c r="A135" s="12">
        <v>44785</v>
      </c>
      <c r="B135" s="13">
        <v>2500</v>
      </c>
      <c r="C135" s="10">
        <v>900</v>
      </c>
      <c r="D135" s="16">
        <v>900</v>
      </c>
      <c r="E135" s="14">
        <v>900</v>
      </c>
      <c r="F135" s="14" t="s">
        <v>45</v>
      </c>
      <c r="G135" s="14" t="s">
        <v>43</v>
      </c>
    </row>
    <row r="136" spans="1:7" x14ac:dyDescent="0.25">
      <c r="A136" s="12">
        <v>44786</v>
      </c>
      <c r="B136" s="13"/>
      <c r="C136" s="10"/>
      <c r="D136" s="16"/>
      <c r="E136" s="14"/>
      <c r="F136" s="14" t="s">
        <v>45</v>
      </c>
      <c r="G136" s="14" t="s">
        <v>43</v>
      </c>
    </row>
    <row r="137" spans="1:7" x14ac:dyDescent="0.25">
      <c r="A137" s="12">
        <v>44787</v>
      </c>
      <c r="B137" s="13"/>
      <c r="C137" s="10"/>
      <c r="D137" s="16"/>
      <c r="E137" s="14"/>
      <c r="F137" s="14" t="s">
        <v>45</v>
      </c>
      <c r="G137" s="14" t="s">
        <v>43</v>
      </c>
    </row>
    <row r="138" spans="1:7" x14ac:dyDescent="0.25">
      <c r="A138" s="12">
        <v>44788</v>
      </c>
      <c r="B138" s="13"/>
      <c r="C138" s="10"/>
      <c r="D138" s="16"/>
      <c r="E138" s="14"/>
      <c r="F138" s="14" t="s">
        <v>45</v>
      </c>
      <c r="G138" s="14" t="s">
        <v>43</v>
      </c>
    </row>
    <row r="139" spans="1:7" x14ac:dyDescent="0.25">
      <c r="A139" s="12">
        <v>44789</v>
      </c>
      <c r="B139" s="13"/>
      <c r="C139" s="10"/>
      <c r="D139" s="16"/>
      <c r="E139" s="14"/>
      <c r="F139" s="14" t="s">
        <v>45</v>
      </c>
      <c r="G139" s="14" t="s">
        <v>43</v>
      </c>
    </row>
    <row r="140" spans="1:7" x14ac:dyDescent="0.25">
      <c r="A140" s="12">
        <v>44790</v>
      </c>
      <c r="B140" s="13"/>
      <c r="C140" s="10"/>
      <c r="D140" s="16"/>
      <c r="E140" s="14"/>
      <c r="F140" s="14" t="s">
        <v>45</v>
      </c>
      <c r="G140" s="14" t="s">
        <v>43</v>
      </c>
    </row>
    <row r="141" spans="1:7" x14ac:dyDescent="0.25">
      <c r="A141" s="12">
        <v>44791</v>
      </c>
      <c r="B141" s="13"/>
      <c r="C141" s="10"/>
      <c r="D141" s="16"/>
      <c r="E141" s="14"/>
      <c r="F141" s="14" t="s">
        <v>45</v>
      </c>
      <c r="G141" s="14" t="s">
        <v>43</v>
      </c>
    </row>
    <row r="142" spans="1:7" x14ac:dyDescent="0.25">
      <c r="A142" s="12">
        <v>44792</v>
      </c>
      <c r="B142" s="13"/>
      <c r="C142" s="10"/>
      <c r="D142" s="16"/>
      <c r="E142" s="14"/>
      <c r="F142" s="14" t="s">
        <v>45</v>
      </c>
      <c r="G142" s="14" t="s">
        <v>43</v>
      </c>
    </row>
    <row r="143" spans="1:7" x14ac:dyDescent="0.25">
      <c r="A143" s="12">
        <v>44793</v>
      </c>
      <c r="B143" s="13"/>
      <c r="C143" s="10"/>
      <c r="D143" s="16"/>
      <c r="E143" s="14"/>
      <c r="F143" s="14" t="s">
        <v>45</v>
      </c>
      <c r="G143" s="14" t="s">
        <v>43</v>
      </c>
    </row>
    <row r="144" spans="1:7" x14ac:dyDescent="0.25">
      <c r="A144" s="12">
        <v>44794</v>
      </c>
      <c r="B144" s="13"/>
      <c r="C144" s="10"/>
      <c r="D144" s="16"/>
      <c r="E144" s="14"/>
      <c r="F144" s="14" t="s">
        <v>45</v>
      </c>
      <c r="G144" s="14" t="s">
        <v>43</v>
      </c>
    </row>
    <row r="145" spans="1:7" x14ac:dyDescent="0.25">
      <c r="A145" s="12">
        <v>44795</v>
      </c>
      <c r="B145" s="13"/>
      <c r="C145" s="10"/>
      <c r="D145" s="16"/>
      <c r="E145" s="14"/>
      <c r="F145" s="14" t="s">
        <v>45</v>
      </c>
      <c r="G145" s="14" t="s">
        <v>43</v>
      </c>
    </row>
    <row r="146" spans="1:7" x14ac:dyDescent="0.25">
      <c r="A146" s="12">
        <v>44796</v>
      </c>
      <c r="B146" s="13"/>
      <c r="C146" s="10"/>
      <c r="D146" s="16"/>
      <c r="E146" s="14"/>
      <c r="F146" s="14" t="s">
        <v>45</v>
      </c>
      <c r="G146" s="14" t="s">
        <v>43</v>
      </c>
    </row>
    <row r="147" spans="1:7" x14ac:dyDescent="0.25">
      <c r="A147" s="12">
        <v>44797</v>
      </c>
      <c r="B147" s="13"/>
      <c r="C147" s="10"/>
      <c r="D147" s="16"/>
      <c r="E147" s="14"/>
      <c r="F147" s="14" t="s">
        <v>45</v>
      </c>
      <c r="G147" s="14" t="s">
        <v>43</v>
      </c>
    </row>
    <row r="148" spans="1:7" x14ac:dyDescent="0.25">
      <c r="A148" s="12">
        <v>44798</v>
      </c>
      <c r="B148" s="13"/>
      <c r="C148" s="10"/>
      <c r="D148" s="16"/>
      <c r="E148" s="14"/>
      <c r="F148" s="14" t="s">
        <v>45</v>
      </c>
      <c r="G148" s="14" t="s">
        <v>43</v>
      </c>
    </row>
    <row r="149" spans="1:7" x14ac:dyDescent="0.25">
      <c r="A149" s="12">
        <v>44799</v>
      </c>
      <c r="B149" s="13"/>
      <c r="C149" s="10"/>
      <c r="D149" s="16"/>
      <c r="E149" s="14"/>
      <c r="F149" s="14" t="s">
        <v>45</v>
      </c>
      <c r="G149" s="14" t="s">
        <v>43</v>
      </c>
    </row>
    <row r="150" spans="1:7" x14ac:dyDescent="0.25">
      <c r="A150" s="12">
        <v>44800</v>
      </c>
      <c r="B150" s="13"/>
      <c r="C150" s="10"/>
      <c r="D150" s="16"/>
      <c r="E150" s="14"/>
      <c r="F150" s="14" t="s">
        <v>45</v>
      </c>
      <c r="G150" s="14" t="s">
        <v>43</v>
      </c>
    </row>
    <row r="151" spans="1:7" x14ac:dyDescent="0.25">
      <c r="A151" s="12">
        <v>44801</v>
      </c>
      <c r="B151" s="13"/>
      <c r="C151" s="10"/>
      <c r="D151" s="16"/>
      <c r="E151" s="14"/>
      <c r="F151" s="14" t="s">
        <v>45</v>
      </c>
      <c r="G151" s="14" t="s">
        <v>43</v>
      </c>
    </row>
    <row r="152" spans="1:7" x14ac:dyDescent="0.25">
      <c r="A152" s="12">
        <v>44802</v>
      </c>
      <c r="B152" s="13"/>
      <c r="C152" s="10"/>
      <c r="D152" s="16"/>
      <c r="E152" s="14"/>
      <c r="F152" s="14" t="s">
        <v>45</v>
      </c>
      <c r="G152" s="14" t="s">
        <v>43</v>
      </c>
    </row>
    <row r="153" spans="1:7" x14ac:dyDescent="0.25">
      <c r="A153" s="12">
        <v>44803</v>
      </c>
      <c r="B153" s="13"/>
      <c r="C153" s="10"/>
      <c r="D153" s="16"/>
      <c r="E153" s="14"/>
      <c r="F153" s="14" t="s">
        <v>45</v>
      </c>
      <c r="G153" s="14" t="s">
        <v>43</v>
      </c>
    </row>
    <row r="154" spans="1:7" x14ac:dyDescent="0.25">
      <c r="A154" s="12">
        <v>44804</v>
      </c>
      <c r="B154" s="13"/>
      <c r="C154" s="10"/>
      <c r="D154" s="16"/>
      <c r="E154" s="14"/>
      <c r="F154" s="14" t="s">
        <v>45</v>
      </c>
      <c r="G154" s="14" t="s">
        <v>43</v>
      </c>
    </row>
    <row r="155" spans="1:7" x14ac:dyDescent="0.25">
      <c r="A155" s="12">
        <v>44805</v>
      </c>
      <c r="B155" s="13"/>
      <c r="C155" s="10"/>
      <c r="D155" s="16"/>
      <c r="E155" s="14"/>
      <c r="F155" s="14" t="s">
        <v>45</v>
      </c>
      <c r="G155" s="14" t="s">
        <v>43</v>
      </c>
    </row>
    <row r="156" spans="1:7" x14ac:dyDescent="0.25">
      <c r="A156" s="12">
        <v>44806</v>
      </c>
      <c r="B156" s="13"/>
      <c r="C156" s="10"/>
      <c r="D156" s="16"/>
      <c r="E156" s="14"/>
      <c r="F156" s="14" t="s">
        <v>45</v>
      </c>
      <c r="G156" s="14" t="s">
        <v>43</v>
      </c>
    </row>
    <row r="157" spans="1:7" x14ac:dyDescent="0.25">
      <c r="A157" s="12">
        <v>44807</v>
      </c>
      <c r="B157" s="13"/>
      <c r="C157" s="10"/>
      <c r="D157" s="16"/>
      <c r="E157" s="14"/>
      <c r="F157" s="14" t="s">
        <v>45</v>
      </c>
      <c r="G157" s="14" t="s">
        <v>43</v>
      </c>
    </row>
    <row r="158" spans="1:7" x14ac:dyDescent="0.25">
      <c r="A158" s="12">
        <v>44808</v>
      </c>
      <c r="B158" s="13"/>
      <c r="C158" s="10"/>
      <c r="D158" s="16"/>
      <c r="E158" s="14"/>
      <c r="F158" s="14" t="s">
        <v>45</v>
      </c>
      <c r="G158" s="14" t="s">
        <v>43</v>
      </c>
    </row>
    <row r="159" spans="1:7" x14ac:dyDescent="0.25">
      <c r="A159" s="12">
        <v>44809</v>
      </c>
      <c r="B159" s="13">
        <v>2000</v>
      </c>
      <c r="C159" s="10">
        <v>900</v>
      </c>
      <c r="D159" s="16">
        <v>900</v>
      </c>
      <c r="E159" s="14">
        <v>900</v>
      </c>
      <c r="F159" s="14" t="s">
        <v>45</v>
      </c>
      <c r="G159" s="14" t="s">
        <v>43</v>
      </c>
    </row>
    <row r="160" spans="1:7" x14ac:dyDescent="0.25">
      <c r="A160" s="12">
        <v>44810</v>
      </c>
      <c r="B160" s="13"/>
      <c r="C160" s="10"/>
      <c r="D160" s="16"/>
      <c r="E160" s="14"/>
      <c r="F160" s="14" t="s">
        <v>45</v>
      </c>
      <c r="G160" s="14" t="s">
        <v>43</v>
      </c>
    </row>
    <row r="161" spans="1:7" x14ac:dyDescent="0.25">
      <c r="A161" s="12">
        <v>44811</v>
      </c>
      <c r="B161" s="13"/>
      <c r="C161" s="10"/>
      <c r="D161" s="16"/>
      <c r="E161" s="14"/>
      <c r="F161" s="14" t="s">
        <v>45</v>
      </c>
      <c r="G161" s="14" t="s">
        <v>43</v>
      </c>
    </row>
    <row r="162" spans="1:7" x14ac:dyDescent="0.25">
      <c r="A162" s="12">
        <v>44812</v>
      </c>
      <c r="B162" s="13"/>
      <c r="C162" s="10"/>
      <c r="D162" s="16"/>
      <c r="E162" s="14"/>
      <c r="F162" s="14" t="s">
        <v>45</v>
      </c>
      <c r="G162" s="14" t="s">
        <v>43</v>
      </c>
    </row>
    <row r="163" spans="1:7" x14ac:dyDescent="0.25">
      <c r="A163" s="12">
        <v>44813</v>
      </c>
      <c r="B163" s="13"/>
      <c r="C163" s="10"/>
      <c r="D163" s="16"/>
      <c r="E163" s="14"/>
      <c r="F163" s="14" t="s">
        <v>45</v>
      </c>
      <c r="G163" s="14" t="s">
        <v>43</v>
      </c>
    </row>
    <row r="164" spans="1:7" x14ac:dyDescent="0.25">
      <c r="A164" s="12">
        <v>44814</v>
      </c>
      <c r="B164" s="13"/>
      <c r="C164" s="10"/>
      <c r="D164" s="16"/>
      <c r="E164" s="14"/>
      <c r="F164" s="14" t="s">
        <v>45</v>
      </c>
      <c r="G164" s="14" t="s">
        <v>43</v>
      </c>
    </row>
    <row r="165" spans="1:7" x14ac:dyDescent="0.25">
      <c r="A165" s="12">
        <v>44815</v>
      </c>
      <c r="B165" s="13"/>
      <c r="C165" s="10"/>
      <c r="D165" s="16"/>
      <c r="E165" s="14"/>
      <c r="F165" s="14" t="s">
        <v>45</v>
      </c>
      <c r="G165" s="14" t="s">
        <v>43</v>
      </c>
    </row>
    <row r="166" spans="1:7" x14ac:dyDescent="0.25">
      <c r="A166" s="12">
        <v>44816</v>
      </c>
      <c r="B166" s="13"/>
      <c r="C166" s="10"/>
      <c r="D166" s="16"/>
      <c r="E166" s="14"/>
      <c r="F166" s="14" t="s">
        <v>45</v>
      </c>
      <c r="G166" s="14" t="s">
        <v>43</v>
      </c>
    </row>
    <row r="167" spans="1:7" x14ac:dyDescent="0.25">
      <c r="A167" s="12">
        <v>44817</v>
      </c>
      <c r="B167" s="13"/>
      <c r="C167" s="10"/>
      <c r="D167" s="16"/>
      <c r="E167" s="14"/>
      <c r="F167" s="14" t="s">
        <v>45</v>
      </c>
      <c r="G167" s="14" t="s">
        <v>43</v>
      </c>
    </row>
    <row r="168" spans="1:7" x14ac:dyDescent="0.25">
      <c r="A168" s="12">
        <v>44818</v>
      </c>
      <c r="B168" s="13"/>
      <c r="C168" s="10"/>
      <c r="D168" s="16"/>
      <c r="E168" s="14"/>
      <c r="F168" s="14" t="s">
        <v>45</v>
      </c>
      <c r="G168" s="14" t="s">
        <v>43</v>
      </c>
    </row>
    <row r="169" spans="1:7" x14ac:dyDescent="0.25">
      <c r="A169" s="12">
        <v>44819</v>
      </c>
      <c r="B169" s="13"/>
      <c r="C169" s="10"/>
      <c r="D169" s="16"/>
      <c r="E169" s="14"/>
      <c r="F169" s="14" t="s">
        <v>45</v>
      </c>
      <c r="G169" s="14" t="s">
        <v>43</v>
      </c>
    </row>
    <row r="170" spans="1:7" x14ac:dyDescent="0.25">
      <c r="A170" s="12">
        <v>44820</v>
      </c>
      <c r="B170" s="13"/>
      <c r="C170" s="10"/>
      <c r="D170" s="16"/>
      <c r="E170" s="14"/>
      <c r="F170" s="14" t="s">
        <v>45</v>
      </c>
      <c r="G170" s="14" t="s">
        <v>43</v>
      </c>
    </row>
    <row r="171" spans="1:7" x14ac:dyDescent="0.25">
      <c r="A171" s="12">
        <v>44821</v>
      </c>
      <c r="B171" s="13"/>
      <c r="C171" s="10"/>
      <c r="D171" s="16"/>
      <c r="E171" s="14"/>
      <c r="F171" s="14" t="s">
        <v>45</v>
      </c>
      <c r="G171" s="14" t="s">
        <v>43</v>
      </c>
    </row>
    <row r="172" spans="1:7" x14ac:dyDescent="0.25">
      <c r="A172" s="12">
        <v>44822</v>
      </c>
      <c r="B172" s="13"/>
      <c r="C172" s="10"/>
      <c r="D172" s="16"/>
      <c r="E172" s="14"/>
      <c r="F172" s="14" t="s">
        <v>45</v>
      </c>
      <c r="G172" s="14" t="s">
        <v>43</v>
      </c>
    </row>
    <row r="173" spans="1:7" x14ac:dyDescent="0.25">
      <c r="A173" s="12">
        <v>44823</v>
      </c>
      <c r="B173" s="13"/>
      <c r="C173" s="10"/>
      <c r="D173" s="16"/>
      <c r="E173" s="14"/>
      <c r="F173" s="14" t="s">
        <v>45</v>
      </c>
      <c r="G173" s="14" t="s">
        <v>43</v>
      </c>
    </row>
    <row r="174" spans="1:7" x14ac:dyDescent="0.25">
      <c r="A174" s="12">
        <v>44824</v>
      </c>
      <c r="B174" s="13"/>
      <c r="C174" s="10"/>
      <c r="D174" s="16"/>
      <c r="E174" s="14"/>
      <c r="F174" s="14" t="s">
        <v>45</v>
      </c>
      <c r="G174" s="14" t="s">
        <v>43</v>
      </c>
    </row>
    <row r="175" spans="1:7" x14ac:dyDescent="0.25">
      <c r="A175" s="12">
        <v>44825</v>
      </c>
      <c r="B175" s="13"/>
      <c r="C175" s="10"/>
      <c r="D175" s="16"/>
      <c r="E175" s="14"/>
      <c r="F175" s="14" t="s">
        <v>45</v>
      </c>
      <c r="G175" s="14" t="s">
        <v>43</v>
      </c>
    </row>
    <row r="176" spans="1:7" x14ac:dyDescent="0.25">
      <c r="A176" s="12">
        <v>44826</v>
      </c>
      <c r="B176" s="13"/>
      <c r="C176" s="10"/>
      <c r="D176" s="16"/>
      <c r="E176" s="14"/>
      <c r="F176" s="14" t="s">
        <v>45</v>
      </c>
      <c r="G176" s="14" t="s">
        <v>43</v>
      </c>
    </row>
    <row r="177" spans="1:7" x14ac:dyDescent="0.25">
      <c r="A177" s="12">
        <v>44827</v>
      </c>
      <c r="B177" s="13"/>
      <c r="C177" s="10"/>
      <c r="D177" s="16"/>
      <c r="E177" s="14"/>
      <c r="F177" s="14" t="s">
        <v>45</v>
      </c>
      <c r="G177" s="14" t="s">
        <v>43</v>
      </c>
    </row>
    <row r="178" spans="1:7" x14ac:dyDescent="0.25">
      <c r="A178" s="12">
        <v>44828</v>
      </c>
      <c r="B178" s="13">
        <v>1000</v>
      </c>
      <c r="C178" s="10">
        <v>1000</v>
      </c>
      <c r="D178" s="16">
        <v>1000</v>
      </c>
      <c r="E178" s="14">
        <v>1000</v>
      </c>
      <c r="F178" s="14" t="s">
        <v>45</v>
      </c>
      <c r="G178" s="14" t="s">
        <v>43</v>
      </c>
    </row>
    <row r="179" spans="1:7" x14ac:dyDescent="0.25">
      <c r="A179" s="12">
        <v>44829</v>
      </c>
      <c r="B179" s="13"/>
      <c r="C179" s="10"/>
      <c r="D179" s="16"/>
      <c r="E179" s="14"/>
      <c r="F179" s="14" t="s">
        <v>45</v>
      </c>
      <c r="G179" s="14" t="s">
        <v>43</v>
      </c>
    </row>
    <row r="180" spans="1:7" x14ac:dyDescent="0.25">
      <c r="A180" s="12">
        <v>44830</v>
      </c>
      <c r="B180" s="13"/>
      <c r="C180" s="10"/>
      <c r="D180" s="16"/>
      <c r="E180" s="14"/>
      <c r="F180" s="14" t="s">
        <v>45</v>
      </c>
      <c r="G180" s="14" t="s">
        <v>43</v>
      </c>
    </row>
    <row r="181" spans="1:7" x14ac:dyDescent="0.25">
      <c r="A181" s="12">
        <v>44831</v>
      </c>
      <c r="B181" s="13"/>
      <c r="C181" s="10"/>
      <c r="D181" s="16"/>
      <c r="E181" s="14"/>
      <c r="F181" s="14" t="s">
        <v>45</v>
      </c>
      <c r="G181" s="14" t="s">
        <v>43</v>
      </c>
    </row>
    <row r="182" spans="1:7" x14ac:dyDescent="0.25">
      <c r="A182" s="12">
        <v>44832</v>
      </c>
      <c r="B182" s="13"/>
      <c r="C182" s="10"/>
      <c r="D182" s="16"/>
      <c r="E182" s="14"/>
      <c r="F182" s="14" t="s">
        <v>45</v>
      </c>
      <c r="G182" s="14" t="s">
        <v>43</v>
      </c>
    </row>
    <row r="183" spans="1:7" x14ac:dyDescent="0.25">
      <c r="A183" s="12">
        <v>44833</v>
      </c>
      <c r="B183" s="13"/>
      <c r="C183" s="10"/>
      <c r="D183" s="16"/>
      <c r="E183" s="14"/>
      <c r="F183" s="14" t="s">
        <v>45</v>
      </c>
      <c r="G183" s="14" t="s">
        <v>43</v>
      </c>
    </row>
    <row r="184" spans="1:7" x14ac:dyDescent="0.25">
      <c r="A184" s="12">
        <v>44834</v>
      </c>
      <c r="B184" s="13"/>
      <c r="C184" s="10"/>
      <c r="D184" s="16"/>
      <c r="E184" s="14"/>
      <c r="F184" s="14" t="s">
        <v>45</v>
      </c>
      <c r="G184" s="14" t="s">
        <v>43</v>
      </c>
    </row>
    <row r="185" spans="1:7" x14ac:dyDescent="0.25">
      <c r="A185" s="12">
        <v>44835</v>
      </c>
      <c r="B185" s="13">
        <v>2000</v>
      </c>
      <c r="C185" s="10">
        <v>900</v>
      </c>
      <c r="D185" s="16">
        <v>900</v>
      </c>
      <c r="E185" s="14">
        <v>900</v>
      </c>
      <c r="F185" s="14" t="s">
        <v>45</v>
      </c>
      <c r="G185" s="14" t="s">
        <v>43</v>
      </c>
    </row>
    <row r="186" spans="1:7" x14ac:dyDescent="0.25">
      <c r="A186" s="12">
        <v>44836</v>
      </c>
      <c r="B186" s="13"/>
      <c r="C186" s="10"/>
      <c r="D186" s="16"/>
      <c r="E186" s="14"/>
      <c r="F186" s="14" t="s">
        <v>45</v>
      </c>
      <c r="G186" s="14" t="s">
        <v>43</v>
      </c>
    </row>
    <row r="187" spans="1:7" x14ac:dyDescent="0.25">
      <c r="A187" s="12">
        <v>44837</v>
      </c>
      <c r="B187" s="13"/>
      <c r="C187" s="10"/>
      <c r="D187" s="16"/>
      <c r="E187" s="14"/>
      <c r="F187" s="14" t="s">
        <v>45</v>
      </c>
      <c r="G187" s="14" t="s">
        <v>43</v>
      </c>
    </row>
    <row r="188" spans="1:7" x14ac:dyDescent="0.25">
      <c r="A188" s="12">
        <v>44838</v>
      </c>
      <c r="B188" s="13"/>
      <c r="C188" s="10"/>
      <c r="D188" s="16"/>
      <c r="E188" s="14"/>
      <c r="F188" s="14" t="s">
        <v>45</v>
      </c>
      <c r="G188" s="14" t="s">
        <v>43</v>
      </c>
    </row>
    <row r="189" spans="1:7" x14ac:dyDescent="0.25">
      <c r="A189" s="12">
        <v>44839</v>
      </c>
      <c r="B189" s="13"/>
      <c r="C189" s="10"/>
      <c r="D189" s="16"/>
      <c r="E189" s="14"/>
      <c r="F189" s="14" t="s">
        <v>45</v>
      </c>
      <c r="G189" s="14" t="s">
        <v>43</v>
      </c>
    </row>
    <row r="190" spans="1:7" x14ac:dyDescent="0.25">
      <c r="A190" s="12">
        <v>44840</v>
      </c>
      <c r="B190" s="13"/>
      <c r="C190" s="10"/>
      <c r="D190" s="16"/>
      <c r="E190" s="14"/>
      <c r="F190" s="14" t="s">
        <v>45</v>
      </c>
      <c r="G190" s="14" t="s">
        <v>43</v>
      </c>
    </row>
    <row r="191" spans="1:7" x14ac:dyDescent="0.25">
      <c r="A191" s="12">
        <v>44841</v>
      </c>
      <c r="B191" s="13"/>
      <c r="C191" s="10"/>
      <c r="D191" s="16"/>
      <c r="E191" s="14"/>
      <c r="F191" s="14" t="s">
        <v>45</v>
      </c>
      <c r="G191" s="14" t="s">
        <v>43</v>
      </c>
    </row>
    <row r="192" spans="1:7" x14ac:dyDescent="0.25">
      <c r="A192" s="12">
        <v>44842</v>
      </c>
      <c r="B192" s="13"/>
      <c r="C192" s="10"/>
      <c r="D192" s="16"/>
      <c r="E192" s="14"/>
      <c r="F192" s="14" t="s">
        <v>45</v>
      </c>
      <c r="G192" s="14" t="s">
        <v>43</v>
      </c>
    </row>
    <row r="193" spans="1:7" x14ac:dyDescent="0.25">
      <c r="A193" s="12">
        <v>44843</v>
      </c>
      <c r="B193" s="13"/>
      <c r="C193" s="10"/>
      <c r="D193" s="16"/>
      <c r="E193" s="14"/>
      <c r="F193" s="14" t="s">
        <v>45</v>
      </c>
      <c r="G193" s="14" t="s">
        <v>43</v>
      </c>
    </row>
    <row r="194" spans="1:7" x14ac:dyDescent="0.25">
      <c r="A194" s="12">
        <v>44844</v>
      </c>
      <c r="B194" s="13"/>
      <c r="C194" s="10"/>
      <c r="D194" s="16"/>
      <c r="E194" s="14"/>
      <c r="F194" s="14" t="s">
        <v>45</v>
      </c>
      <c r="G194" s="14" t="s">
        <v>43</v>
      </c>
    </row>
    <row r="195" spans="1:7" x14ac:dyDescent="0.25">
      <c r="A195" s="12">
        <v>44845</v>
      </c>
      <c r="B195" s="13"/>
      <c r="C195" s="10"/>
      <c r="D195" s="16"/>
      <c r="E195" s="14"/>
      <c r="F195" s="14" t="s">
        <v>45</v>
      </c>
      <c r="G195" s="14" t="s">
        <v>43</v>
      </c>
    </row>
    <row r="196" spans="1:7" x14ac:dyDescent="0.25">
      <c r="A196" s="12">
        <v>44846</v>
      </c>
      <c r="B196" s="13"/>
      <c r="C196" s="10"/>
      <c r="D196" s="16"/>
      <c r="E196" s="14"/>
      <c r="F196" s="14" t="s">
        <v>45</v>
      </c>
      <c r="G196" s="14" t="s">
        <v>43</v>
      </c>
    </row>
    <row r="197" spans="1:7" x14ac:dyDescent="0.25">
      <c r="A197" s="12">
        <v>44847</v>
      </c>
      <c r="B197" s="13"/>
      <c r="C197" s="10"/>
      <c r="D197" s="16"/>
      <c r="E197" s="14"/>
      <c r="F197" s="14" t="s">
        <v>45</v>
      </c>
      <c r="G197" s="14" t="s">
        <v>43</v>
      </c>
    </row>
    <row r="198" spans="1:7" x14ac:dyDescent="0.25">
      <c r="A198" s="12">
        <v>44848</v>
      </c>
      <c r="B198" s="13"/>
      <c r="C198" s="10"/>
      <c r="D198" s="16"/>
      <c r="E198" s="14"/>
      <c r="F198" s="14" t="s">
        <v>45</v>
      </c>
      <c r="G198" s="14" t="s">
        <v>43</v>
      </c>
    </row>
    <row r="199" spans="1:7" x14ac:dyDescent="0.25">
      <c r="A199" s="12">
        <v>44849</v>
      </c>
      <c r="B199" s="13"/>
      <c r="C199" s="10"/>
      <c r="D199" s="16"/>
      <c r="E199" s="14"/>
      <c r="F199" s="14" t="s">
        <v>45</v>
      </c>
      <c r="G199" s="14" t="s">
        <v>43</v>
      </c>
    </row>
    <row r="200" spans="1:7" x14ac:dyDescent="0.25">
      <c r="A200" s="12">
        <v>44850</v>
      </c>
      <c r="B200" s="13">
        <v>1500</v>
      </c>
      <c r="C200" s="10">
        <v>1000</v>
      </c>
      <c r="D200" s="16">
        <v>1000</v>
      </c>
      <c r="E200" s="14">
        <v>1000</v>
      </c>
      <c r="F200" s="14" t="s">
        <v>45</v>
      </c>
      <c r="G200" s="14" t="s">
        <v>43</v>
      </c>
    </row>
    <row r="201" spans="1:7" x14ac:dyDescent="0.25">
      <c r="A201" s="12">
        <v>44851</v>
      </c>
      <c r="B201" s="13"/>
      <c r="C201" s="10"/>
      <c r="D201" s="16"/>
      <c r="E201" s="14"/>
      <c r="F201" s="14" t="s">
        <v>45</v>
      </c>
      <c r="G201" s="14" t="s">
        <v>43</v>
      </c>
    </row>
    <row r="202" spans="1:7" x14ac:dyDescent="0.25">
      <c r="A202" s="12">
        <v>44852</v>
      </c>
      <c r="B202" s="13"/>
      <c r="C202" s="10"/>
      <c r="D202" s="16"/>
      <c r="E202" s="14"/>
      <c r="F202" s="14" t="s">
        <v>45</v>
      </c>
      <c r="G202" s="14" t="s">
        <v>43</v>
      </c>
    </row>
    <row r="203" spans="1:7" x14ac:dyDescent="0.25">
      <c r="A203" s="12">
        <v>44853</v>
      </c>
      <c r="B203" s="13"/>
      <c r="C203" s="10"/>
      <c r="D203" s="16"/>
      <c r="E203" s="14"/>
      <c r="F203" s="14" t="s">
        <v>45</v>
      </c>
      <c r="G203" s="14" t="s">
        <v>43</v>
      </c>
    </row>
    <row r="204" spans="1:7" x14ac:dyDescent="0.25">
      <c r="A204" s="12">
        <v>44854</v>
      </c>
      <c r="B204" s="13"/>
      <c r="C204" s="10"/>
      <c r="D204" s="16"/>
      <c r="E204" s="14"/>
      <c r="F204" s="14" t="s">
        <v>45</v>
      </c>
      <c r="G204" s="14" t="s">
        <v>43</v>
      </c>
    </row>
    <row r="205" spans="1:7" x14ac:dyDescent="0.25">
      <c r="A205" s="12">
        <v>44855</v>
      </c>
      <c r="B205" s="13"/>
      <c r="C205" s="10"/>
      <c r="D205" s="16"/>
      <c r="E205" s="14"/>
      <c r="F205" s="14" t="s">
        <v>45</v>
      </c>
      <c r="G205" s="14" t="s">
        <v>43</v>
      </c>
    </row>
    <row r="206" spans="1:7" x14ac:dyDescent="0.25">
      <c r="A206" s="12">
        <v>44856</v>
      </c>
      <c r="B206" s="13"/>
      <c r="C206" s="10"/>
      <c r="D206" s="16"/>
      <c r="E206" s="14"/>
      <c r="F206" s="14" t="s">
        <v>45</v>
      </c>
      <c r="G206" s="14" t="s">
        <v>43</v>
      </c>
    </row>
    <row r="207" spans="1:7" x14ac:dyDescent="0.25">
      <c r="A207" s="12">
        <v>44857</v>
      </c>
      <c r="B207" s="13"/>
      <c r="C207" s="10"/>
      <c r="D207" s="16"/>
      <c r="E207" s="14"/>
      <c r="F207" s="14" t="s">
        <v>45</v>
      </c>
      <c r="G207" s="14" t="s">
        <v>43</v>
      </c>
    </row>
    <row r="208" spans="1:7" x14ac:dyDescent="0.25">
      <c r="A208" s="12">
        <v>44858</v>
      </c>
      <c r="B208" s="13"/>
      <c r="C208" s="10"/>
      <c r="D208" s="16"/>
      <c r="E208" s="14"/>
      <c r="F208" s="14" t="s">
        <v>45</v>
      </c>
      <c r="G208" s="14" t="s">
        <v>43</v>
      </c>
    </row>
    <row r="209" spans="1:7" x14ac:dyDescent="0.25">
      <c r="A209" s="12">
        <v>44859</v>
      </c>
      <c r="B209" s="13"/>
      <c r="C209" s="10"/>
      <c r="D209" s="16"/>
      <c r="E209" s="14"/>
      <c r="F209" s="14" t="s">
        <v>45</v>
      </c>
      <c r="G209" s="14" t="s">
        <v>43</v>
      </c>
    </row>
    <row r="210" spans="1:7" x14ac:dyDescent="0.25">
      <c r="A210" s="12">
        <v>44860</v>
      </c>
      <c r="B210" s="13">
        <v>2000</v>
      </c>
      <c r="C210" s="10">
        <v>700</v>
      </c>
      <c r="D210" s="16">
        <v>700</v>
      </c>
      <c r="E210" s="14">
        <v>700</v>
      </c>
      <c r="F210" s="14" t="s">
        <v>45</v>
      </c>
      <c r="G210" s="14" t="s">
        <v>43</v>
      </c>
    </row>
    <row r="211" spans="1:7" x14ac:dyDescent="0.25">
      <c r="A211" s="12">
        <v>44861</v>
      </c>
      <c r="B211" s="13"/>
      <c r="C211" s="10"/>
      <c r="D211" s="16"/>
      <c r="E211" s="14"/>
      <c r="F211" s="14" t="s">
        <v>45</v>
      </c>
      <c r="G211" s="14" t="s">
        <v>43</v>
      </c>
    </row>
    <row r="212" spans="1:7" x14ac:dyDescent="0.25">
      <c r="A212" s="12">
        <v>44862</v>
      </c>
      <c r="B212" s="13"/>
      <c r="C212" s="10"/>
      <c r="D212" s="16"/>
      <c r="E212" s="14"/>
      <c r="F212" s="14" t="s">
        <v>45</v>
      </c>
      <c r="G212" s="14" t="s">
        <v>43</v>
      </c>
    </row>
    <row r="213" spans="1:7" x14ac:dyDescent="0.25">
      <c r="A213" s="12">
        <v>44863</v>
      </c>
      <c r="B213" s="13"/>
      <c r="C213" s="10"/>
      <c r="D213" s="16"/>
      <c r="E213" s="14"/>
      <c r="F213" s="14" t="s">
        <v>45</v>
      </c>
      <c r="G213" s="14" t="s">
        <v>43</v>
      </c>
    </row>
    <row r="214" spans="1:7" x14ac:dyDescent="0.25">
      <c r="A214" s="12">
        <v>44864</v>
      </c>
      <c r="B214" s="13"/>
      <c r="C214" s="10"/>
      <c r="D214" s="16"/>
      <c r="E214" s="14"/>
      <c r="F214" s="14" t="s">
        <v>45</v>
      </c>
      <c r="G214" s="14" t="s">
        <v>43</v>
      </c>
    </row>
    <row r="215" spans="1:7" x14ac:dyDescent="0.25">
      <c r="A215" s="12">
        <v>44865</v>
      </c>
      <c r="B215" s="13"/>
      <c r="C215" s="10"/>
      <c r="D215" s="16"/>
      <c r="E215" s="14"/>
      <c r="F215" s="14" t="s">
        <v>45</v>
      </c>
      <c r="G215" s="14" t="s">
        <v>43</v>
      </c>
    </row>
    <row r="216" spans="1:7" x14ac:dyDescent="0.25">
      <c r="A216" s="12">
        <v>44866</v>
      </c>
      <c r="B216" s="13"/>
      <c r="C216" s="10"/>
      <c r="D216" s="16"/>
      <c r="E216" s="14"/>
      <c r="F216" s="14" t="s">
        <v>45</v>
      </c>
      <c r="G216" s="14" t="s">
        <v>43</v>
      </c>
    </row>
    <row r="217" spans="1:7" x14ac:dyDescent="0.25">
      <c r="A217" s="12">
        <v>44867</v>
      </c>
      <c r="B217" s="13"/>
      <c r="C217" s="10"/>
      <c r="D217" s="16"/>
      <c r="E217" s="14"/>
      <c r="F217" s="14" t="s">
        <v>45</v>
      </c>
      <c r="G217" s="14" t="s">
        <v>43</v>
      </c>
    </row>
    <row r="218" spans="1:7" x14ac:dyDescent="0.25">
      <c r="A218" s="12">
        <v>44868</v>
      </c>
      <c r="B218" s="13"/>
      <c r="C218" s="10"/>
      <c r="D218" s="16"/>
      <c r="E218" s="14"/>
      <c r="F218" s="14" t="s">
        <v>45</v>
      </c>
      <c r="G218" s="14" t="s">
        <v>43</v>
      </c>
    </row>
    <row r="219" spans="1:7" x14ac:dyDescent="0.25">
      <c r="A219" s="12">
        <v>44869</v>
      </c>
      <c r="B219" s="13"/>
      <c r="C219" s="10"/>
      <c r="D219" s="16"/>
      <c r="E219" s="14"/>
      <c r="F219" s="14" t="s">
        <v>45</v>
      </c>
      <c r="G219" s="14" t="s">
        <v>43</v>
      </c>
    </row>
    <row r="220" spans="1:7" x14ac:dyDescent="0.25">
      <c r="A220" s="12">
        <v>44870</v>
      </c>
      <c r="B220" s="13"/>
      <c r="C220" s="10"/>
      <c r="D220" s="16"/>
      <c r="E220" s="14"/>
      <c r="F220" s="14" t="s">
        <v>45</v>
      </c>
      <c r="G220" s="14" t="s">
        <v>43</v>
      </c>
    </row>
    <row r="221" spans="1:7" x14ac:dyDescent="0.25">
      <c r="A221" s="12">
        <v>44871</v>
      </c>
      <c r="B221" s="13"/>
      <c r="C221" s="10"/>
      <c r="D221" s="16"/>
      <c r="E221" s="14"/>
      <c r="F221" s="14" t="s">
        <v>45</v>
      </c>
      <c r="G221" s="14" t="s">
        <v>43</v>
      </c>
    </row>
    <row r="222" spans="1:7" x14ac:dyDescent="0.25">
      <c r="A222" s="12">
        <v>44872</v>
      </c>
      <c r="B222" s="13"/>
      <c r="C222" s="10"/>
      <c r="D222" s="16"/>
      <c r="E222" s="14"/>
      <c r="F222" s="14" t="s">
        <v>45</v>
      </c>
      <c r="G222" s="14" t="s">
        <v>43</v>
      </c>
    </row>
    <row r="223" spans="1:7" x14ac:dyDescent="0.25">
      <c r="A223" s="12">
        <v>44873</v>
      </c>
      <c r="B223" s="13">
        <v>2500</v>
      </c>
      <c r="C223" s="10">
        <v>900</v>
      </c>
      <c r="D223" s="16">
        <v>900</v>
      </c>
      <c r="E223" s="14">
        <v>900</v>
      </c>
      <c r="F223" s="14" t="s">
        <v>45</v>
      </c>
      <c r="G223" s="14" t="s">
        <v>43</v>
      </c>
    </row>
    <row r="224" spans="1:7" x14ac:dyDescent="0.25">
      <c r="A224" s="12">
        <v>44874</v>
      </c>
      <c r="B224" s="13"/>
      <c r="C224" s="10"/>
      <c r="D224" s="16"/>
      <c r="E224" s="14"/>
      <c r="F224" s="14" t="s">
        <v>45</v>
      </c>
      <c r="G224" s="14" t="s">
        <v>43</v>
      </c>
    </row>
    <row r="225" spans="1:7" x14ac:dyDescent="0.25">
      <c r="A225" s="12">
        <v>44875</v>
      </c>
      <c r="B225" s="13"/>
      <c r="C225" s="10"/>
      <c r="D225" s="16"/>
      <c r="E225" s="14"/>
      <c r="F225" s="14" t="s">
        <v>45</v>
      </c>
      <c r="G225" s="14" t="s">
        <v>43</v>
      </c>
    </row>
    <row r="226" spans="1:7" x14ac:dyDescent="0.25">
      <c r="A226" s="12">
        <v>44876</v>
      </c>
      <c r="B226" s="13"/>
      <c r="C226" s="10"/>
      <c r="D226" s="16"/>
      <c r="E226" s="14"/>
      <c r="F226" s="14" t="s">
        <v>45</v>
      </c>
      <c r="G226" s="14" t="s">
        <v>43</v>
      </c>
    </row>
    <row r="227" spans="1:7" x14ac:dyDescent="0.25">
      <c r="A227" s="12">
        <v>44877</v>
      </c>
      <c r="B227" s="13"/>
      <c r="C227" s="10"/>
      <c r="D227" s="16"/>
      <c r="E227" s="14"/>
      <c r="F227" s="14" t="s">
        <v>45</v>
      </c>
      <c r="G227" s="14" t="s">
        <v>43</v>
      </c>
    </row>
    <row r="228" spans="1:7" x14ac:dyDescent="0.25">
      <c r="A228" s="12">
        <v>44878</v>
      </c>
      <c r="B228" s="13"/>
      <c r="C228" s="10"/>
      <c r="D228" s="16"/>
      <c r="E228" s="14"/>
      <c r="F228" s="14" t="s">
        <v>45</v>
      </c>
      <c r="G228" s="14" t="s">
        <v>43</v>
      </c>
    </row>
    <row r="229" spans="1:7" x14ac:dyDescent="0.25">
      <c r="A229" s="12">
        <v>44879</v>
      </c>
      <c r="B229" s="13"/>
      <c r="C229" s="10"/>
      <c r="D229" s="16"/>
      <c r="E229" s="14"/>
      <c r="F229" s="14" t="s">
        <v>45</v>
      </c>
      <c r="G229" s="14" t="s">
        <v>43</v>
      </c>
    </row>
    <row r="230" spans="1:7" x14ac:dyDescent="0.25">
      <c r="A230" s="12">
        <v>44880</v>
      </c>
      <c r="B230" s="13"/>
      <c r="C230" s="10"/>
      <c r="D230" s="16"/>
      <c r="E230" s="14"/>
      <c r="F230" s="14" t="s">
        <v>45</v>
      </c>
      <c r="G230" s="14" t="s">
        <v>43</v>
      </c>
    </row>
    <row r="231" spans="1:7" x14ac:dyDescent="0.25">
      <c r="A231" s="12">
        <v>44881</v>
      </c>
      <c r="B231" s="13"/>
      <c r="C231" s="10"/>
      <c r="D231" s="16"/>
      <c r="E231" s="14"/>
      <c r="F231" s="14" t="s">
        <v>45</v>
      </c>
      <c r="G231" s="14" t="s">
        <v>43</v>
      </c>
    </row>
    <row r="232" spans="1:7" x14ac:dyDescent="0.25">
      <c r="A232" s="12">
        <v>44882</v>
      </c>
      <c r="B232" s="13"/>
      <c r="C232" s="10"/>
      <c r="D232" s="16"/>
      <c r="E232" s="14"/>
      <c r="F232" s="14" t="s">
        <v>45</v>
      </c>
      <c r="G232" s="14" t="s">
        <v>43</v>
      </c>
    </row>
    <row r="233" spans="1:7" x14ac:dyDescent="0.25">
      <c r="A233" s="12">
        <v>44883</v>
      </c>
      <c r="B233" s="13"/>
      <c r="C233" s="10"/>
      <c r="D233" s="16"/>
      <c r="E233" s="14"/>
      <c r="F233" s="14" t="s">
        <v>45</v>
      </c>
      <c r="G233" s="14" t="s">
        <v>43</v>
      </c>
    </row>
    <row r="234" spans="1:7" x14ac:dyDescent="0.25">
      <c r="A234" s="12">
        <v>44884</v>
      </c>
      <c r="B234" s="13"/>
      <c r="C234" s="10"/>
      <c r="D234" s="16"/>
      <c r="E234" s="14"/>
      <c r="F234" s="14" t="s">
        <v>45</v>
      </c>
      <c r="G234" s="14" t="s">
        <v>43</v>
      </c>
    </row>
    <row r="235" spans="1:7" x14ac:dyDescent="0.25">
      <c r="A235" s="12">
        <v>44885</v>
      </c>
      <c r="B235" s="13"/>
      <c r="C235" s="10"/>
      <c r="D235" s="16"/>
      <c r="E235" s="14"/>
      <c r="F235" s="14" t="s">
        <v>45</v>
      </c>
      <c r="G235" s="14" t="s">
        <v>43</v>
      </c>
    </row>
    <row r="236" spans="1:7" x14ac:dyDescent="0.25">
      <c r="A236" s="12">
        <v>44886</v>
      </c>
      <c r="B236" s="13"/>
      <c r="C236" s="10"/>
      <c r="D236" s="16"/>
      <c r="E236" s="14"/>
      <c r="F236" s="14" t="s">
        <v>45</v>
      </c>
      <c r="G236" s="14" t="s">
        <v>43</v>
      </c>
    </row>
    <row r="237" spans="1:7" x14ac:dyDescent="0.25">
      <c r="A237" s="12">
        <v>44887</v>
      </c>
      <c r="B237" s="13"/>
      <c r="C237" s="10"/>
      <c r="D237" s="16"/>
      <c r="E237" s="14"/>
      <c r="F237" s="14" t="s">
        <v>45</v>
      </c>
      <c r="G237" s="14" t="s">
        <v>43</v>
      </c>
    </row>
    <row r="238" spans="1:7" x14ac:dyDescent="0.25">
      <c r="A238" s="12">
        <v>44888</v>
      </c>
      <c r="B238" s="13"/>
      <c r="C238" s="10"/>
      <c r="D238" s="16"/>
      <c r="E238" s="14"/>
      <c r="F238" s="14" t="s">
        <v>45</v>
      </c>
      <c r="G238" s="14" t="s">
        <v>43</v>
      </c>
    </row>
    <row r="239" spans="1:7" x14ac:dyDescent="0.25">
      <c r="A239" s="12">
        <v>44889</v>
      </c>
      <c r="B239" s="13"/>
      <c r="C239" s="10"/>
      <c r="D239" s="16"/>
      <c r="E239" s="14"/>
      <c r="F239" s="14" t="s">
        <v>45</v>
      </c>
      <c r="G239" s="14" t="s">
        <v>43</v>
      </c>
    </row>
    <row r="240" spans="1:7" x14ac:dyDescent="0.25">
      <c r="A240" s="12">
        <v>44890</v>
      </c>
      <c r="B240" s="13"/>
      <c r="C240" s="10"/>
      <c r="D240" s="16"/>
      <c r="E240" s="14"/>
      <c r="F240" s="14" t="s">
        <v>45</v>
      </c>
      <c r="G240" s="14" t="s">
        <v>43</v>
      </c>
    </row>
    <row r="241" spans="1:7" x14ac:dyDescent="0.25">
      <c r="A241" s="12">
        <v>44891</v>
      </c>
      <c r="B241" s="13"/>
      <c r="C241" s="10"/>
      <c r="D241" s="16"/>
      <c r="E241" s="14"/>
      <c r="F241" s="14" t="s">
        <v>45</v>
      </c>
      <c r="G241" s="14" t="s">
        <v>43</v>
      </c>
    </row>
    <row r="242" spans="1:7" x14ac:dyDescent="0.25">
      <c r="A242" s="12">
        <v>44892</v>
      </c>
      <c r="B242" s="13"/>
      <c r="C242" s="10"/>
      <c r="D242" s="16"/>
      <c r="E242" s="14"/>
      <c r="F242" s="14" t="s">
        <v>45</v>
      </c>
      <c r="G242" s="14" t="s">
        <v>43</v>
      </c>
    </row>
    <row r="243" spans="1:7" x14ac:dyDescent="0.25">
      <c r="A243" s="12">
        <v>44893</v>
      </c>
      <c r="B243" s="13"/>
      <c r="C243" s="10"/>
      <c r="D243" s="16"/>
      <c r="E243" s="14"/>
      <c r="F243" s="14" t="s">
        <v>45</v>
      </c>
      <c r="G243" s="14" t="s">
        <v>43</v>
      </c>
    </row>
    <row r="244" spans="1:7" x14ac:dyDescent="0.25">
      <c r="A244" s="12">
        <v>44894</v>
      </c>
      <c r="B244" s="13"/>
      <c r="C244" s="10"/>
      <c r="D244" s="16"/>
      <c r="E244" s="14"/>
      <c r="F244" s="14" t="s">
        <v>45</v>
      </c>
      <c r="G244" s="14" t="s">
        <v>43</v>
      </c>
    </row>
    <row r="245" spans="1:7" x14ac:dyDescent="0.25">
      <c r="A245" s="12">
        <v>44895</v>
      </c>
      <c r="B245" s="13"/>
      <c r="C245" s="10"/>
      <c r="D245" s="16"/>
      <c r="E245" s="14"/>
      <c r="F245" s="14" t="s">
        <v>45</v>
      </c>
      <c r="G245" s="14" t="s">
        <v>43</v>
      </c>
    </row>
    <row r="246" spans="1:7" x14ac:dyDescent="0.25">
      <c r="A246" s="12">
        <v>44896</v>
      </c>
      <c r="B246" s="13"/>
      <c r="C246" s="10"/>
      <c r="D246" s="16"/>
      <c r="E246" s="14"/>
      <c r="F246" s="14" t="s">
        <v>45</v>
      </c>
      <c r="G246" s="14" t="s">
        <v>43</v>
      </c>
    </row>
    <row r="247" spans="1:7" x14ac:dyDescent="0.25">
      <c r="A247" s="12">
        <v>44897</v>
      </c>
      <c r="B247" s="13">
        <v>2000</v>
      </c>
      <c r="C247" s="10">
        <v>1000</v>
      </c>
      <c r="D247" s="16">
        <v>1000</v>
      </c>
      <c r="E247" s="14">
        <v>1000</v>
      </c>
      <c r="F247" s="14" t="s">
        <v>45</v>
      </c>
      <c r="G247" s="14" t="s">
        <v>43</v>
      </c>
    </row>
    <row r="248" spans="1:7" x14ac:dyDescent="0.25">
      <c r="A248" s="12">
        <v>44898</v>
      </c>
      <c r="B248" s="13"/>
      <c r="C248" s="10"/>
      <c r="D248" s="16"/>
      <c r="E248" s="14"/>
      <c r="F248" s="14" t="s">
        <v>45</v>
      </c>
      <c r="G248" s="14" t="s">
        <v>43</v>
      </c>
    </row>
    <row r="249" spans="1:7" x14ac:dyDescent="0.25">
      <c r="A249" s="12">
        <v>44899</v>
      </c>
      <c r="B249" s="13"/>
      <c r="C249" s="10"/>
      <c r="D249" s="16"/>
      <c r="E249" s="14"/>
      <c r="F249" s="14" t="s">
        <v>45</v>
      </c>
      <c r="G249" s="14" t="s">
        <v>43</v>
      </c>
    </row>
    <row r="250" spans="1:7" x14ac:dyDescent="0.25">
      <c r="A250" s="12">
        <v>44900</v>
      </c>
      <c r="B250" s="13"/>
      <c r="C250" s="10"/>
      <c r="D250" s="16"/>
      <c r="E250" s="14"/>
      <c r="F250" s="14" t="s">
        <v>45</v>
      </c>
      <c r="G250" s="14" t="s">
        <v>43</v>
      </c>
    </row>
    <row r="251" spans="1:7" x14ac:dyDescent="0.25">
      <c r="A251" s="12">
        <v>44901</v>
      </c>
      <c r="B251" s="13"/>
      <c r="C251" s="10"/>
      <c r="D251" s="16"/>
      <c r="E251" s="14"/>
      <c r="F251" s="14" t="s">
        <v>45</v>
      </c>
      <c r="G251" s="14" t="s">
        <v>43</v>
      </c>
    </row>
    <row r="252" spans="1:7" x14ac:dyDescent="0.25">
      <c r="A252" s="12">
        <v>44902</v>
      </c>
      <c r="B252" s="13"/>
      <c r="C252" s="10"/>
      <c r="D252" s="16"/>
      <c r="E252" s="14"/>
      <c r="F252" s="14" t="s">
        <v>45</v>
      </c>
      <c r="G252" s="14" t="s">
        <v>43</v>
      </c>
    </row>
    <row r="253" spans="1:7" x14ac:dyDescent="0.25">
      <c r="A253" s="12">
        <v>44903</v>
      </c>
      <c r="B253" s="13"/>
      <c r="C253" s="10"/>
      <c r="D253" s="16"/>
      <c r="E253" s="14"/>
      <c r="F253" s="14" t="s">
        <v>45</v>
      </c>
      <c r="G253" s="14" t="s">
        <v>43</v>
      </c>
    </row>
    <row r="254" spans="1:7" x14ac:dyDescent="0.25">
      <c r="A254" s="12">
        <v>44904</v>
      </c>
      <c r="B254" s="13"/>
      <c r="C254" s="10"/>
      <c r="D254" s="16"/>
      <c r="E254" s="14"/>
      <c r="F254" s="14" t="s">
        <v>45</v>
      </c>
      <c r="G254" s="14" t="s">
        <v>43</v>
      </c>
    </row>
    <row r="255" spans="1:7" x14ac:dyDescent="0.25">
      <c r="A255" s="12">
        <v>44905</v>
      </c>
      <c r="B255" s="13"/>
      <c r="C255" s="10"/>
      <c r="D255" s="16"/>
      <c r="E255" s="14"/>
      <c r="F255" s="14" t="s">
        <v>45</v>
      </c>
      <c r="G255" s="14" t="s">
        <v>43</v>
      </c>
    </row>
    <row r="256" spans="1:7" x14ac:dyDescent="0.25">
      <c r="A256" s="12">
        <v>44906</v>
      </c>
      <c r="B256" s="13"/>
      <c r="C256" s="10"/>
      <c r="D256" s="16"/>
      <c r="E256" s="14"/>
      <c r="F256" s="14" t="s">
        <v>45</v>
      </c>
      <c r="G256" s="14" t="s">
        <v>43</v>
      </c>
    </row>
    <row r="257" spans="1:7" x14ac:dyDescent="0.25">
      <c r="A257" s="12">
        <v>44907</v>
      </c>
      <c r="B257" s="13"/>
      <c r="C257" s="10"/>
      <c r="D257" s="16"/>
      <c r="E257" s="14"/>
      <c r="F257" s="14" t="s">
        <v>45</v>
      </c>
      <c r="G257" s="14" t="s">
        <v>43</v>
      </c>
    </row>
    <row r="258" spans="1:7" x14ac:dyDescent="0.25">
      <c r="A258" s="12">
        <v>44908</v>
      </c>
      <c r="B258" s="13"/>
      <c r="C258" s="10"/>
      <c r="D258" s="16"/>
      <c r="E258" s="14"/>
      <c r="F258" s="14" t="s">
        <v>45</v>
      </c>
      <c r="G258" s="14" t="s">
        <v>43</v>
      </c>
    </row>
    <row r="259" spans="1:7" x14ac:dyDescent="0.25">
      <c r="A259" s="12">
        <v>44909</v>
      </c>
      <c r="B259" s="13"/>
      <c r="C259" s="10"/>
      <c r="D259" s="16"/>
      <c r="E259" s="14"/>
      <c r="F259" s="14" t="s">
        <v>45</v>
      </c>
      <c r="G259" s="14" t="s">
        <v>43</v>
      </c>
    </row>
    <row r="260" spans="1:7" x14ac:dyDescent="0.25">
      <c r="A260" s="12">
        <v>44910</v>
      </c>
      <c r="B260" s="13"/>
      <c r="C260" s="10"/>
      <c r="D260" s="16"/>
      <c r="E260" s="14"/>
      <c r="F260" s="14" t="s">
        <v>45</v>
      </c>
      <c r="G260" s="14" t="s">
        <v>43</v>
      </c>
    </row>
    <row r="261" spans="1:7" x14ac:dyDescent="0.25">
      <c r="A261" s="12">
        <v>44911</v>
      </c>
      <c r="B261" s="13"/>
      <c r="C261" s="10"/>
      <c r="D261" s="16"/>
      <c r="E261" s="14"/>
      <c r="F261" s="14" t="s">
        <v>45</v>
      </c>
      <c r="G261" s="14" t="s">
        <v>43</v>
      </c>
    </row>
    <row r="262" spans="1:7" x14ac:dyDescent="0.25">
      <c r="A262" s="12">
        <v>44912</v>
      </c>
      <c r="B262" s="13"/>
      <c r="C262" s="10"/>
      <c r="D262" s="16"/>
      <c r="E262" s="14"/>
      <c r="F262" s="14" t="s">
        <v>45</v>
      </c>
      <c r="G262" s="14" t="s">
        <v>43</v>
      </c>
    </row>
    <row r="263" spans="1:7" x14ac:dyDescent="0.25">
      <c r="A263" s="12">
        <v>44913</v>
      </c>
      <c r="B263" s="13"/>
      <c r="C263" s="10"/>
      <c r="D263" s="16"/>
      <c r="E263" s="14"/>
      <c r="F263" s="14" t="s">
        <v>45</v>
      </c>
      <c r="G263" s="14" t="s">
        <v>43</v>
      </c>
    </row>
    <row r="264" spans="1:7" x14ac:dyDescent="0.25">
      <c r="A264" s="12">
        <v>44914</v>
      </c>
      <c r="B264" s="13"/>
      <c r="C264" s="10"/>
      <c r="D264" s="16"/>
      <c r="E264" s="14"/>
      <c r="F264" s="14" t="s">
        <v>45</v>
      </c>
      <c r="G264" s="14" t="s">
        <v>43</v>
      </c>
    </row>
    <row r="265" spans="1:7" x14ac:dyDescent="0.25">
      <c r="A265" s="12">
        <v>44915</v>
      </c>
      <c r="B265" s="13"/>
      <c r="C265" s="10"/>
      <c r="D265" s="16"/>
      <c r="E265" s="14"/>
      <c r="F265" s="14" t="s">
        <v>45</v>
      </c>
      <c r="G265" s="14" t="s">
        <v>43</v>
      </c>
    </row>
    <row r="266" spans="1:7" x14ac:dyDescent="0.25">
      <c r="A266" s="12">
        <v>44916</v>
      </c>
      <c r="B266" s="13">
        <v>1000</v>
      </c>
      <c r="C266" s="10">
        <v>500</v>
      </c>
      <c r="D266" s="16">
        <v>500</v>
      </c>
      <c r="E266" s="14">
        <v>500</v>
      </c>
      <c r="F266" s="14" t="s">
        <v>45</v>
      </c>
      <c r="G266" s="14" t="s">
        <v>43</v>
      </c>
    </row>
    <row r="267" spans="1:7" x14ac:dyDescent="0.25">
      <c r="A267" s="12">
        <v>44917</v>
      </c>
      <c r="B267" s="13"/>
      <c r="C267" s="10"/>
      <c r="D267" s="16"/>
      <c r="E267" s="14"/>
      <c r="F267" s="14" t="s">
        <v>45</v>
      </c>
      <c r="G267" s="14" t="s">
        <v>43</v>
      </c>
    </row>
    <row r="268" spans="1:7" x14ac:dyDescent="0.25">
      <c r="A268" s="12">
        <v>44918</v>
      </c>
      <c r="B268" s="13"/>
      <c r="C268" s="10"/>
      <c r="D268" s="16"/>
      <c r="E268" s="14"/>
      <c r="F268" s="14" t="s">
        <v>45</v>
      </c>
      <c r="G268" s="14" t="s">
        <v>43</v>
      </c>
    </row>
    <row r="269" spans="1:7" x14ac:dyDescent="0.25">
      <c r="A269" s="12">
        <v>44919</v>
      </c>
      <c r="B269" s="13"/>
      <c r="C269" s="10"/>
      <c r="D269" s="16"/>
      <c r="E269" s="14"/>
      <c r="F269" s="14" t="s">
        <v>45</v>
      </c>
      <c r="G269" s="14" t="s">
        <v>43</v>
      </c>
    </row>
    <row r="270" spans="1:7" x14ac:dyDescent="0.25">
      <c r="A270" s="12">
        <v>44920</v>
      </c>
      <c r="B270" s="13"/>
      <c r="C270" s="10"/>
      <c r="D270" s="16"/>
      <c r="E270" s="14"/>
      <c r="F270" s="14" t="s">
        <v>45</v>
      </c>
      <c r="G270" s="14" t="s">
        <v>43</v>
      </c>
    </row>
    <row r="271" spans="1:7" x14ac:dyDescent="0.25">
      <c r="A271" s="12">
        <v>44921</v>
      </c>
      <c r="B271" s="13"/>
      <c r="C271" s="10"/>
      <c r="D271" s="16"/>
      <c r="E271" s="14"/>
      <c r="F271" s="14" t="s">
        <v>45</v>
      </c>
      <c r="G271" s="14" t="s">
        <v>43</v>
      </c>
    </row>
    <row r="272" spans="1:7" x14ac:dyDescent="0.25">
      <c r="A272" s="12">
        <v>44922</v>
      </c>
      <c r="B272" s="13"/>
      <c r="C272" s="10"/>
      <c r="D272" s="16"/>
      <c r="E272" s="14"/>
      <c r="F272" s="14" t="s">
        <v>45</v>
      </c>
      <c r="G272" s="14" t="s">
        <v>43</v>
      </c>
    </row>
    <row r="273" spans="1:7" x14ac:dyDescent="0.25">
      <c r="A273" s="12">
        <v>44923</v>
      </c>
      <c r="B273" s="13"/>
      <c r="C273" s="10"/>
      <c r="D273" s="16"/>
      <c r="E273" s="14"/>
      <c r="F273" s="14" t="s">
        <v>45</v>
      </c>
      <c r="G273" s="14" t="s">
        <v>43</v>
      </c>
    </row>
    <row r="274" spans="1:7" x14ac:dyDescent="0.25">
      <c r="A274" s="12">
        <v>44924</v>
      </c>
      <c r="B274" s="13">
        <v>2000</v>
      </c>
      <c r="C274" s="10">
        <v>1500</v>
      </c>
      <c r="D274" s="16">
        <v>1500</v>
      </c>
      <c r="E274" s="14">
        <v>1500</v>
      </c>
      <c r="F274" s="14" t="s">
        <v>45</v>
      </c>
      <c r="G274" s="14" t="s">
        <v>43</v>
      </c>
    </row>
    <row r="275" spans="1:7" x14ac:dyDescent="0.25">
      <c r="A275" s="12">
        <v>44925</v>
      </c>
      <c r="B275" s="13"/>
      <c r="C275" s="10"/>
      <c r="D275" s="16"/>
      <c r="E275" s="14"/>
      <c r="F275" s="14" t="s">
        <v>45</v>
      </c>
      <c r="G275" s="14" t="s">
        <v>43</v>
      </c>
    </row>
    <row r="276" spans="1:7" x14ac:dyDescent="0.25">
      <c r="A276" s="12">
        <v>44926</v>
      </c>
      <c r="B276" s="13"/>
      <c r="C276" s="10"/>
      <c r="D276" s="16"/>
      <c r="E276" s="14"/>
      <c r="F276" s="14" t="s">
        <v>45</v>
      </c>
      <c r="G276" s="14" t="s">
        <v>43</v>
      </c>
    </row>
    <row r="277" spans="1:7" x14ac:dyDescent="0.25">
      <c r="A277" s="12">
        <v>44927</v>
      </c>
      <c r="B277" s="13"/>
      <c r="C277" s="10"/>
      <c r="D277" s="16"/>
      <c r="E277" s="14"/>
      <c r="F277" s="14" t="s">
        <v>45</v>
      </c>
      <c r="G277" s="14" t="s">
        <v>43</v>
      </c>
    </row>
    <row r="278" spans="1:7" x14ac:dyDescent="0.25">
      <c r="A278" s="12">
        <v>44928</v>
      </c>
      <c r="B278" s="13"/>
      <c r="C278" s="10"/>
      <c r="D278" s="16"/>
      <c r="E278" s="14"/>
      <c r="F278" s="14" t="s">
        <v>45</v>
      </c>
      <c r="G278" s="14" t="s">
        <v>43</v>
      </c>
    </row>
    <row r="279" spans="1:7" x14ac:dyDescent="0.25">
      <c r="A279" s="12">
        <v>44929</v>
      </c>
      <c r="B279" s="13"/>
      <c r="C279" s="10"/>
      <c r="D279" s="16"/>
      <c r="E279" s="14"/>
      <c r="F279" s="14" t="s">
        <v>45</v>
      </c>
      <c r="G279" s="14" t="s">
        <v>43</v>
      </c>
    </row>
    <row r="280" spans="1:7" x14ac:dyDescent="0.25">
      <c r="A280" s="12">
        <v>44930</v>
      </c>
      <c r="B280" s="13"/>
      <c r="C280" s="10"/>
      <c r="D280" s="16"/>
      <c r="E280" s="14"/>
      <c r="F280" s="14" t="s">
        <v>45</v>
      </c>
      <c r="G280" s="14" t="s">
        <v>43</v>
      </c>
    </row>
    <row r="281" spans="1:7" x14ac:dyDescent="0.25">
      <c r="A281" s="12">
        <v>44931</v>
      </c>
      <c r="B281" s="13"/>
      <c r="C281" s="10"/>
      <c r="D281" s="16"/>
      <c r="E281" s="14"/>
      <c r="F281" s="14" t="s">
        <v>45</v>
      </c>
      <c r="G281" s="14" t="s">
        <v>43</v>
      </c>
    </row>
    <row r="282" spans="1:7" x14ac:dyDescent="0.25">
      <c r="A282" s="12">
        <v>44932</v>
      </c>
      <c r="B282" s="13"/>
      <c r="C282" s="10"/>
      <c r="D282" s="16"/>
      <c r="E282" s="14"/>
      <c r="F282" s="14" t="s">
        <v>45</v>
      </c>
      <c r="G282" s="14" t="s">
        <v>43</v>
      </c>
    </row>
    <row r="283" spans="1:7" x14ac:dyDescent="0.25">
      <c r="A283" s="12">
        <v>44933</v>
      </c>
      <c r="B283" s="13"/>
      <c r="C283" s="10"/>
      <c r="D283" s="16"/>
      <c r="E283" s="14"/>
      <c r="F283" s="14" t="s">
        <v>45</v>
      </c>
      <c r="G283" s="14" t="s">
        <v>43</v>
      </c>
    </row>
    <row r="284" spans="1:7" x14ac:dyDescent="0.25">
      <c r="A284" s="12">
        <v>44934</v>
      </c>
      <c r="B284" s="13"/>
      <c r="C284" s="10"/>
      <c r="D284" s="16"/>
      <c r="E284" s="14"/>
      <c r="F284" s="14" t="s">
        <v>45</v>
      </c>
      <c r="G284" s="14" t="s">
        <v>43</v>
      </c>
    </row>
    <row r="285" spans="1:7" x14ac:dyDescent="0.25">
      <c r="A285" s="12">
        <v>44935</v>
      </c>
      <c r="B285" s="13"/>
      <c r="C285" s="10"/>
      <c r="D285" s="16"/>
      <c r="E285" s="14"/>
      <c r="F285" s="14" t="s">
        <v>45</v>
      </c>
      <c r="G285" s="14" t="s">
        <v>43</v>
      </c>
    </row>
    <row r="286" spans="1:7" x14ac:dyDescent="0.25">
      <c r="A286" s="12">
        <v>44936</v>
      </c>
      <c r="B286" s="13"/>
      <c r="C286" s="10"/>
      <c r="D286" s="16"/>
      <c r="E286" s="14"/>
      <c r="F286" s="14" t="s">
        <v>45</v>
      </c>
      <c r="G286" s="14" t="s">
        <v>43</v>
      </c>
    </row>
    <row r="287" spans="1:7" x14ac:dyDescent="0.25">
      <c r="A287" s="12">
        <v>44937</v>
      </c>
      <c r="B287" s="13"/>
      <c r="C287" s="10"/>
      <c r="D287" s="16"/>
      <c r="E287" s="14"/>
      <c r="F287" s="14" t="s">
        <v>45</v>
      </c>
      <c r="G287" s="14" t="s">
        <v>43</v>
      </c>
    </row>
    <row r="288" spans="1:7" x14ac:dyDescent="0.25">
      <c r="A288" s="12">
        <v>44938</v>
      </c>
      <c r="B288" s="13"/>
      <c r="C288" s="10"/>
      <c r="D288" s="16"/>
      <c r="E288" s="14"/>
      <c r="F288" s="14" t="s">
        <v>45</v>
      </c>
      <c r="G288" s="14" t="s">
        <v>43</v>
      </c>
    </row>
    <row r="289" spans="1:7" x14ac:dyDescent="0.25">
      <c r="A289" s="12">
        <v>44939</v>
      </c>
      <c r="B289" s="13">
        <v>1500</v>
      </c>
      <c r="C289" s="10">
        <v>900</v>
      </c>
      <c r="D289" s="16">
        <v>900</v>
      </c>
      <c r="E289" s="14">
        <v>900</v>
      </c>
      <c r="F289" s="14" t="s">
        <v>45</v>
      </c>
      <c r="G289" s="14" t="s">
        <v>43</v>
      </c>
    </row>
    <row r="290" spans="1:7" x14ac:dyDescent="0.25">
      <c r="A290" s="12">
        <v>44940</v>
      </c>
      <c r="B290" s="13"/>
      <c r="C290" s="10"/>
      <c r="D290" s="16"/>
      <c r="E290" s="14"/>
      <c r="F290" s="14" t="s">
        <v>45</v>
      </c>
      <c r="G290" s="14" t="s">
        <v>43</v>
      </c>
    </row>
    <row r="291" spans="1:7" x14ac:dyDescent="0.25">
      <c r="A291" s="12">
        <v>44941</v>
      </c>
      <c r="B291" s="13"/>
      <c r="C291" s="10"/>
      <c r="D291" s="16"/>
      <c r="E291" s="14"/>
      <c r="F291" s="14" t="s">
        <v>45</v>
      </c>
      <c r="G291" s="14" t="s">
        <v>43</v>
      </c>
    </row>
    <row r="292" spans="1:7" x14ac:dyDescent="0.25">
      <c r="A292" s="12">
        <v>44942</v>
      </c>
      <c r="B292" s="13"/>
      <c r="C292" s="10"/>
      <c r="D292" s="16"/>
      <c r="E292" s="14"/>
      <c r="F292" s="14" t="s">
        <v>45</v>
      </c>
      <c r="G292" s="14" t="s">
        <v>43</v>
      </c>
    </row>
    <row r="293" spans="1:7" x14ac:dyDescent="0.25">
      <c r="A293" s="12">
        <v>44943</v>
      </c>
      <c r="B293" s="13"/>
      <c r="C293" s="10"/>
      <c r="D293" s="16"/>
      <c r="E293" s="14"/>
      <c r="F293" s="14" t="s">
        <v>45</v>
      </c>
      <c r="G293" s="14" t="s">
        <v>43</v>
      </c>
    </row>
    <row r="294" spans="1:7" x14ac:dyDescent="0.25">
      <c r="A294" s="12">
        <v>44944</v>
      </c>
      <c r="B294" s="13"/>
      <c r="C294" s="10"/>
      <c r="D294" s="16"/>
      <c r="E294" s="14"/>
      <c r="F294" s="14" t="s">
        <v>45</v>
      </c>
      <c r="G294" s="14" t="s">
        <v>43</v>
      </c>
    </row>
    <row r="295" spans="1:7" x14ac:dyDescent="0.25">
      <c r="A295" s="12">
        <v>44945</v>
      </c>
      <c r="B295" s="13"/>
      <c r="C295" s="10"/>
      <c r="D295" s="16"/>
      <c r="E295" s="14"/>
      <c r="F295" s="14" t="s">
        <v>45</v>
      </c>
      <c r="G295" s="14" t="s">
        <v>43</v>
      </c>
    </row>
    <row r="296" spans="1:7" x14ac:dyDescent="0.25">
      <c r="A296" s="12">
        <v>44946</v>
      </c>
      <c r="B296" s="13"/>
      <c r="C296" s="10"/>
      <c r="D296" s="16"/>
      <c r="E296" s="14"/>
      <c r="F296" s="14" t="s">
        <v>45</v>
      </c>
      <c r="G296" s="14" t="s">
        <v>43</v>
      </c>
    </row>
    <row r="297" spans="1:7" x14ac:dyDescent="0.25">
      <c r="A297" s="12">
        <v>44947</v>
      </c>
      <c r="B297" s="13"/>
      <c r="C297" s="10"/>
      <c r="D297" s="16"/>
      <c r="E297" s="14"/>
      <c r="F297" s="14" t="s">
        <v>45</v>
      </c>
      <c r="G297" s="14" t="s">
        <v>43</v>
      </c>
    </row>
    <row r="298" spans="1:7" x14ac:dyDescent="0.25">
      <c r="A298" s="12">
        <v>44948</v>
      </c>
      <c r="B298" s="13"/>
      <c r="C298" s="10"/>
      <c r="D298" s="16"/>
      <c r="E298" s="14"/>
      <c r="F298" s="14" t="s">
        <v>45</v>
      </c>
      <c r="G298" s="14" t="s">
        <v>43</v>
      </c>
    </row>
    <row r="299" spans="1:7" x14ac:dyDescent="0.25">
      <c r="A299" s="12">
        <v>44949</v>
      </c>
      <c r="B299" s="13">
        <v>2000</v>
      </c>
      <c r="C299" s="10">
        <v>700</v>
      </c>
      <c r="D299" s="16">
        <v>700</v>
      </c>
      <c r="E299" s="14">
        <v>700</v>
      </c>
      <c r="F299" s="14" t="s">
        <v>45</v>
      </c>
      <c r="G299" s="14" t="s">
        <v>43</v>
      </c>
    </row>
    <row r="300" spans="1:7" x14ac:dyDescent="0.25">
      <c r="A300" s="12">
        <v>44950</v>
      </c>
      <c r="B300" s="13"/>
      <c r="C300" s="10"/>
      <c r="D300" s="16"/>
      <c r="E300" s="14"/>
      <c r="F300" s="14" t="s">
        <v>45</v>
      </c>
      <c r="G300" s="14" t="s">
        <v>43</v>
      </c>
    </row>
    <row r="301" spans="1:7" x14ac:dyDescent="0.25">
      <c r="A301" s="12">
        <v>44951</v>
      </c>
      <c r="B301" s="13"/>
      <c r="C301" s="10"/>
      <c r="D301" s="16"/>
      <c r="E301" s="14"/>
      <c r="F301" s="14" t="s">
        <v>45</v>
      </c>
      <c r="G301" s="14" t="s">
        <v>43</v>
      </c>
    </row>
    <row r="302" spans="1:7" x14ac:dyDescent="0.25">
      <c r="A302" s="12">
        <v>44952</v>
      </c>
      <c r="B302" s="13"/>
      <c r="C302" s="10"/>
      <c r="D302" s="16"/>
      <c r="E302" s="14"/>
      <c r="F302" s="14" t="s">
        <v>45</v>
      </c>
      <c r="G302" s="14" t="s">
        <v>43</v>
      </c>
    </row>
    <row r="303" spans="1:7" x14ac:dyDescent="0.25">
      <c r="A303" s="12">
        <v>44953</v>
      </c>
      <c r="B303" s="13"/>
      <c r="C303" s="10"/>
      <c r="D303" s="16"/>
      <c r="E303" s="14"/>
      <c r="F303" s="14" t="s">
        <v>45</v>
      </c>
      <c r="G303" s="14" t="s">
        <v>43</v>
      </c>
    </row>
    <row r="304" spans="1:7" x14ac:dyDescent="0.25">
      <c r="A304" s="12">
        <v>44954</v>
      </c>
      <c r="B304" s="13"/>
      <c r="C304" s="10"/>
      <c r="D304" s="16"/>
      <c r="E304" s="14"/>
      <c r="F304" s="14" t="s">
        <v>45</v>
      </c>
      <c r="G304" s="14" t="s">
        <v>43</v>
      </c>
    </row>
    <row r="305" spans="1:7" x14ac:dyDescent="0.25">
      <c r="A305" s="12">
        <v>44955</v>
      </c>
      <c r="B305" s="13"/>
      <c r="C305" s="10"/>
      <c r="D305" s="16"/>
      <c r="E305" s="14"/>
      <c r="F305" s="14" t="s">
        <v>45</v>
      </c>
      <c r="G305" s="14" t="s">
        <v>43</v>
      </c>
    </row>
    <row r="306" spans="1:7" x14ac:dyDescent="0.25">
      <c r="A306" s="12">
        <v>44956</v>
      </c>
      <c r="B306" s="13"/>
      <c r="C306" s="10"/>
      <c r="D306" s="16"/>
      <c r="E306" s="14"/>
      <c r="F306" s="14" t="s">
        <v>45</v>
      </c>
      <c r="G306" s="14" t="s">
        <v>43</v>
      </c>
    </row>
    <row r="307" spans="1:7" x14ac:dyDescent="0.25">
      <c r="A307" s="12">
        <v>44957</v>
      </c>
      <c r="B307" s="13"/>
      <c r="C307" s="10"/>
      <c r="D307" s="16"/>
      <c r="E307" s="14"/>
      <c r="F307" s="14" t="s">
        <v>45</v>
      </c>
      <c r="G307" s="14" t="s">
        <v>43</v>
      </c>
    </row>
    <row r="308" spans="1:7" x14ac:dyDescent="0.25">
      <c r="A308" s="12">
        <v>44958</v>
      </c>
      <c r="B308" s="13"/>
      <c r="C308" s="10"/>
      <c r="D308" s="16"/>
      <c r="E308" s="14"/>
      <c r="F308" s="14" t="s">
        <v>45</v>
      </c>
      <c r="G308" s="14" t="s">
        <v>43</v>
      </c>
    </row>
    <row r="309" spans="1:7" x14ac:dyDescent="0.25">
      <c r="A309" s="12">
        <v>44959</v>
      </c>
      <c r="B309" s="13"/>
      <c r="C309" s="10"/>
      <c r="D309" s="16"/>
      <c r="E309" s="14"/>
      <c r="F309" s="14" t="s">
        <v>45</v>
      </c>
      <c r="G309" s="14" t="s">
        <v>43</v>
      </c>
    </row>
    <row r="310" spans="1:7" x14ac:dyDescent="0.25">
      <c r="A310" s="12">
        <v>44960</v>
      </c>
      <c r="B310" s="13"/>
      <c r="C310" s="10"/>
      <c r="D310" s="16"/>
      <c r="E310" s="14"/>
      <c r="F310" s="14" t="s">
        <v>45</v>
      </c>
      <c r="G310" s="14" t="s">
        <v>43</v>
      </c>
    </row>
    <row r="311" spans="1:7" x14ac:dyDescent="0.25">
      <c r="A311" s="12">
        <v>44961</v>
      </c>
      <c r="B311" s="13"/>
      <c r="C311" s="10"/>
      <c r="D311" s="16"/>
      <c r="E311" s="14"/>
      <c r="F311" s="14" t="s">
        <v>45</v>
      </c>
      <c r="G311" s="14" t="s">
        <v>43</v>
      </c>
    </row>
    <row r="312" spans="1:7" x14ac:dyDescent="0.25">
      <c r="A312" s="12">
        <v>44962</v>
      </c>
      <c r="B312" s="13">
        <v>2500</v>
      </c>
      <c r="C312" s="10">
        <v>900</v>
      </c>
      <c r="D312" s="16">
        <v>900</v>
      </c>
      <c r="E312" s="14">
        <v>900</v>
      </c>
      <c r="F312" s="14" t="s">
        <v>45</v>
      </c>
      <c r="G312" s="14" t="s">
        <v>43</v>
      </c>
    </row>
    <row r="313" spans="1:7" x14ac:dyDescent="0.25">
      <c r="A313" s="12">
        <v>44963</v>
      </c>
      <c r="B313" s="13"/>
      <c r="C313" s="10"/>
      <c r="D313" s="16"/>
      <c r="E313" s="14"/>
      <c r="F313" s="14" t="s">
        <v>45</v>
      </c>
      <c r="G313" s="14" t="s">
        <v>43</v>
      </c>
    </row>
    <row r="314" spans="1:7" x14ac:dyDescent="0.25">
      <c r="A314" s="12">
        <v>44964</v>
      </c>
      <c r="B314" s="13"/>
      <c r="C314" s="10"/>
      <c r="D314" s="16"/>
      <c r="E314" s="14"/>
      <c r="F314" s="14" t="s">
        <v>45</v>
      </c>
      <c r="G314" s="14" t="s">
        <v>43</v>
      </c>
    </row>
    <row r="315" spans="1:7" x14ac:dyDescent="0.25">
      <c r="A315" s="12">
        <v>44965</v>
      </c>
      <c r="B315" s="13"/>
      <c r="C315" s="10"/>
      <c r="D315" s="16"/>
      <c r="E315" s="14"/>
      <c r="F315" s="14" t="s">
        <v>45</v>
      </c>
      <c r="G315" s="14" t="s">
        <v>43</v>
      </c>
    </row>
    <row r="316" spans="1:7" x14ac:dyDescent="0.25">
      <c r="A316" s="12">
        <v>44966</v>
      </c>
      <c r="B316" s="13"/>
      <c r="C316" s="10"/>
      <c r="D316" s="16"/>
      <c r="E316" s="14"/>
      <c r="F316" s="14" t="s">
        <v>45</v>
      </c>
      <c r="G316" s="14" t="s">
        <v>43</v>
      </c>
    </row>
    <row r="317" spans="1:7" x14ac:dyDescent="0.25">
      <c r="A317" s="12">
        <v>44967</v>
      </c>
      <c r="B317" s="13"/>
      <c r="C317" s="10"/>
      <c r="D317" s="16"/>
      <c r="E317" s="14"/>
      <c r="F317" s="14" t="s">
        <v>45</v>
      </c>
      <c r="G317" s="14" t="s">
        <v>43</v>
      </c>
    </row>
    <row r="318" spans="1:7" x14ac:dyDescent="0.25">
      <c r="A318" s="12">
        <v>44968</v>
      </c>
      <c r="B318" s="13"/>
      <c r="C318" s="10"/>
      <c r="D318" s="16"/>
      <c r="E318" s="14"/>
      <c r="F318" s="14" t="s">
        <v>45</v>
      </c>
      <c r="G318" s="14" t="s">
        <v>43</v>
      </c>
    </row>
    <row r="319" spans="1:7" x14ac:dyDescent="0.25">
      <c r="A319" s="12">
        <v>44969</v>
      </c>
      <c r="B319" s="13"/>
      <c r="C319" s="10"/>
      <c r="D319" s="16"/>
      <c r="E319" s="14"/>
      <c r="F319" s="14" t="s">
        <v>45</v>
      </c>
      <c r="G319" s="14" t="s">
        <v>43</v>
      </c>
    </row>
    <row r="320" spans="1:7" x14ac:dyDescent="0.25">
      <c r="A320" s="12">
        <v>44970</v>
      </c>
      <c r="B320" s="13"/>
      <c r="C320" s="10"/>
      <c r="D320" s="16"/>
      <c r="E320" s="14"/>
      <c r="F320" s="14" t="s">
        <v>45</v>
      </c>
      <c r="G320" s="14" t="s">
        <v>43</v>
      </c>
    </row>
    <row r="321" spans="1:7" x14ac:dyDescent="0.25">
      <c r="A321" s="12">
        <v>44971</v>
      </c>
      <c r="B321" s="13"/>
      <c r="C321" s="10"/>
      <c r="D321" s="16"/>
      <c r="E321" s="14"/>
      <c r="F321" s="14" t="s">
        <v>45</v>
      </c>
      <c r="G321" s="14" t="s">
        <v>43</v>
      </c>
    </row>
    <row r="322" spans="1:7" x14ac:dyDescent="0.25">
      <c r="A322" s="12">
        <v>44972</v>
      </c>
      <c r="B322" s="13"/>
      <c r="C322" s="10"/>
      <c r="D322" s="16"/>
      <c r="E322" s="14"/>
      <c r="F322" s="14" t="s">
        <v>45</v>
      </c>
      <c r="G322" s="14" t="s">
        <v>43</v>
      </c>
    </row>
    <row r="323" spans="1:7" x14ac:dyDescent="0.25">
      <c r="A323" s="12">
        <v>44973</v>
      </c>
      <c r="B323" s="13"/>
      <c r="C323" s="10"/>
      <c r="D323" s="16"/>
      <c r="E323" s="14"/>
      <c r="F323" s="14" t="s">
        <v>45</v>
      </c>
      <c r="G323" s="14" t="s">
        <v>43</v>
      </c>
    </row>
    <row r="324" spans="1:7" x14ac:dyDescent="0.25">
      <c r="A324" s="12">
        <v>44974</v>
      </c>
      <c r="B324" s="13"/>
      <c r="C324" s="10"/>
      <c r="D324" s="16"/>
      <c r="E324" s="14"/>
      <c r="F324" s="14" t="s">
        <v>45</v>
      </c>
      <c r="G324" s="14" t="s">
        <v>43</v>
      </c>
    </row>
    <row r="325" spans="1:7" x14ac:dyDescent="0.25">
      <c r="A325" s="12">
        <v>44975</v>
      </c>
      <c r="B325" s="13"/>
      <c r="C325" s="10"/>
      <c r="D325" s="16"/>
      <c r="E325" s="14"/>
      <c r="F325" s="14" t="s">
        <v>45</v>
      </c>
      <c r="G325" s="14" t="s">
        <v>43</v>
      </c>
    </row>
    <row r="326" spans="1:7" x14ac:dyDescent="0.25">
      <c r="A326" s="12">
        <v>44976</v>
      </c>
      <c r="B326" s="13"/>
      <c r="C326" s="10"/>
      <c r="D326" s="16"/>
      <c r="E326" s="14"/>
      <c r="F326" s="14" t="s">
        <v>45</v>
      </c>
      <c r="G326" s="14" t="s">
        <v>43</v>
      </c>
    </row>
    <row r="327" spans="1:7" x14ac:dyDescent="0.25">
      <c r="A327" s="12">
        <v>44977</v>
      </c>
      <c r="B327" s="13"/>
      <c r="C327" s="10"/>
      <c r="D327" s="16"/>
      <c r="E327" s="14"/>
      <c r="F327" s="14" t="s">
        <v>45</v>
      </c>
      <c r="G327" s="14" t="s">
        <v>43</v>
      </c>
    </row>
    <row r="328" spans="1:7" x14ac:dyDescent="0.25">
      <c r="A328" s="12">
        <v>44978</v>
      </c>
      <c r="B328" s="13"/>
      <c r="C328" s="10"/>
      <c r="D328" s="16"/>
      <c r="E328" s="14"/>
      <c r="F328" s="14" t="s">
        <v>45</v>
      </c>
      <c r="G328" s="14" t="s">
        <v>43</v>
      </c>
    </row>
    <row r="329" spans="1:7" x14ac:dyDescent="0.25">
      <c r="A329" s="12">
        <v>44979</v>
      </c>
      <c r="B329" s="13"/>
      <c r="C329" s="10"/>
      <c r="D329" s="16"/>
      <c r="E329" s="14"/>
      <c r="F329" s="14" t="s">
        <v>45</v>
      </c>
      <c r="G329" s="14" t="s">
        <v>43</v>
      </c>
    </row>
    <row r="330" spans="1:7" x14ac:dyDescent="0.25">
      <c r="A330" s="12">
        <v>44980</v>
      </c>
      <c r="B330" s="13"/>
      <c r="C330" s="10"/>
      <c r="D330" s="16"/>
      <c r="E330" s="14"/>
      <c r="F330" s="14" t="s">
        <v>45</v>
      </c>
      <c r="G330" s="14" t="s">
        <v>43</v>
      </c>
    </row>
    <row r="331" spans="1:7" x14ac:dyDescent="0.25">
      <c r="A331" s="12">
        <v>44981</v>
      </c>
      <c r="B331" s="13"/>
      <c r="C331" s="10"/>
      <c r="D331" s="16"/>
      <c r="E331" s="14"/>
      <c r="F331" s="14" t="s">
        <v>45</v>
      </c>
      <c r="G331" s="14" t="s">
        <v>43</v>
      </c>
    </row>
    <row r="332" spans="1:7" x14ac:dyDescent="0.25">
      <c r="A332" s="12">
        <v>44982</v>
      </c>
      <c r="B332" s="13"/>
      <c r="C332" s="10"/>
      <c r="D332" s="16"/>
      <c r="E332" s="14"/>
      <c r="F332" s="14" t="s">
        <v>45</v>
      </c>
      <c r="G332" s="14" t="s">
        <v>43</v>
      </c>
    </row>
    <row r="333" spans="1:7" x14ac:dyDescent="0.25">
      <c r="A333" s="12">
        <v>44983</v>
      </c>
      <c r="B333" s="13"/>
      <c r="C333" s="10"/>
      <c r="D333" s="16"/>
      <c r="E333" s="14"/>
      <c r="F333" s="14" t="s">
        <v>45</v>
      </c>
      <c r="G333" s="14" t="s">
        <v>43</v>
      </c>
    </row>
    <row r="334" spans="1:7" x14ac:dyDescent="0.25">
      <c r="A334" s="12">
        <v>44984</v>
      </c>
      <c r="B334" s="13"/>
      <c r="C334" s="10"/>
      <c r="D334" s="16"/>
      <c r="E334" s="14"/>
      <c r="F334" s="14" t="s">
        <v>45</v>
      </c>
      <c r="G334" s="14" t="s">
        <v>43</v>
      </c>
    </row>
    <row r="335" spans="1:7" x14ac:dyDescent="0.25">
      <c r="A335" s="12">
        <v>44985</v>
      </c>
      <c r="B335" s="13"/>
      <c r="C335" s="10"/>
      <c r="D335" s="16"/>
      <c r="E335" s="14"/>
      <c r="F335" s="14" t="s">
        <v>45</v>
      </c>
      <c r="G335" s="14" t="s">
        <v>43</v>
      </c>
    </row>
    <row r="336" spans="1:7" x14ac:dyDescent="0.25">
      <c r="A336" s="12">
        <v>44986</v>
      </c>
      <c r="B336" s="13">
        <v>2000</v>
      </c>
      <c r="C336" s="10">
        <v>1200</v>
      </c>
      <c r="D336" s="16">
        <v>1200</v>
      </c>
      <c r="E336" s="14">
        <v>1200</v>
      </c>
      <c r="F336" s="14" t="s">
        <v>45</v>
      </c>
      <c r="G336" s="14" t="s">
        <v>43</v>
      </c>
    </row>
    <row r="337" spans="1:7" x14ac:dyDescent="0.25">
      <c r="A337" s="12">
        <v>44987</v>
      </c>
      <c r="B337" s="13"/>
      <c r="C337" s="10"/>
      <c r="D337" s="16"/>
      <c r="E337" s="14"/>
      <c r="F337" s="14" t="s">
        <v>45</v>
      </c>
      <c r="G337" s="14" t="s">
        <v>43</v>
      </c>
    </row>
    <row r="338" spans="1:7" x14ac:dyDescent="0.25">
      <c r="A338" s="12">
        <v>44988</v>
      </c>
      <c r="B338" s="13"/>
      <c r="C338" s="10"/>
      <c r="D338" s="16"/>
      <c r="E338" s="14"/>
      <c r="F338" s="14" t="s">
        <v>45</v>
      </c>
      <c r="G338" s="14" t="s">
        <v>43</v>
      </c>
    </row>
    <row r="339" spans="1:7" x14ac:dyDescent="0.25">
      <c r="A339" s="12">
        <v>44989</v>
      </c>
      <c r="B339" s="13"/>
      <c r="C339" s="10"/>
      <c r="D339" s="16"/>
      <c r="E339" s="14"/>
      <c r="F339" s="14" t="s">
        <v>45</v>
      </c>
      <c r="G339" s="14" t="s">
        <v>43</v>
      </c>
    </row>
    <row r="340" spans="1:7" x14ac:dyDescent="0.25">
      <c r="A340" s="12">
        <v>44990</v>
      </c>
      <c r="B340" s="13"/>
      <c r="C340" s="10"/>
      <c r="D340" s="16"/>
      <c r="E340" s="14"/>
      <c r="F340" s="14" t="s">
        <v>45</v>
      </c>
      <c r="G340" s="14" t="s">
        <v>43</v>
      </c>
    </row>
    <row r="341" spans="1:7" x14ac:dyDescent="0.25">
      <c r="A341" s="12">
        <v>44991</v>
      </c>
      <c r="B341" s="13"/>
      <c r="C341" s="10"/>
      <c r="D341" s="16"/>
      <c r="E341" s="14"/>
      <c r="F341" s="14" t="s">
        <v>45</v>
      </c>
      <c r="G341" s="14" t="s">
        <v>43</v>
      </c>
    </row>
    <row r="342" spans="1:7" x14ac:dyDescent="0.25">
      <c r="A342" s="12">
        <v>44992</v>
      </c>
      <c r="B342" s="13"/>
      <c r="C342" s="10"/>
      <c r="D342" s="16"/>
      <c r="E342" s="14"/>
      <c r="F342" s="14" t="s">
        <v>45</v>
      </c>
      <c r="G342" s="14" t="s">
        <v>43</v>
      </c>
    </row>
    <row r="343" spans="1:7" x14ac:dyDescent="0.25">
      <c r="A343" s="12">
        <v>44993</v>
      </c>
      <c r="B343" s="13"/>
      <c r="C343" s="10"/>
      <c r="D343" s="16"/>
      <c r="E343" s="14"/>
      <c r="F343" s="14" t="s">
        <v>45</v>
      </c>
      <c r="G343" s="14" t="s">
        <v>43</v>
      </c>
    </row>
    <row r="344" spans="1:7" x14ac:dyDescent="0.25">
      <c r="A344" s="12">
        <v>44994</v>
      </c>
      <c r="B344" s="13"/>
      <c r="C344" s="10"/>
      <c r="D344" s="16"/>
      <c r="E344" s="14"/>
      <c r="F344" s="14" t="s">
        <v>45</v>
      </c>
      <c r="G344" s="14" t="s">
        <v>43</v>
      </c>
    </row>
    <row r="345" spans="1:7" x14ac:dyDescent="0.25">
      <c r="A345" s="12">
        <v>44995</v>
      </c>
      <c r="B345" s="13"/>
      <c r="C345" s="10"/>
      <c r="D345" s="16"/>
      <c r="E345" s="14"/>
      <c r="F345" s="14" t="s">
        <v>45</v>
      </c>
      <c r="G345" s="14" t="s">
        <v>43</v>
      </c>
    </row>
    <row r="346" spans="1:7" x14ac:dyDescent="0.25">
      <c r="A346" s="12">
        <v>44996</v>
      </c>
      <c r="B346" s="13"/>
      <c r="C346" s="10"/>
      <c r="D346" s="16"/>
      <c r="E346" s="14"/>
      <c r="F346" s="14" t="s">
        <v>45</v>
      </c>
      <c r="G346" s="14" t="s">
        <v>43</v>
      </c>
    </row>
    <row r="347" spans="1:7" x14ac:dyDescent="0.25">
      <c r="A347" s="12">
        <v>44997</v>
      </c>
      <c r="B347" s="13"/>
      <c r="C347" s="10"/>
      <c r="D347" s="16"/>
      <c r="E347" s="14"/>
      <c r="F347" s="14" t="s">
        <v>45</v>
      </c>
      <c r="G347" s="14" t="s">
        <v>43</v>
      </c>
    </row>
    <row r="348" spans="1:7" x14ac:dyDescent="0.25">
      <c r="A348" s="12">
        <v>44998</v>
      </c>
      <c r="B348" s="13"/>
      <c r="C348" s="10"/>
      <c r="D348" s="16"/>
      <c r="E348" s="14"/>
      <c r="F348" s="14" t="s">
        <v>45</v>
      </c>
      <c r="G348" s="14" t="s">
        <v>43</v>
      </c>
    </row>
    <row r="349" spans="1:7" x14ac:dyDescent="0.25">
      <c r="A349" s="12">
        <v>44999</v>
      </c>
      <c r="B349" s="13"/>
      <c r="C349" s="10"/>
      <c r="D349" s="16"/>
      <c r="E349" s="14"/>
      <c r="F349" s="14" t="s">
        <v>45</v>
      </c>
      <c r="G349" s="14" t="s">
        <v>43</v>
      </c>
    </row>
    <row r="350" spans="1:7" x14ac:dyDescent="0.25">
      <c r="A350" s="12">
        <v>45000</v>
      </c>
      <c r="B350" s="13"/>
      <c r="C350" s="10"/>
      <c r="D350" s="16"/>
      <c r="E350" s="14"/>
      <c r="F350" s="14" t="s">
        <v>45</v>
      </c>
      <c r="G350" s="14" t="s">
        <v>43</v>
      </c>
    </row>
    <row r="351" spans="1:7" x14ac:dyDescent="0.25">
      <c r="A351" s="12">
        <v>45001</v>
      </c>
      <c r="B351" s="13"/>
      <c r="C351" s="10"/>
      <c r="D351" s="16"/>
      <c r="E351" s="14"/>
      <c r="F351" s="14" t="s">
        <v>45</v>
      </c>
      <c r="G351" s="14" t="s">
        <v>43</v>
      </c>
    </row>
    <row r="352" spans="1:7" x14ac:dyDescent="0.25">
      <c r="A352" s="12">
        <v>45002</v>
      </c>
      <c r="B352" s="13"/>
      <c r="C352" s="10"/>
      <c r="D352" s="16"/>
      <c r="E352" s="14"/>
      <c r="F352" s="14" t="s">
        <v>45</v>
      </c>
      <c r="G352" s="14" t="s">
        <v>43</v>
      </c>
    </row>
    <row r="353" spans="1:7" x14ac:dyDescent="0.25">
      <c r="A353" s="12">
        <v>45003</v>
      </c>
      <c r="B353" s="13"/>
      <c r="C353" s="10"/>
      <c r="D353" s="16"/>
      <c r="E353" s="14"/>
      <c r="F353" s="14" t="s">
        <v>45</v>
      </c>
      <c r="G353" s="14" t="s">
        <v>43</v>
      </c>
    </row>
    <row r="354" spans="1:7" x14ac:dyDescent="0.25">
      <c r="A354" s="12">
        <v>45004</v>
      </c>
      <c r="B354" s="13"/>
      <c r="C354" s="10"/>
      <c r="D354" s="16"/>
      <c r="E354" s="14"/>
      <c r="F354" s="14" t="s">
        <v>45</v>
      </c>
      <c r="G354" s="14" t="s">
        <v>43</v>
      </c>
    </row>
    <row r="355" spans="1:7" x14ac:dyDescent="0.25">
      <c r="A355" s="12">
        <v>45005</v>
      </c>
      <c r="B355" s="13">
        <v>1000</v>
      </c>
      <c r="C355" s="10">
        <v>900</v>
      </c>
      <c r="D355" s="16">
        <v>900</v>
      </c>
      <c r="E355" s="14">
        <v>900</v>
      </c>
      <c r="F355" s="14" t="s">
        <v>45</v>
      </c>
      <c r="G355" s="14" t="s">
        <v>43</v>
      </c>
    </row>
    <row r="356" spans="1:7" x14ac:dyDescent="0.25">
      <c r="A356" s="12">
        <v>45006</v>
      </c>
      <c r="B356" s="13"/>
      <c r="C356" s="10"/>
      <c r="D356" s="16"/>
      <c r="E356" s="14"/>
      <c r="F356" s="14" t="s">
        <v>45</v>
      </c>
      <c r="G356" s="14" t="s">
        <v>43</v>
      </c>
    </row>
    <row r="357" spans="1:7" x14ac:dyDescent="0.25">
      <c r="A357" s="12">
        <v>45007</v>
      </c>
      <c r="B357" s="13"/>
      <c r="C357" s="10"/>
      <c r="D357" s="16"/>
      <c r="E357" s="14"/>
      <c r="F357" s="14" t="s">
        <v>45</v>
      </c>
      <c r="G357" s="14" t="s">
        <v>43</v>
      </c>
    </row>
    <row r="358" spans="1:7" x14ac:dyDescent="0.25">
      <c r="A358" s="12">
        <v>45008</v>
      </c>
      <c r="B358" s="13"/>
      <c r="C358" s="10"/>
      <c r="D358" s="16"/>
      <c r="E358" s="14"/>
      <c r="F358" s="14" t="s">
        <v>45</v>
      </c>
      <c r="G358" s="14" t="s">
        <v>43</v>
      </c>
    </row>
    <row r="359" spans="1:7" x14ac:dyDescent="0.25">
      <c r="A359" s="12">
        <v>45009</v>
      </c>
      <c r="B359" s="13"/>
      <c r="C359" s="10"/>
      <c r="D359" s="16"/>
      <c r="E359" s="14"/>
      <c r="F359" s="14" t="s">
        <v>45</v>
      </c>
      <c r="G359" s="14" t="s">
        <v>43</v>
      </c>
    </row>
    <row r="360" spans="1:7" x14ac:dyDescent="0.25">
      <c r="A360" s="12">
        <v>45010</v>
      </c>
      <c r="B360" s="13"/>
      <c r="C360" s="10"/>
      <c r="D360" s="16"/>
      <c r="E360" s="14"/>
      <c r="F360" s="14" t="s">
        <v>45</v>
      </c>
      <c r="G360" s="14" t="s">
        <v>43</v>
      </c>
    </row>
    <row r="361" spans="1:7" x14ac:dyDescent="0.25">
      <c r="A361" s="12">
        <v>45011</v>
      </c>
      <c r="B361" s="13"/>
      <c r="C361" s="10"/>
      <c r="D361" s="16"/>
      <c r="E361" s="14"/>
      <c r="F361" s="14" t="s">
        <v>45</v>
      </c>
      <c r="G361" s="14" t="s">
        <v>43</v>
      </c>
    </row>
    <row r="362" spans="1:7" x14ac:dyDescent="0.25">
      <c r="A362" s="12">
        <v>45012</v>
      </c>
      <c r="B362" s="13">
        <v>2000</v>
      </c>
      <c r="C362" s="10">
        <v>900</v>
      </c>
      <c r="D362" s="16">
        <v>900</v>
      </c>
      <c r="E362" s="14">
        <v>900</v>
      </c>
      <c r="F362" s="14" t="s">
        <v>45</v>
      </c>
      <c r="G362" s="14" t="s">
        <v>43</v>
      </c>
    </row>
    <row r="363" spans="1:7" x14ac:dyDescent="0.25">
      <c r="A363" s="12">
        <v>45013</v>
      </c>
      <c r="B363" s="13"/>
      <c r="C363" s="10"/>
      <c r="D363" s="16"/>
      <c r="E363" s="14"/>
      <c r="F363" s="14" t="s">
        <v>45</v>
      </c>
      <c r="G363" s="14" t="s">
        <v>43</v>
      </c>
    </row>
    <row r="364" spans="1:7" x14ac:dyDescent="0.25">
      <c r="A364" s="12">
        <v>45014</v>
      </c>
      <c r="B364" s="13"/>
      <c r="C364" s="10"/>
      <c r="D364" s="16"/>
      <c r="E364" s="14"/>
      <c r="F364" s="14" t="s">
        <v>45</v>
      </c>
      <c r="G364" s="14" t="s">
        <v>43</v>
      </c>
    </row>
    <row r="365" spans="1:7" x14ac:dyDescent="0.25">
      <c r="A365" s="12">
        <v>45015</v>
      </c>
      <c r="B365" s="13"/>
      <c r="C365" s="10"/>
      <c r="D365" s="16"/>
      <c r="E365" s="14"/>
      <c r="F365" s="14" t="s">
        <v>45</v>
      </c>
      <c r="G365" s="14" t="s">
        <v>43</v>
      </c>
    </row>
    <row r="366" spans="1:7" x14ac:dyDescent="0.25">
      <c r="A366" s="12">
        <v>45016</v>
      </c>
      <c r="B366" s="13"/>
      <c r="C366" s="10"/>
      <c r="D366" s="16"/>
      <c r="E366" s="14"/>
      <c r="F366" s="14" t="s">
        <v>45</v>
      </c>
      <c r="G366" s="14" t="s">
        <v>43</v>
      </c>
    </row>
    <row r="367" spans="1:7" x14ac:dyDescent="0.25">
      <c r="A367" s="12">
        <v>45017</v>
      </c>
      <c r="B367" s="13"/>
      <c r="C367" s="10"/>
      <c r="D367" s="16"/>
      <c r="E367" s="14"/>
      <c r="F367" s="14" t="s">
        <v>45</v>
      </c>
      <c r="G367" s="14" t="s">
        <v>43</v>
      </c>
    </row>
    <row r="368" spans="1:7" x14ac:dyDescent="0.25">
      <c r="A368" s="12">
        <v>45018</v>
      </c>
      <c r="B368" s="13"/>
      <c r="C368" s="10"/>
      <c r="D368" s="16"/>
      <c r="E368" s="14"/>
      <c r="F368" s="14" t="s">
        <v>45</v>
      </c>
      <c r="G368" s="14" t="s">
        <v>43</v>
      </c>
    </row>
    <row r="369" spans="1:7" x14ac:dyDescent="0.25">
      <c r="A369" s="12">
        <v>45019</v>
      </c>
      <c r="B369" s="13"/>
      <c r="C369" s="10"/>
      <c r="D369" s="16"/>
      <c r="E369" s="14"/>
      <c r="F369" s="14" t="s">
        <v>45</v>
      </c>
      <c r="G369" s="14" t="s">
        <v>43</v>
      </c>
    </row>
    <row r="370" spans="1:7" x14ac:dyDescent="0.25">
      <c r="A370" s="12">
        <v>45020</v>
      </c>
      <c r="B370" s="13"/>
      <c r="C370" s="10"/>
      <c r="D370" s="16"/>
      <c r="E370" s="14"/>
      <c r="F370" s="14" t="s">
        <v>45</v>
      </c>
      <c r="G370" s="14" t="s">
        <v>43</v>
      </c>
    </row>
    <row r="371" spans="1:7" x14ac:dyDescent="0.25">
      <c r="A371" s="12">
        <v>45021</v>
      </c>
      <c r="B371" s="13"/>
      <c r="C371" s="10"/>
      <c r="D371" s="16"/>
      <c r="E371" s="14"/>
      <c r="F371" s="14" t="s">
        <v>45</v>
      </c>
      <c r="G371" s="14" t="s">
        <v>43</v>
      </c>
    </row>
    <row r="372" spans="1:7" x14ac:dyDescent="0.25">
      <c r="A372" s="12">
        <v>45022</v>
      </c>
      <c r="B372" s="13"/>
      <c r="C372" s="10"/>
      <c r="D372" s="16"/>
      <c r="E372" s="14"/>
      <c r="F372" s="14" t="s">
        <v>45</v>
      </c>
      <c r="G372" s="14" t="s">
        <v>43</v>
      </c>
    </row>
    <row r="373" spans="1:7" x14ac:dyDescent="0.25">
      <c r="A373" s="12">
        <v>45023</v>
      </c>
      <c r="B373" s="13"/>
      <c r="C373" s="10"/>
      <c r="D373" s="16"/>
      <c r="E373" s="14"/>
      <c r="F373" s="14" t="s">
        <v>45</v>
      </c>
      <c r="G373" s="14" t="s">
        <v>43</v>
      </c>
    </row>
    <row r="374" spans="1:7" x14ac:dyDescent="0.25">
      <c r="A374" s="12">
        <v>45024</v>
      </c>
      <c r="B374" s="13"/>
      <c r="C374" s="10"/>
      <c r="D374" s="16"/>
      <c r="E374" s="14"/>
      <c r="F374" s="14" t="s">
        <v>45</v>
      </c>
      <c r="G374" s="14" t="s">
        <v>43</v>
      </c>
    </row>
    <row r="375" spans="1:7" x14ac:dyDescent="0.25">
      <c r="A375" s="12">
        <v>45025</v>
      </c>
      <c r="B375" s="13"/>
      <c r="C375" s="10"/>
      <c r="D375" s="16"/>
      <c r="E375" s="14"/>
      <c r="F375" s="14" t="s">
        <v>45</v>
      </c>
      <c r="G375" s="14" t="s">
        <v>43</v>
      </c>
    </row>
    <row r="376" spans="1:7" x14ac:dyDescent="0.25">
      <c r="A376" s="12">
        <v>45026</v>
      </c>
      <c r="B376" s="13"/>
      <c r="C376" s="10"/>
      <c r="D376" s="16"/>
      <c r="E376" s="14"/>
      <c r="F376" s="14" t="s">
        <v>45</v>
      </c>
      <c r="G376" s="14" t="s">
        <v>43</v>
      </c>
    </row>
    <row r="377" spans="1:7" x14ac:dyDescent="0.25">
      <c r="A377" s="12">
        <v>45027</v>
      </c>
      <c r="B377" s="13">
        <v>1500</v>
      </c>
      <c r="C377" s="10">
        <v>800</v>
      </c>
      <c r="D377" s="16">
        <v>800</v>
      </c>
      <c r="E377" s="14">
        <v>800</v>
      </c>
      <c r="F377" s="14" t="s">
        <v>45</v>
      </c>
      <c r="G377" s="14" t="s">
        <v>43</v>
      </c>
    </row>
    <row r="378" spans="1:7" x14ac:dyDescent="0.25">
      <c r="A378" s="12">
        <v>45028</v>
      </c>
      <c r="B378" s="13"/>
      <c r="C378" s="10"/>
      <c r="D378" s="16"/>
      <c r="E378" s="14"/>
      <c r="F378" s="14" t="s">
        <v>45</v>
      </c>
      <c r="G378" s="14" t="s">
        <v>43</v>
      </c>
    </row>
    <row r="379" spans="1:7" x14ac:dyDescent="0.25">
      <c r="A379" s="12">
        <v>45029</v>
      </c>
      <c r="B379" s="13"/>
      <c r="C379" s="10"/>
      <c r="D379" s="16"/>
      <c r="E379" s="14"/>
      <c r="F379" s="14" t="s">
        <v>45</v>
      </c>
      <c r="G379" s="14" t="s">
        <v>43</v>
      </c>
    </row>
    <row r="380" spans="1:7" x14ac:dyDescent="0.25">
      <c r="A380" s="12">
        <v>45030</v>
      </c>
      <c r="B380" s="13"/>
      <c r="C380" s="10"/>
      <c r="D380" s="16"/>
      <c r="E380" s="14"/>
      <c r="F380" s="14" t="s">
        <v>45</v>
      </c>
      <c r="G380" s="14" t="s">
        <v>43</v>
      </c>
    </row>
    <row r="381" spans="1:7" x14ac:dyDescent="0.25">
      <c r="A381" s="12">
        <v>45031</v>
      </c>
      <c r="B381" s="13"/>
      <c r="C381" s="10"/>
      <c r="D381" s="16"/>
      <c r="E381" s="14"/>
      <c r="F381" s="14" t="s">
        <v>45</v>
      </c>
      <c r="G381" s="14" t="s">
        <v>43</v>
      </c>
    </row>
    <row r="382" spans="1:7" x14ac:dyDescent="0.25">
      <c r="A382" s="12">
        <v>45032</v>
      </c>
      <c r="B382" s="13"/>
      <c r="C382" s="10"/>
      <c r="D382" s="16"/>
      <c r="E382" s="14"/>
      <c r="F382" s="14" t="s">
        <v>45</v>
      </c>
      <c r="G382" s="14" t="s">
        <v>43</v>
      </c>
    </row>
    <row r="383" spans="1:7" x14ac:dyDescent="0.25">
      <c r="A383" s="12">
        <v>45033</v>
      </c>
      <c r="B383" s="13"/>
      <c r="C383" s="10"/>
      <c r="D383" s="16"/>
      <c r="E383" s="14"/>
      <c r="F383" s="14" t="s">
        <v>45</v>
      </c>
      <c r="G383" s="14" t="s">
        <v>43</v>
      </c>
    </row>
    <row r="384" spans="1:7" x14ac:dyDescent="0.25">
      <c r="A384" s="12">
        <v>45034</v>
      </c>
      <c r="B384" s="13"/>
      <c r="C384" s="10"/>
      <c r="D384" s="16"/>
      <c r="E384" s="14"/>
      <c r="F384" s="14" t="s">
        <v>45</v>
      </c>
      <c r="G384" s="14" t="s">
        <v>43</v>
      </c>
    </row>
    <row r="385" spans="1:7" x14ac:dyDescent="0.25">
      <c r="A385" s="12">
        <v>45035</v>
      </c>
      <c r="B385" s="13"/>
      <c r="C385" s="10"/>
      <c r="D385" s="16"/>
      <c r="E385" s="14"/>
      <c r="F385" s="14" t="s">
        <v>45</v>
      </c>
      <c r="G385" s="14" t="s">
        <v>43</v>
      </c>
    </row>
    <row r="386" spans="1:7" x14ac:dyDescent="0.25">
      <c r="A386" s="12">
        <v>45036</v>
      </c>
      <c r="B386" s="13"/>
      <c r="C386" s="10"/>
      <c r="D386" s="16"/>
      <c r="E386" s="14"/>
      <c r="F386" s="14" t="s">
        <v>45</v>
      </c>
      <c r="G386" s="14" t="s">
        <v>43</v>
      </c>
    </row>
    <row r="387" spans="1:7" x14ac:dyDescent="0.25">
      <c r="A387" s="12">
        <v>45037</v>
      </c>
      <c r="B387" s="13">
        <v>2000</v>
      </c>
      <c r="C387" s="10">
        <v>900</v>
      </c>
      <c r="D387" s="16">
        <v>900</v>
      </c>
      <c r="E387" s="14">
        <v>900</v>
      </c>
      <c r="F387" s="14" t="s">
        <v>45</v>
      </c>
      <c r="G387" s="14" t="s">
        <v>43</v>
      </c>
    </row>
    <row r="388" spans="1:7" x14ac:dyDescent="0.25">
      <c r="A388" s="12">
        <v>45038</v>
      </c>
      <c r="B388" s="13"/>
      <c r="C388" s="10"/>
      <c r="D388" s="16"/>
      <c r="E388" s="14"/>
      <c r="F388" s="14" t="s">
        <v>45</v>
      </c>
      <c r="G388" s="14" t="s">
        <v>43</v>
      </c>
    </row>
    <row r="389" spans="1:7" x14ac:dyDescent="0.25">
      <c r="A389" s="12">
        <v>45039</v>
      </c>
      <c r="B389" s="13"/>
      <c r="C389" s="10"/>
      <c r="D389" s="16"/>
      <c r="E389" s="14"/>
      <c r="F389" s="14" t="s">
        <v>45</v>
      </c>
      <c r="G389" s="14" t="s">
        <v>43</v>
      </c>
    </row>
    <row r="390" spans="1:7" x14ac:dyDescent="0.25">
      <c r="A390" s="12">
        <v>45040</v>
      </c>
      <c r="B390" s="13"/>
      <c r="C390" s="10"/>
      <c r="D390" s="16"/>
      <c r="E390" s="14"/>
      <c r="F390" s="14" t="s">
        <v>45</v>
      </c>
      <c r="G390" s="14" t="s">
        <v>43</v>
      </c>
    </row>
    <row r="391" spans="1:7" x14ac:dyDescent="0.25">
      <c r="A391" s="12">
        <v>45041</v>
      </c>
      <c r="B391" s="13"/>
      <c r="C391" s="10"/>
      <c r="D391" s="16"/>
      <c r="E391" s="14"/>
      <c r="F391" s="14" t="s">
        <v>45</v>
      </c>
      <c r="G391" s="14" t="s">
        <v>43</v>
      </c>
    </row>
    <row r="392" spans="1:7" x14ac:dyDescent="0.25">
      <c r="A392" s="12">
        <v>45042</v>
      </c>
      <c r="B392" s="13"/>
      <c r="C392" s="10"/>
      <c r="D392" s="16"/>
      <c r="E392" s="14"/>
      <c r="F392" s="14" t="s">
        <v>45</v>
      </c>
      <c r="G392" s="14" t="s">
        <v>43</v>
      </c>
    </row>
    <row r="393" spans="1:7" x14ac:dyDescent="0.25">
      <c r="A393" s="12">
        <v>45043</v>
      </c>
      <c r="B393" s="13"/>
      <c r="C393" s="10"/>
      <c r="D393" s="16"/>
      <c r="E393" s="14"/>
      <c r="F393" s="14" t="s">
        <v>45</v>
      </c>
      <c r="G393" s="14" t="s">
        <v>43</v>
      </c>
    </row>
    <row r="394" spans="1:7" x14ac:dyDescent="0.25">
      <c r="A394" s="12">
        <v>45044</v>
      </c>
      <c r="B394" s="13"/>
      <c r="C394" s="10"/>
      <c r="D394" s="16"/>
      <c r="E394" s="14"/>
      <c r="F394" s="14" t="s">
        <v>45</v>
      </c>
      <c r="G394" s="14" t="s">
        <v>43</v>
      </c>
    </row>
    <row r="395" spans="1:7" x14ac:dyDescent="0.25">
      <c r="A395" s="12">
        <v>45045</v>
      </c>
      <c r="B395" s="13"/>
      <c r="C395" s="10"/>
      <c r="D395" s="16"/>
      <c r="E395" s="14"/>
      <c r="F395" s="14" t="s">
        <v>45</v>
      </c>
      <c r="G395" s="14" t="s">
        <v>43</v>
      </c>
    </row>
    <row r="396" spans="1:7" x14ac:dyDescent="0.25">
      <c r="A396" s="12">
        <v>45046</v>
      </c>
      <c r="B396" s="13"/>
      <c r="C396" s="10"/>
      <c r="D396" s="16"/>
      <c r="E396" s="14"/>
      <c r="F396" s="14" t="s">
        <v>45</v>
      </c>
      <c r="G396" s="14" t="s">
        <v>43</v>
      </c>
    </row>
    <row r="397" spans="1:7" x14ac:dyDescent="0.25">
      <c r="A397" s="12">
        <v>45047</v>
      </c>
      <c r="B397" s="13"/>
      <c r="C397" s="10"/>
      <c r="D397" s="16"/>
      <c r="E397" s="14"/>
      <c r="F397" s="14" t="s">
        <v>45</v>
      </c>
      <c r="G397" s="14" t="s">
        <v>43</v>
      </c>
    </row>
    <row r="398" spans="1:7" x14ac:dyDescent="0.25">
      <c r="A398" s="12">
        <v>45048</v>
      </c>
      <c r="B398" s="13"/>
      <c r="C398" s="10"/>
      <c r="D398" s="16"/>
      <c r="E398" s="14"/>
      <c r="F398" s="14" t="s">
        <v>45</v>
      </c>
      <c r="G398" s="14" t="s">
        <v>43</v>
      </c>
    </row>
    <row r="399" spans="1:7" x14ac:dyDescent="0.25">
      <c r="A399" s="12">
        <v>45049</v>
      </c>
      <c r="B399" s="13"/>
      <c r="C399" s="10"/>
      <c r="D399" s="16"/>
      <c r="E399" s="14"/>
      <c r="F399" s="14" t="s">
        <v>45</v>
      </c>
      <c r="G399" s="14" t="s">
        <v>43</v>
      </c>
    </row>
    <row r="400" spans="1:7" x14ac:dyDescent="0.25">
      <c r="A400" s="12">
        <v>45050</v>
      </c>
      <c r="B400" s="13">
        <v>2500</v>
      </c>
      <c r="C400" s="10">
        <v>1000</v>
      </c>
      <c r="D400" s="16">
        <v>1000</v>
      </c>
      <c r="E400" s="14">
        <v>1000</v>
      </c>
      <c r="F400" s="14" t="s">
        <v>45</v>
      </c>
      <c r="G400" s="14" t="s">
        <v>43</v>
      </c>
    </row>
    <row r="401" spans="1:7" x14ac:dyDescent="0.25">
      <c r="A401" s="12">
        <v>45051</v>
      </c>
      <c r="B401" s="13"/>
      <c r="C401" s="10"/>
      <c r="D401" s="16"/>
      <c r="E401" s="14"/>
      <c r="F401" s="14" t="s">
        <v>45</v>
      </c>
      <c r="G401" s="14" t="s">
        <v>43</v>
      </c>
    </row>
    <row r="402" spans="1:7" x14ac:dyDescent="0.25">
      <c r="A402" s="12">
        <v>45052</v>
      </c>
      <c r="B402" s="13"/>
      <c r="C402" s="10"/>
      <c r="D402" s="16"/>
      <c r="E402" s="14"/>
      <c r="F402" s="14" t="s">
        <v>45</v>
      </c>
      <c r="G402" s="14" t="s">
        <v>43</v>
      </c>
    </row>
    <row r="403" spans="1:7" x14ac:dyDescent="0.25">
      <c r="A403" s="12">
        <v>45053</v>
      </c>
      <c r="B403" s="13"/>
      <c r="C403" s="10"/>
      <c r="D403" s="16"/>
      <c r="E403" s="14"/>
      <c r="F403" s="14" t="s">
        <v>45</v>
      </c>
      <c r="G403" s="14" t="s">
        <v>43</v>
      </c>
    </row>
    <row r="404" spans="1:7" x14ac:dyDescent="0.25">
      <c r="A404" s="12">
        <v>45054</v>
      </c>
      <c r="B404" s="13"/>
      <c r="C404" s="10"/>
      <c r="D404" s="16"/>
      <c r="E404" s="14"/>
      <c r="F404" s="14" t="s">
        <v>45</v>
      </c>
      <c r="G404" s="14" t="s">
        <v>43</v>
      </c>
    </row>
    <row r="405" spans="1:7" x14ac:dyDescent="0.25">
      <c r="A405" s="12">
        <v>45055</v>
      </c>
      <c r="B405" s="13"/>
      <c r="C405" s="10"/>
      <c r="D405" s="16"/>
      <c r="E405" s="14"/>
      <c r="F405" s="14" t="s">
        <v>45</v>
      </c>
      <c r="G405" s="14" t="s">
        <v>43</v>
      </c>
    </row>
    <row r="406" spans="1:7" x14ac:dyDescent="0.25">
      <c r="A406" s="12">
        <v>45056</v>
      </c>
      <c r="B406" s="13"/>
      <c r="C406" s="10"/>
      <c r="D406" s="16"/>
      <c r="E406" s="14"/>
      <c r="F406" s="14" t="s">
        <v>45</v>
      </c>
      <c r="G406" s="14" t="s">
        <v>43</v>
      </c>
    </row>
    <row r="407" spans="1:7" x14ac:dyDescent="0.25">
      <c r="A407" s="12">
        <v>45057</v>
      </c>
      <c r="B407" s="13"/>
      <c r="C407" s="10"/>
      <c r="D407" s="16"/>
      <c r="E407" s="14"/>
      <c r="F407" s="14" t="s">
        <v>45</v>
      </c>
      <c r="G407" s="14" t="s">
        <v>43</v>
      </c>
    </row>
    <row r="408" spans="1:7" x14ac:dyDescent="0.25">
      <c r="A408" s="12">
        <v>45058</v>
      </c>
      <c r="B408" s="13"/>
      <c r="C408" s="10"/>
      <c r="D408" s="16"/>
      <c r="E408" s="14"/>
      <c r="F408" s="14" t="s">
        <v>45</v>
      </c>
      <c r="G408" s="14" t="s">
        <v>43</v>
      </c>
    </row>
    <row r="409" spans="1:7" x14ac:dyDescent="0.25">
      <c r="A409" s="12">
        <v>45059</v>
      </c>
      <c r="B409" s="13"/>
      <c r="C409" s="10"/>
      <c r="D409" s="16"/>
      <c r="E409" s="14"/>
      <c r="F409" s="14" t="s">
        <v>45</v>
      </c>
      <c r="G409" s="14" t="s">
        <v>43</v>
      </c>
    </row>
    <row r="410" spans="1:7" x14ac:dyDescent="0.25">
      <c r="A410" s="12">
        <v>45060</v>
      </c>
      <c r="B410" s="13"/>
      <c r="C410" s="10"/>
      <c r="D410" s="16"/>
      <c r="E410" s="14"/>
      <c r="F410" s="14" t="s">
        <v>45</v>
      </c>
      <c r="G410" s="14" t="s">
        <v>43</v>
      </c>
    </row>
    <row r="411" spans="1:7" x14ac:dyDescent="0.25">
      <c r="A411" s="12">
        <v>45061</v>
      </c>
      <c r="B411" s="13"/>
      <c r="C411" s="10"/>
      <c r="D411" s="16"/>
      <c r="E411" s="14"/>
      <c r="F411" s="14" t="s">
        <v>45</v>
      </c>
      <c r="G411" s="14" t="s">
        <v>43</v>
      </c>
    </row>
    <row r="412" spans="1:7" x14ac:dyDescent="0.25">
      <c r="A412" s="12">
        <v>45062</v>
      </c>
      <c r="B412" s="13"/>
      <c r="C412" s="10"/>
      <c r="D412" s="16"/>
      <c r="E412" s="14"/>
      <c r="F412" s="14" t="s">
        <v>45</v>
      </c>
      <c r="G412" s="14" t="s">
        <v>43</v>
      </c>
    </row>
    <row r="413" spans="1:7" x14ac:dyDescent="0.25">
      <c r="A413" s="12">
        <v>45063</v>
      </c>
      <c r="B413" s="13"/>
      <c r="C413" s="10"/>
      <c r="D413" s="16"/>
      <c r="E413" s="14"/>
      <c r="F413" s="14" t="s">
        <v>45</v>
      </c>
      <c r="G413" s="14" t="s">
        <v>43</v>
      </c>
    </row>
    <row r="414" spans="1:7" x14ac:dyDescent="0.25">
      <c r="A414" s="12">
        <v>45064</v>
      </c>
      <c r="B414" s="13"/>
      <c r="C414" s="10"/>
      <c r="D414" s="16"/>
      <c r="E414" s="14"/>
      <c r="F414" s="14" t="s">
        <v>45</v>
      </c>
      <c r="G414" s="14" t="s">
        <v>43</v>
      </c>
    </row>
    <row r="415" spans="1:7" x14ac:dyDescent="0.25">
      <c r="A415" s="12">
        <v>45065</v>
      </c>
      <c r="B415" s="13"/>
      <c r="C415" s="10"/>
      <c r="D415" s="16"/>
      <c r="E415" s="14"/>
      <c r="F415" s="14" t="s">
        <v>45</v>
      </c>
      <c r="G415" s="14" t="s">
        <v>43</v>
      </c>
    </row>
    <row r="416" spans="1:7" x14ac:dyDescent="0.25">
      <c r="A416" s="12">
        <v>45066</v>
      </c>
      <c r="B416" s="13"/>
      <c r="C416" s="10"/>
      <c r="D416" s="16"/>
      <c r="E416" s="14"/>
      <c r="F416" s="14" t="s">
        <v>45</v>
      </c>
      <c r="G416" s="14" t="s">
        <v>43</v>
      </c>
    </row>
    <row r="417" spans="1:7" x14ac:dyDescent="0.25">
      <c r="A417" s="12">
        <v>45067</v>
      </c>
      <c r="B417" s="13"/>
      <c r="C417" s="10"/>
      <c r="D417" s="16"/>
      <c r="E417" s="14"/>
      <c r="F417" s="14" t="s">
        <v>45</v>
      </c>
      <c r="G417" s="14" t="s">
        <v>43</v>
      </c>
    </row>
    <row r="418" spans="1:7" x14ac:dyDescent="0.25">
      <c r="A418" s="12">
        <v>45068</v>
      </c>
      <c r="B418" s="13"/>
      <c r="C418" s="10"/>
      <c r="D418" s="16"/>
      <c r="E418" s="14"/>
      <c r="F418" s="14" t="s">
        <v>45</v>
      </c>
      <c r="G418" s="14" t="s">
        <v>43</v>
      </c>
    </row>
    <row r="419" spans="1:7" x14ac:dyDescent="0.25">
      <c r="A419" s="12">
        <v>45069</v>
      </c>
      <c r="B419" s="13"/>
      <c r="C419" s="10"/>
      <c r="D419" s="16"/>
      <c r="E419" s="14"/>
      <c r="F419" s="14" t="s">
        <v>45</v>
      </c>
      <c r="G419" s="14" t="s">
        <v>43</v>
      </c>
    </row>
    <row r="420" spans="1:7" x14ac:dyDescent="0.25">
      <c r="A420" s="12">
        <v>45070</v>
      </c>
      <c r="B420" s="13"/>
      <c r="C420" s="10"/>
      <c r="D420" s="16"/>
      <c r="E420" s="14"/>
      <c r="F420" s="14" t="s">
        <v>45</v>
      </c>
      <c r="G420" s="14" t="s">
        <v>43</v>
      </c>
    </row>
    <row r="421" spans="1:7" x14ac:dyDescent="0.25">
      <c r="A421" s="12">
        <v>45071</v>
      </c>
      <c r="B421" s="13"/>
      <c r="C421" s="10"/>
      <c r="D421" s="16"/>
      <c r="E421" s="14"/>
      <c r="F421" s="14" t="s">
        <v>45</v>
      </c>
      <c r="G421" s="14" t="s">
        <v>43</v>
      </c>
    </row>
    <row r="422" spans="1:7" x14ac:dyDescent="0.25">
      <c r="A422" s="12">
        <v>45072</v>
      </c>
      <c r="B422" s="13"/>
      <c r="C422" s="10"/>
      <c r="D422" s="16"/>
      <c r="E422" s="14"/>
      <c r="F422" s="14" t="s">
        <v>45</v>
      </c>
      <c r="G422" s="14" t="s">
        <v>43</v>
      </c>
    </row>
    <row r="423" spans="1:7" x14ac:dyDescent="0.25">
      <c r="A423" s="12">
        <v>45073</v>
      </c>
      <c r="B423" s="13"/>
      <c r="C423" s="10"/>
      <c r="D423" s="16"/>
      <c r="E423" s="14"/>
      <c r="F423" s="14" t="s">
        <v>45</v>
      </c>
      <c r="G423" s="14" t="s">
        <v>43</v>
      </c>
    </row>
    <row r="424" spans="1:7" x14ac:dyDescent="0.25">
      <c r="A424" s="12">
        <v>45074</v>
      </c>
      <c r="B424" s="13">
        <v>2000</v>
      </c>
      <c r="C424" s="10">
        <v>1200</v>
      </c>
      <c r="D424" s="16">
        <v>1200</v>
      </c>
      <c r="E424" s="14">
        <v>1200</v>
      </c>
      <c r="F424" s="14" t="s">
        <v>45</v>
      </c>
      <c r="G424" s="14" t="s">
        <v>43</v>
      </c>
    </row>
    <row r="425" spans="1:7" x14ac:dyDescent="0.25">
      <c r="A425" s="12">
        <v>45075</v>
      </c>
      <c r="B425" s="13"/>
      <c r="C425" s="10"/>
      <c r="D425" s="16"/>
      <c r="E425" s="14"/>
      <c r="F425" s="14" t="s">
        <v>45</v>
      </c>
      <c r="G425" s="14" t="s">
        <v>43</v>
      </c>
    </row>
    <row r="426" spans="1:7" x14ac:dyDescent="0.25">
      <c r="A426" s="12">
        <v>45076</v>
      </c>
      <c r="B426" s="13"/>
      <c r="C426" s="10"/>
      <c r="D426" s="16"/>
      <c r="E426" s="14"/>
      <c r="F426" s="14" t="s">
        <v>45</v>
      </c>
      <c r="G426" s="14" t="s">
        <v>43</v>
      </c>
    </row>
    <row r="427" spans="1:7" x14ac:dyDescent="0.25">
      <c r="A427" s="12">
        <v>45077</v>
      </c>
      <c r="B427" s="13"/>
      <c r="C427" s="10"/>
      <c r="D427" s="16"/>
      <c r="E427" s="14"/>
      <c r="F427" s="14" t="s">
        <v>45</v>
      </c>
      <c r="G427" s="14" t="s">
        <v>43</v>
      </c>
    </row>
    <row r="428" spans="1:7" x14ac:dyDescent="0.25">
      <c r="A428" s="12">
        <v>45078</v>
      </c>
      <c r="B428" s="13"/>
      <c r="C428" s="10"/>
      <c r="D428" s="16"/>
      <c r="E428" s="14"/>
      <c r="F428" s="14" t="s">
        <v>45</v>
      </c>
      <c r="G428" s="14" t="s">
        <v>43</v>
      </c>
    </row>
    <row r="429" spans="1:7" x14ac:dyDescent="0.25">
      <c r="A429" s="12">
        <v>45079</v>
      </c>
      <c r="B429" s="13"/>
      <c r="C429" s="10"/>
      <c r="D429" s="16"/>
      <c r="E429" s="14"/>
      <c r="F429" s="14" t="s">
        <v>45</v>
      </c>
      <c r="G429" s="14" t="s">
        <v>43</v>
      </c>
    </row>
    <row r="430" spans="1:7" x14ac:dyDescent="0.25">
      <c r="A430" s="12">
        <v>45080</v>
      </c>
      <c r="B430" s="13"/>
      <c r="C430" s="10"/>
      <c r="D430" s="16"/>
      <c r="E430" s="14"/>
      <c r="F430" s="14" t="s">
        <v>45</v>
      </c>
      <c r="G430" s="14" t="s">
        <v>43</v>
      </c>
    </row>
    <row r="431" spans="1:7" x14ac:dyDescent="0.25">
      <c r="A431" s="12">
        <v>45081</v>
      </c>
      <c r="B431" s="13"/>
      <c r="C431" s="10"/>
      <c r="D431" s="16"/>
      <c r="E431" s="14"/>
      <c r="F431" s="14" t="s">
        <v>45</v>
      </c>
      <c r="G431" s="14" t="s">
        <v>43</v>
      </c>
    </row>
    <row r="432" spans="1:7" x14ac:dyDescent="0.25">
      <c r="A432" s="12">
        <v>45082</v>
      </c>
      <c r="B432" s="13"/>
      <c r="C432" s="10"/>
      <c r="D432" s="16"/>
      <c r="E432" s="14"/>
      <c r="F432" s="14" t="s">
        <v>45</v>
      </c>
      <c r="G432" s="14" t="s">
        <v>43</v>
      </c>
    </row>
    <row r="433" spans="1:7" x14ac:dyDescent="0.25">
      <c r="A433" s="12">
        <v>45083</v>
      </c>
      <c r="B433" s="13"/>
      <c r="C433" s="10"/>
      <c r="D433" s="16"/>
      <c r="E433" s="14"/>
      <c r="F433" s="14" t="s">
        <v>45</v>
      </c>
      <c r="G433" s="14" t="s">
        <v>43</v>
      </c>
    </row>
    <row r="434" spans="1:7" x14ac:dyDescent="0.25">
      <c r="A434" s="12">
        <v>45084</v>
      </c>
      <c r="B434" s="13"/>
      <c r="C434" s="10"/>
      <c r="D434" s="16"/>
      <c r="E434" s="14"/>
      <c r="F434" s="14" t="s">
        <v>45</v>
      </c>
      <c r="G434" s="14" t="s">
        <v>43</v>
      </c>
    </row>
    <row r="435" spans="1:7" x14ac:dyDescent="0.25">
      <c r="A435" s="12">
        <v>45085</v>
      </c>
      <c r="B435" s="13"/>
      <c r="C435" s="10"/>
      <c r="D435" s="16"/>
      <c r="E435" s="14"/>
      <c r="F435" s="14" t="s">
        <v>45</v>
      </c>
      <c r="G435" s="14" t="s">
        <v>43</v>
      </c>
    </row>
    <row r="436" spans="1:7" x14ac:dyDescent="0.25">
      <c r="A436" s="12">
        <v>45086</v>
      </c>
      <c r="B436" s="13"/>
      <c r="C436" s="10"/>
      <c r="D436" s="16"/>
      <c r="E436" s="14"/>
      <c r="F436" s="14" t="s">
        <v>45</v>
      </c>
      <c r="G436" s="14" t="s">
        <v>43</v>
      </c>
    </row>
    <row r="437" spans="1:7" x14ac:dyDescent="0.25">
      <c r="A437" s="12">
        <v>45087</v>
      </c>
      <c r="B437" s="13"/>
      <c r="C437" s="10"/>
      <c r="D437" s="16"/>
      <c r="E437" s="14"/>
      <c r="F437" s="14" t="s">
        <v>45</v>
      </c>
      <c r="G437" s="14" t="s">
        <v>43</v>
      </c>
    </row>
    <row r="438" spans="1:7" x14ac:dyDescent="0.25">
      <c r="A438" s="12">
        <v>45088</v>
      </c>
      <c r="B438" s="13"/>
      <c r="C438" s="10"/>
      <c r="D438" s="16"/>
      <c r="E438" s="14"/>
      <c r="F438" s="14" t="s">
        <v>45</v>
      </c>
      <c r="G438" s="14" t="s">
        <v>43</v>
      </c>
    </row>
    <row r="439" spans="1:7" x14ac:dyDescent="0.25">
      <c r="A439" s="12">
        <v>45089</v>
      </c>
      <c r="B439" s="13"/>
      <c r="C439" s="10"/>
      <c r="D439" s="16"/>
      <c r="E439" s="14"/>
      <c r="F439" s="14" t="s">
        <v>45</v>
      </c>
      <c r="G439" s="14" t="s">
        <v>43</v>
      </c>
    </row>
    <row r="440" spans="1:7" x14ac:dyDescent="0.25">
      <c r="A440" s="12">
        <v>45090</v>
      </c>
      <c r="B440" s="13"/>
      <c r="C440" s="10"/>
      <c r="D440" s="16"/>
      <c r="E440" s="14"/>
      <c r="F440" s="14" t="s">
        <v>45</v>
      </c>
      <c r="G440" s="14" t="s">
        <v>43</v>
      </c>
    </row>
    <row r="441" spans="1:7" x14ac:dyDescent="0.25">
      <c r="A441" s="12">
        <v>45091</v>
      </c>
      <c r="B441" s="13"/>
      <c r="C441" s="10"/>
      <c r="D441" s="16"/>
      <c r="E441" s="14"/>
      <c r="F441" s="14" t="s">
        <v>45</v>
      </c>
      <c r="G441" s="14" t="s">
        <v>43</v>
      </c>
    </row>
    <row r="442" spans="1:7" x14ac:dyDescent="0.25">
      <c r="A442" s="12">
        <v>45092</v>
      </c>
      <c r="B442" s="13"/>
      <c r="C442" s="10"/>
      <c r="D442" s="16"/>
      <c r="E442" s="14"/>
      <c r="F442" s="14" t="s">
        <v>45</v>
      </c>
      <c r="G442" s="14" t="s">
        <v>43</v>
      </c>
    </row>
    <row r="443" spans="1:7" x14ac:dyDescent="0.25">
      <c r="A443" s="12">
        <v>45093</v>
      </c>
      <c r="B443" s="13">
        <v>1000</v>
      </c>
      <c r="C443" s="10">
        <v>800</v>
      </c>
      <c r="D443" s="16">
        <v>800</v>
      </c>
      <c r="E443" s="14">
        <v>800</v>
      </c>
      <c r="F443" s="14" t="s">
        <v>45</v>
      </c>
      <c r="G443" s="14" t="s">
        <v>43</v>
      </c>
    </row>
    <row r="444" spans="1:7" x14ac:dyDescent="0.25">
      <c r="A444" s="12">
        <v>45094</v>
      </c>
      <c r="B444" s="13"/>
      <c r="C444" s="10"/>
      <c r="D444" s="16"/>
      <c r="E444" s="14"/>
      <c r="F444" s="14" t="s">
        <v>45</v>
      </c>
      <c r="G444" s="14" t="s">
        <v>43</v>
      </c>
    </row>
    <row r="445" spans="1:7" x14ac:dyDescent="0.25">
      <c r="A445" s="12">
        <v>45095</v>
      </c>
      <c r="B445" s="13"/>
      <c r="C445" s="10"/>
      <c r="D445" s="16"/>
      <c r="E445" s="14"/>
      <c r="F445" s="14" t="s">
        <v>45</v>
      </c>
      <c r="G445" s="14" t="s">
        <v>43</v>
      </c>
    </row>
    <row r="446" spans="1:7" x14ac:dyDescent="0.25">
      <c r="A446" s="12">
        <v>45096</v>
      </c>
      <c r="B446" s="13"/>
      <c r="C446" s="10"/>
      <c r="D446" s="16"/>
      <c r="E446" s="14"/>
      <c r="F446" s="14" t="s">
        <v>45</v>
      </c>
      <c r="G446" s="14" t="s">
        <v>43</v>
      </c>
    </row>
    <row r="447" spans="1:7" x14ac:dyDescent="0.25">
      <c r="A447" s="12">
        <v>45097</v>
      </c>
      <c r="B447" s="13"/>
      <c r="C447" s="10"/>
      <c r="D447" s="16"/>
      <c r="E447" s="14"/>
      <c r="F447" s="14" t="s">
        <v>45</v>
      </c>
      <c r="G447" s="14" t="s">
        <v>43</v>
      </c>
    </row>
    <row r="448" spans="1:7" x14ac:dyDescent="0.25">
      <c r="A448" s="12">
        <v>45098</v>
      </c>
      <c r="B448" s="13"/>
      <c r="C448" s="10"/>
      <c r="D448" s="16"/>
      <c r="E448" s="14"/>
      <c r="F448" s="14" t="s">
        <v>45</v>
      </c>
      <c r="G448" s="14" t="s">
        <v>43</v>
      </c>
    </row>
    <row r="449" spans="1:7" x14ac:dyDescent="0.25">
      <c r="A449" s="12">
        <v>45099</v>
      </c>
      <c r="B449" s="13"/>
      <c r="C449" s="10"/>
      <c r="D449" s="16"/>
      <c r="E449" s="14"/>
      <c r="F449" s="14" t="s">
        <v>45</v>
      </c>
      <c r="G449" s="14" t="s">
        <v>43</v>
      </c>
    </row>
    <row r="450" spans="1:7" x14ac:dyDescent="0.25">
      <c r="A450" s="12">
        <v>45100</v>
      </c>
      <c r="B450" s="13"/>
      <c r="C450" s="10"/>
      <c r="D450" s="16"/>
      <c r="E450" s="14"/>
      <c r="F450" s="14" t="s">
        <v>45</v>
      </c>
      <c r="G450" s="14" t="s">
        <v>43</v>
      </c>
    </row>
    <row r="451" spans="1:7" x14ac:dyDescent="0.25">
      <c r="A451" s="12">
        <v>45101</v>
      </c>
      <c r="B451" s="13">
        <v>2000</v>
      </c>
      <c r="C451" s="10">
        <v>900</v>
      </c>
      <c r="D451" s="16">
        <v>900</v>
      </c>
      <c r="E451" s="14">
        <v>900</v>
      </c>
      <c r="F451" s="14" t="s">
        <v>45</v>
      </c>
      <c r="G451" s="14" t="s">
        <v>43</v>
      </c>
    </row>
    <row r="452" spans="1:7" x14ac:dyDescent="0.25">
      <c r="A452" s="12">
        <v>45102</v>
      </c>
      <c r="B452" s="13"/>
      <c r="C452" s="10"/>
      <c r="D452" s="16"/>
      <c r="E452" s="14"/>
      <c r="F452" s="14" t="s">
        <v>45</v>
      </c>
      <c r="G452" s="14" t="s">
        <v>43</v>
      </c>
    </row>
    <row r="453" spans="1:7" x14ac:dyDescent="0.25">
      <c r="A453" s="12">
        <v>45103</v>
      </c>
      <c r="B453" s="13"/>
      <c r="C453" s="10"/>
      <c r="D453" s="16"/>
      <c r="E453" s="14"/>
      <c r="F453" s="14" t="s">
        <v>45</v>
      </c>
      <c r="G453" s="14" t="s">
        <v>43</v>
      </c>
    </row>
    <row r="454" spans="1:7" x14ac:dyDescent="0.25">
      <c r="A454" s="12">
        <v>45104</v>
      </c>
      <c r="B454" s="13"/>
      <c r="C454" s="10"/>
      <c r="D454" s="16"/>
      <c r="E454" s="14"/>
      <c r="F454" s="14" t="s">
        <v>45</v>
      </c>
      <c r="G454" s="14" t="s">
        <v>43</v>
      </c>
    </row>
    <row r="455" spans="1:7" x14ac:dyDescent="0.25">
      <c r="A455" s="12">
        <v>45105</v>
      </c>
      <c r="B455" s="13"/>
      <c r="C455" s="10"/>
      <c r="D455" s="16"/>
      <c r="E455" s="14"/>
      <c r="F455" s="14" t="s">
        <v>45</v>
      </c>
      <c r="G455" s="14" t="s">
        <v>43</v>
      </c>
    </row>
    <row r="456" spans="1:7" x14ac:dyDescent="0.25">
      <c r="A456" s="12">
        <v>45106</v>
      </c>
      <c r="B456" s="13"/>
      <c r="C456" s="10"/>
      <c r="D456" s="16"/>
      <c r="E456" s="14"/>
      <c r="F456" s="14" t="s">
        <v>45</v>
      </c>
      <c r="G456" s="14" t="s">
        <v>43</v>
      </c>
    </row>
    <row r="457" spans="1:7" x14ac:dyDescent="0.25">
      <c r="A457" s="12">
        <v>45107</v>
      </c>
      <c r="B457" s="13"/>
      <c r="C457" s="10"/>
      <c r="D457" s="16"/>
      <c r="E457" s="14"/>
      <c r="F457" s="14" t="s">
        <v>45</v>
      </c>
      <c r="G457" s="14" t="s">
        <v>43</v>
      </c>
    </row>
    <row r="458" spans="1:7" x14ac:dyDescent="0.25">
      <c r="A458" s="12">
        <v>45108</v>
      </c>
      <c r="B458" s="13"/>
      <c r="C458" s="10"/>
      <c r="D458" s="16"/>
      <c r="E458" s="14"/>
      <c r="F458" s="14" t="s">
        <v>45</v>
      </c>
      <c r="G458" s="14" t="s">
        <v>43</v>
      </c>
    </row>
    <row r="459" spans="1:7" x14ac:dyDescent="0.25">
      <c r="A459" s="12">
        <v>45109</v>
      </c>
      <c r="B459" s="13"/>
      <c r="C459" s="10"/>
      <c r="D459" s="16"/>
      <c r="E459" s="14"/>
      <c r="F459" s="14" t="s">
        <v>45</v>
      </c>
      <c r="G459" s="14" t="s">
        <v>43</v>
      </c>
    </row>
    <row r="460" spans="1:7" x14ac:dyDescent="0.25">
      <c r="A460" s="12">
        <v>45110</v>
      </c>
      <c r="B460" s="13"/>
      <c r="C460" s="10"/>
      <c r="D460" s="16"/>
      <c r="E460" s="14"/>
      <c r="F460" s="14" t="s">
        <v>45</v>
      </c>
      <c r="G460" s="14" t="s">
        <v>43</v>
      </c>
    </row>
    <row r="461" spans="1:7" x14ac:dyDescent="0.25">
      <c r="A461" s="12">
        <v>45111</v>
      </c>
      <c r="B461" s="13"/>
      <c r="C461" s="10"/>
      <c r="D461" s="16"/>
      <c r="E461" s="14"/>
      <c r="F461" s="14" t="s">
        <v>45</v>
      </c>
      <c r="G461" s="14" t="s">
        <v>43</v>
      </c>
    </row>
    <row r="462" spans="1:7" x14ac:dyDescent="0.25">
      <c r="A462" s="12">
        <v>45112</v>
      </c>
      <c r="B462" s="13"/>
      <c r="C462" s="10"/>
      <c r="D462" s="16"/>
      <c r="E462" s="14"/>
      <c r="F462" s="14" t="s">
        <v>45</v>
      </c>
      <c r="G462" s="14" t="s">
        <v>43</v>
      </c>
    </row>
    <row r="463" spans="1:7" x14ac:dyDescent="0.25">
      <c r="A463" s="12">
        <v>45113</v>
      </c>
      <c r="B463" s="13"/>
      <c r="C463" s="10"/>
      <c r="D463" s="16"/>
      <c r="E463" s="14"/>
      <c r="F463" s="14" t="s">
        <v>45</v>
      </c>
      <c r="G463" s="14" t="s">
        <v>43</v>
      </c>
    </row>
    <row r="464" spans="1:7" x14ac:dyDescent="0.25">
      <c r="A464" s="12">
        <v>45114</v>
      </c>
      <c r="B464" s="13"/>
      <c r="C464" s="10"/>
      <c r="D464" s="16"/>
      <c r="E464" s="14"/>
      <c r="F464" s="14" t="s">
        <v>45</v>
      </c>
      <c r="G464" s="14" t="s">
        <v>43</v>
      </c>
    </row>
    <row r="465" spans="1:7" x14ac:dyDescent="0.25">
      <c r="A465" s="12">
        <v>45115</v>
      </c>
      <c r="B465" s="13"/>
      <c r="C465" s="10"/>
      <c r="D465" s="16"/>
      <c r="E465" s="14"/>
      <c r="F465" s="14" t="s">
        <v>45</v>
      </c>
      <c r="G465" s="14" t="s">
        <v>43</v>
      </c>
    </row>
    <row r="466" spans="1:7" x14ac:dyDescent="0.25">
      <c r="A466" s="12">
        <v>45116</v>
      </c>
      <c r="B466" s="13">
        <v>1500</v>
      </c>
      <c r="C466" s="10">
        <v>700</v>
      </c>
      <c r="D466" s="16">
        <v>700</v>
      </c>
      <c r="E466" s="14">
        <v>700</v>
      </c>
      <c r="F466" s="14" t="s">
        <v>45</v>
      </c>
      <c r="G466" s="14" t="s">
        <v>43</v>
      </c>
    </row>
    <row r="467" spans="1:7" x14ac:dyDescent="0.25">
      <c r="A467" s="12">
        <v>45117</v>
      </c>
      <c r="B467" s="13"/>
      <c r="C467" s="10"/>
      <c r="D467" s="16"/>
      <c r="E467" s="14"/>
      <c r="F467" s="14" t="s">
        <v>45</v>
      </c>
      <c r="G467" s="14" t="s">
        <v>43</v>
      </c>
    </row>
    <row r="468" spans="1:7" x14ac:dyDescent="0.25">
      <c r="A468" s="12">
        <v>45118</v>
      </c>
      <c r="B468" s="13"/>
      <c r="C468" s="10"/>
      <c r="D468" s="16"/>
      <c r="E468" s="14"/>
      <c r="F468" s="14" t="s">
        <v>45</v>
      </c>
      <c r="G468" s="14" t="s">
        <v>43</v>
      </c>
    </row>
    <row r="469" spans="1:7" x14ac:dyDescent="0.25">
      <c r="A469" s="12">
        <v>45119</v>
      </c>
      <c r="B469" s="13"/>
      <c r="C469" s="10"/>
      <c r="D469" s="16"/>
      <c r="E469" s="14"/>
      <c r="F469" s="14" t="s">
        <v>45</v>
      </c>
      <c r="G469" s="14" t="s">
        <v>43</v>
      </c>
    </row>
    <row r="470" spans="1:7" x14ac:dyDescent="0.25">
      <c r="A470" s="12">
        <v>45120</v>
      </c>
      <c r="B470" s="13"/>
      <c r="C470" s="10"/>
      <c r="D470" s="16"/>
      <c r="E470" s="14"/>
      <c r="F470" s="14" t="s">
        <v>45</v>
      </c>
      <c r="G470" s="14" t="s">
        <v>43</v>
      </c>
    </row>
    <row r="471" spans="1:7" x14ac:dyDescent="0.25">
      <c r="A471" s="12">
        <v>45121</v>
      </c>
      <c r="B471" s="13"/>
      <c r="C471" s="10"/>
      <c r="D471" s="16"/>
      <c r="E471" s="14"/>
      <c r="F471" s="14" t="s">
        <v>45</v>
      </c>
      <c r="G471" s="14" t="s">
        <v>43</v>
      </c>
    </row>
    <row r="472" spans="1:7" x14ac:dyDescent="0.25">
      <c r="A472" s="12">
        <v>45122</v>
      </c>
      <c r="B472" s="13"/>
      <c r="C472" s="10"/>
      <c r="D472" s="16"/>
      <c r="E472" s="14"/>
      <c r="F472" s="14" t="s">
        <v>45</v>
      </c>
      <c r="G472" s="14" t="s">
        <v>43</v>
      </c>
    </row>
    <row r="473" spans="1:7" x14ac:dyDescent="0.25">
      <c r="A473" s="12">
        <v>45123</v>
      </c>
      <c r="B473" s="13"/>
      <c r="C473" s="10"/>
      <c r="D473" s="16"/>
      <c r="E473" s="14"/>
      <c r="F473" s="14" t="s">
        <v>45</v>
      </c>
      <c r="G473" s="14" t="s">
        <v>43</v>
      </c>
    </row>
    <row r="474" spans="1:7" x14ac:dyDescent="0.25">
      <c r="A474" s="12">
        <v>45124</v>
      </c>
      <c r="B474" s="13"/>
      <c r="C474" s="10"/>
      <c r="D474" s="16"/>
      <c r="E474" s="14"/>
      <c r="F474" s="14" t="s">
        <v>45</v>
      </c>
      <c r="G474" s="14" t="s">
        <v>43</v>
      </c>
    </row>
    <row r="475" spans="1:7" x14ac:dyDescent="0.25">
      <c r="A475" s="12">
        <v>45125</v>
      </c>
      <c r="B475" s="13"/>
      <c r="C475" s="10"/>
      <c r="D475" s="16"/>
      <c r="E475" s="14"/>
      <c r="F475" s="14" t="s">
        <v>45</v>
      </c>
      <c r="G475" s="14" t="s">
        <v>43</v>
      </c>
    </row>
    <row r="476" spans="1:7" x14ac:dyDescent="0.25">
      <c r="A476" s="12">
        <v>45126</v>
      </c>
      <c r="B476" s="13">
        <v>2000</v>
      </c>
      <c r="C476" s="10">
        <v>900</v>
      </c>
      <c r="D476" s="16">
        <v>900</v>
      </c>
      <c r="E476" s="14">
        <v>900</v>
      </c>
      <c r="F476" s="14" t="s">
        <v>45</v>
      </c>
      <c r="G476" s="14" t="s">
        <v>43</v>
      </c>
    </row>
    <row r="477" spans="1:7" x14ac:dyDescent="0.25">
      <c r="A477" s="12">
        <v>45127</v>
      </c>
      <c r="B477" s="13"/>
      <c r="C477" s="10"/>
      <c r="D477" s="16"/>
      <c r="E477" s="14"/>
      <c r="F477" s="14" t="s">
        <v>45</v>
      </c>
      <c r="G477" s="14" t="s">
        <v>43</v>
      </c>
    </row>
    <row r="478" spans="1:7" x14ac:dyDescent="0.25">
      <c r="A478" s="12">
        <v>45128</v>
      </c>
      <c r="B478" s="13"/>
      <c r="C478" s="10"/>
      <c r="D478" s="16"/>
      <c r="E478" s="14"/>
      <c r="F478" s="14" t="s">
        <v>45</v>
      </c>
      <c r="G478" s="14" t="s">
        <v>43</v>
      </c>
    </row>
    <row r="479" spans="1:7" x14ac:dyDescent="0.25">
      <c r="A479" s="12">
        <v>45129</v>
      </c>
      <c r="B479" s="13"/>
      <c r="C479" s="10"/>
      <c r="D479" s="16"/>
      <c r="E479" s="14"/>
      <c r="F479" s="14" t="s">
        <v>45</v>
      </c>
      <c r="G479" s="14" t="s">
        <v>43</v>
      </c>
    </row>
    <row r="480" spans="1:7" x14ac:dyDescent="0.25">
      <c r="A480" s="12">
        <v>45130</v>
      </c>
      <c r="B480" s="13"/>
      <c r="C480" s="10"/>
      <c r="D480" s="16"/>
      <c r="E480" s="14"/>
      <c r="F480" s="14" t="s">
        <v>45</v>
      </c>
      <c r="G480" s="14" t="s">
        <v>43</v>
      </c>
    </row>
    <row r="481" spans="1:7" x14ac:dyDescent="0.25">
      <c r="A481" s="12">
        <v>45131</v>
      </c>
      <c r="B481" s="13"/>
      <c r="C481" s="10"/>
      <c r="D481" s="16"/>
      <c r="E481" s="14"/>
      <c r="F481" s="14" t="s">
        <v>45</v>
      </c>
      <c r="G481" s="14" t="s">
        <v>43</v>
      </c>
    </row>
    <row r="482" spans="1:7" x14ac:dyDescent="0.25">
      <c r="A482" s="12">
        <v>45132</v>
      </c>
      <c r="B482" s="13"/>
      <c r="C482" s="10"/>
      <c r="D482" s="16"/>
      <c r="E482" s="14"/>
      <c r="F482" s="14" t="s">
        <v>45</v>
      </c>
      <c r="G482" s="14" t="s">
        <v>43</v>
      </c>
    </row>
    <row r="483" spans="1:7" x14ac:dyDescent="0.25">
      <c r="A483" s="12">
        <v>45133</v>
      </c>
      <c r="B483" s="13"/>
      <c r="C483" s="10"/>
      <c r="D483" s="16"/>
      <c r="E483" s="14"/>
      <c r="F483" s="14" t="s">
        <v>45</v>
      </c>
      <c r="G483" s="14" t="s">
        <v>43</v>
      </c>
    </row>
    <row r="484" spans="1:7" x14ac:dyDescent="0.25">
      <c r="A484" s="12">
        <v>45134</v>
      </c>
      <c r="B484" s="13"/>
      <c r="C484" s="10"/>
      <c r="D484" s="16"/>
      <c r="E484" s="14"/>
      <c r="F484" s="14" t="s">
        <v>45</v>
      </c>
      <c r="G484" s="14" t="s">
        <v>43</v>
      </c>
    </row>
    <row r="485" spans="1:7" x14ac:dyDescent="0.25">
      <c r="A485" s="12">
        <v>45135</v>
      </c>
      <c r="B485" s="13"/>
      <c r="C485" s="10"/>
      <c r="D485" s="16"/>
      <c r="E485" s="14"/>
      <c r="F485" s="14" t="s">
        <v>45</v>
      </c>
      <c r="G485" s="14" t="s">
        <v>43</v>
      </c>
    </row>
    <row r="486" spans="1:7" x14ac:dyDescent="0.25">
      <c r="A486" s="12">
        <v>45136</v>
      </c>
      <c r="B486" s="13"/>
      <c r="C486" s="10"/>
      <c r="D486" s="16"/>
      <c r="E486" s="14"/>
      <c r="F486" s="14" t="s">
        <v>45</v>
      </c>
      <c r="G486" s="14" t="s">
        <v>43</v>
      </c>
    </row>
    <row r="487" spans="1:7" x14ac:dyDescent="0.25">
      <c r="A487" s="12">
        <v>45137</v>
      </c>
      <c r="B487" s="13"/>
      <c r="C487" s="10"/>
      <c r="D487" s="16"/>
      <c r="E487" s="14"/>
      <c r="F487" s="14" t="s">
        <v>45</v>
      </c>
      <c r="G487" s="14" t="s">
        <v>43</v>
      </c>
    </row>
    <row r="488" spans="1:7" x14ac:dyDescent="0.25">
      <c r="A488" s="12">
        <v>45138</v>
      </c>
      <c r="B488" s="13"/>
      <c r="C488" s="10"/>
      <c r="D488" s="16"/>
      <c r="E488" s="14"/>
      <c r="F488" s="14" t="s">
        <v>45</v>
      </c>
      <c r="G488" s="14" t="s">
        <v>43</v>
      </c>
    </row>
    <row r="489" spans="1:7" x14ac:dyDescent="0.25">
      <c r="A489" s="12">
        <v>45139</v>
      </c>
      <c r="B489" s="13">
        <v>2500</v>
      </c>
      <c r="C489" s="10">
        <v>1200</v>
      </c>
      <c r="D489" s="16">
        <v>1200</v>
      </c>
      <c r="E489" s="14">
        <v>1200</v>
      </c>
      <c r="F489" s="14" t="s">
        <v>45</v>
      </c>
      <c r="G489" s="14" t="s">
        <v>43</v>
      </c>
    </row>
    <row r="490" spans="1:7" x14ac:dyDescent="0.25">
      <c r="A490" s="12">
        <v>45140</v>
      </c>
      <c r="B490" s="13"/>
      <c r="C490" s="10"/>
      <c r="D490" s="16"/>
      <c r="E490" s="14"/>
      <c r="F490" s="14" t="s">
        <v>45</v>
      </c>
      <c r="G490" s="14" t="s">
        <v>43</v>
      </c>
    </row>
    <row r="491" spans="1:7" x14ac:dyDescent="0.25">
      <c r="A491" s="12">
        <v>45141</v>
      </c>
      <c r="B491" s="13"/>
      <c r="C491" s="10"/>
      <c r="D491" s="16"/>
      <c r="E491" s="14"/>
      <c r="F491" s="14" t="s">
        <v>45</v>
      </c>
      <c r="G491" s="14" t="s">
        <v>43</v>
      </c>
    </row>
    <row r="492" spans="1:7" x14ac:dyDescent="0.25">
      <c r="A492" s="12">
        <v>45142</v>
      </c>
      <c r="B492" s="13"/>
      <c r="C492" s="10"/>
      <c r="D492" s="16"/>
      <c r="E492" s="14"/>
      <c r="F492" s="14" t="s">
        <v>45</v>
      </c>
      <c r="G492" s="14" t="s">
        <v>43</v>
      </c>
    </row>
    <row r="493" spans="1:7" x14ac:dyDescent="0.25">
      <c r="A493" s="12">
        <v>45143</v>
      </c>
      <c r="B493" s="13"/>
      <c r="C493" s="10"/>
      <c r="D493" s="16"/>
      <c r="E493" s="14"/>
      <c r="F493" s="14" t="s">
        <v>45</v>
      </c>
      <c r="G493" s="14" t="s">
        <v>43</v>
      </c>
    </row>
    <row r="494" spans="1:7" x14ac:dyDescent="0.25">
      <c r="A494" s="12">
        <v>45144</v>
      </c>
      <c r="B494" s="13"/>
      <c r="C494" s="10"/>
      <c r="D494" s="16"/>
      <c r="E494" s="14"/>
      <c r="F494" s="14" t="s">
        <v>45</v>
      </c>
      <c r="G494" s="14" t="s">
        <v>43</v>
      </c>
    </row>
    <row r="495" spans="1:7" x14ac:dyDescent="0.25">
      <c r="A495" s="12">
        <v>45145</v>
      </c>
      <c r="B495" s="13"/>
      <c r="C495" s="10"/>
      <c r="D495" s="16"/>
      <c r="E495" s="14"/>
      <c r="F495" s="14" t="s">
        <v>45</v>
      </c>
      <c r="G495" s="14" t="s">
        <v>43</v>
      </c>
    </row>
    <row r="496" spans="1:7" x14ac:dyDescent="0.25">
      <c r="A496" s="12">
        <v>45146</v>
      </c>
      <c r="B496" s="13"/>
      <c r="C496" s="10"/>
      <c r="D496" s="16"/>
      <c r="E496" s="14"/>
      <c r="F496" s="14" t="s">
        <v>45</v>
      </c>
      <c r="G496" s="14" t="s">
        <v>43</v>
      </c>
    </row>
    <row r="497" spans="1:7" x14ac:dyDescent="0.25">
      <c r="A497" s="12">
        <v>45147</v>
      </c>
      <c r="B497" s="13"/>
      <c r="C497" s="10"/>
      <c r="D497" s="16"/>
      <c r="E497" s="14"/>
      <c r="F497" s="14" t="s">
        <v>45</v>
      </c>
      <c r="G497" s="14" t="s">
        <v>43</v>
      </c>
    </row>
    <row r="498" spans="1:7" x14ac:dyDescent="0.25">
      <c r="A498" s="12">
        <v>45148</v>
      </c>
      <c r="B498" s="13"/>
      <c r="C498" s="10"/>
      <c r="D498" s="16"/>
      <c r="E498" s="14"/>
      <c r="F498" s="14" t="s">
        <v>45</v>
      </c>
      <c r="G498" s="14" t="s">
        <v>43</v>
      </c>
    </row>
    <row r="499" spans="1:7" x14ac:dyDescent="0.25">
      <c r="A499" s="12">
        <v>45149</v>
      </c>
      <c r="B499" s="13"/>
      <c r="C499" s="10"/>
      <c r="D499" s="16"/>
      <c r="E499" s="14"/>
      <c r="F499" s="14" t="s">
        <v>45</v>
      </c>
      <c r="G499" s="14" t="s">
        <v>43</v>
      </c>
    </row>
    <row r="500" spans="1:7" x14ac:dyDescent="0.25">
      <c r="A500" s="12">
        <v>45150</v>
      </c>
      <c r="B500" s="13"/>
      <c r="C500" s="10"/>
      <c r="D500" s="16"/>
      <c r="E500" s="14"/>
      <c r="F500" s="14" t="s">
        <v>45</v>
      </c>
      <c r="G500" s="14" t="s">
        <v>43</v>
      </c>
    </row>
    <row r="501" spans="1:7" x14ac:dyDescent="0.25">
      <c r="A501" s="12">
        <v>45151</v>
      </c>
      <c r="B501" s="13"/>
      <c r="C501" s="10"/>
      <c r="D501" s="16"/>
      <c r="E501" s="14"/>
      <c r="F501" s="14" t="s">
        <v>45</v>
      </c>
      <c r="G501" s="14" t="s">
        <v>43</v>
      </c>
    </row>
    <row r="502" spans="1:7" x14ac:dyDescent="0.25">
      <c r="A502" s="12">
        <v>45152</v>
      </c>
      <c r="B502" s="13"/>
      <c r="C502" s="10"/>
      <c r="D502" s="16"/>
      <c r="E502" s="14"/>
      <c r="F502" s="14" t="s">
        <v>45</v>
      </c>
      <c r="G502" s="14" t="s">
        <v>43</v>
      </c>
    </row>
    <row r="503" spans="1:7" x14ac:dyDescent="0.25">
      <c r="A503" s="12">
        <v>45153</v>
      </c>
      <c r="B503" s="13"/>
      <c r="C503" s="10"/>
      <c r="D503" s="16"/>
      <c r="E503" s="14"/>
      <c r="F503" s="14" t="s">
        <v>45</v>
      </c>
      <c r="G503" s="14" t="s">
        <v>43</v>
      </c>
    </row>
    <row r="504" spans="1:7" x14ac:dyDescent="0.25">
      <c r="A504" s="12">
        <v>45154</v>
      </c>
      <c r="B504" s="13"/>
      <c r="C504" s="10"/>
      <c r="D504" s="16"/>
      <c r="E504" s="14"/>
      <c r="F504" s="14" t="s">
        <v>45</v>
      </c>
      <c r="G504" s="14" t="s">
        <v>43</v>
      </c>
    </row>
    <row r="505" spans="1:7" x14ac:dyDescent="0.25">
      <c r="A505" s="12">
        <v>45155</v>
      </c>
      <c r="B505" s="13"/>
      <c r="C505" s="10"/>
      <c r="D505" s="16"/>
      <c r="E505" s="14"/>
      <c r="F505" s="14" t="s">
        <v>45</v>
      </c>
      <c r="G505" s="14" t="s">
        <v>43</v>
      </c>
    </row>
    <row r="506" spans="1:7" x14ac:dyDescent="0.25">
      <c r="A506" s="12">
        <v>45156</v>
      </c>
      <c r="B506" s="13"/>
      <c r="C506" s="10"/>
      <c r="D506" s="16"/>
      <c r="E506" s="14"/>
      <c r="F506" s="14" t="s">
        <v>45</v>
      </c>
      <c r="G506" s="14" t="s">
        <v>43</v>
      </c>
    </row>
    <row r="507" spans="1:7" x14ac:dyDescent="0.25">
      <c r="A507" s="12">
        <v>45157</v>
      </c>
      <c r="B507" s="13"/>
      <c r="C507" s="10"/>
      <c r="D507" s="16"/>
      <c r="E507" s="14"/>
      <c r="F507" s="14" t="s">
        <v>45</v>
      </c>
      <c r="G507" s="14" t="s">
        <v>43</v>
      </c>
    </row>
    <row r="508" spans="1:7" x14ac:dyDescent="0.25">
      <c r="A508" s="12">
        <v>45158</v>
      </c>
      <c r="B508" s="13"/>
      <c r="C508" s="10"/>
      <c r="D508" s="16"/>
      <c r="E508" s="14"/>
      <c r="F508" s="14" t="s">
        <v>45</v>
      </c>
      <c r="G508" s="14" t="s">
        <v>43</v>
      </c>
    </row>
    <row r="509" spans="1:7" x14ac:dyDescent="0.25">
      <c r="A509" s="12">
        <v>45159</v>
      </c>
      <c r="B509" s="13"/>
      <c r="C509" s="10"/>
      <c r="D509" s="16"/>
      <c r="E509" s="14"/>
      <c r="F509" s="14" t="s">
        <v>45</v>
      </c>
      <c r="G509" s="14" t="s">
        <v>43</v>
      </c>
    </row>
    <row r="510" spans="1:7" x14ac:dyDescent="0.25">
      <c r="A510" s="12">
        <v>45160</v>
      </c>
      <c r="B510" s="13"/>
      <c r="C510" s="10"/>
      <c r="D510" s="16"/>
      <c r="E510" s="14"/>
      <c r="F510" s="14" t="s">
        <v>45</v>
      </c>
      <c r="G510" s="14" t="s">
        <v>43</v>
      </c>
    </row>
    <row r="511" spans="1:7" x14ac:dyDescent="0.25">
      <c r="A511" s="12">
        <v>45161</v>
      </c>
      <c r="B511" s="13"/>
      <c r="C511" s="10"/>
      <c r="D511" s="16"/>
      <c r="E511" s="14"/>
      <c r="F511" s="14" t="s">
        <v>45</v>
      </c>
      <c r="G511" s="14" t="s">
        <v>43</v>
      </c>
    </row>
    <row r="512" spans="1:7" x14ac:dyDescent="0.25">
      <c r="A512" s="12">
        <v>45162</v>
      </c>
      <c r="B512" s="13"/>
      <c r="C512" s="10"/>
      <c r="D512" s="16"/>
      <c r="E512" s="14"/>
      <c r="F512" s="14" t="s">
        <v>45</v>
      </c>
      <c r="G512" s="14" t="s">
        <v>43</v>
      </c>
    </row>
    <row r="513" spans="1:7" x14ac:dyDescent="0.25">
      <c r="A513" s="12">
        <v>45163</v>
      </c>
      <c r="B513" s="13">
        <v>2000</v>
      </c>
      <c r="C513" s="10">
        <v>1500</v>
      </c>
      <c r="D513" s="16">
        <v>1500</v>
      </c>
      <c r="E513" s="14">
        <v>1500</v>
      </c>
      <c r="F513" s="14" t="s">
        <v>45</v>
      </c>
      <c r="G513" s="14" t="s">
        <v>43</v>
      </c>
    </row>
    <row r="514" spans="1:7" x14ac:dyDescent="0.25">
      <c r="A514" s="12">
        <v>45164</v>
      </c>
      <c r="B514" s="13"/>
      <c r="C514" s="10"/>
      <c r="D514" s="16"/>
      <c r="E514" s="14"/>
      <c r="F514" s="14" t="s">
        <v>45</v>
      </c>
      <c r="G514" s="14" t="s">
        <v>43</v>
      </c>
    </row>
    <row r="515" spans="1:7" x14ac:dyDescent="0.25">
      <c r="A515" s="12">
        <v>45165</v>
      </c>
      <c r="B515" s="13"/>
      <c r="C515" s="10"/>
      <c r="D515" s="16"/>
      <c r="E515" s="14"/>
      <c r="F515" s="14" t="s">
        <v>45</v>
      </c>
      <c r="G515" s="14" t="s">
        <v>43</v>
      </c>
    </row>
    <row r="516" spans="1:7" x14ac:dyDescent="0.25">
      <c r="A516" s="12">
        <v>45166</v>
      </c>
      <c r="B516" s="13"/>
      <c r="C516" s="10"/>
      <c r="D516" s="16"/>
      <c r="E516" s="14"/>
      <c r="F516" s="14" t="s">
        <v>45</v>
      </c>
      <c r="G516" s="14" t="s">
        <v>43</v>
      </c>
    </row>
    <row r="517" spans="1:7" x14ac:dyDescent="0.25">
      <c r="A517" s="12">
        <v>45167</v>
      </c>
      <c r="B517" s="13"/>
      <c r="C517" s="10"/>
      <c r="D517" s="16"/>
      <c r="E517" s="14"/>
      <c r="F517" s="14" t="s">
        <v>45</v>
      </c>
      <c r="G517" s="14" t="s">
        <v>43</v>
      </c>
    </row>
    <row r="518" spans="1:7" x14ac:dyDescent="0.25">
      <c r="A518" s="12">
        <v>45168</v>
      </c>
      <c r="B518" s="13"/>
      <c r="C518" s="10"/>
      <c r="D518" s="16"/>
      <c r="E518" s="14"/>
      <c r="F518" s="14" t="s">
        <v>45</v>
      </c>
      <c r="G518" s="14" t="s">
        <v>43</v>
      </c>
    </row>
    <row r="519" spans="1:7" x14ac:dyDescent="0.25">
      <c r="A519" s="12">
        <v>45169</v>
      </c>
      <c r="B519" s="13"/>
      <c r="C519" s="10"/>
      <c r="D519" s="16"/>
      <c r="E519" s="14"/>
      <c r="F519" s="14" t="s">
        <v>45</v>
      </c>
      <c r="G519" s="14" t="s">
        <v>43</v>
      </c>
    </row>
    <row r="520" spans="1:7" x14ac:dyDescent="0.25">
      <c r="A520" s="12">
        <v>45170</v>
      </c>
      <c r="B520" s="13"/>
      <c r="C520" s="10"/>
      <c r="D520" s="16"/>
      <c r="E520" s="14"/>
      <c r="F520" s="14" t="s">
        <v>45</v>
      </c>
      <c r="G520" s="14" t="s">
        <v>43</v>
      </c>
    </row>
    <row r="521" spans="1:7" x14ac:dyDescent="0.25">
      <c r="A521" s="12">
        <v>45171</v>
      </c>
      <c r="B521" s="13"/>
      <c r="C521" s="10"/>
      <c r="D521" s="16"/>
      <c r="E521" s="14"/>
      <c r="F521" s="14" t="s">
        <v>45</v>
      </c>
      <c r="G521" s="14" t="s">
        <v>43</v>
      </c>
    </row>
    <row r="522" spans="1:7" x14ac:dyDescent="0.25">
      <c r="A522" s="12">
        <v>45172</v>
      </c>
      <c r="B522" s="13"/>
      <c r="C522" s="10"/>
      <c r="D522" s="16"/>
      <c r="E522" s="14"/>
      <c r="F522" s="14" t="s">
        <v>45</v>
      </c>
      <c r="G522" s="14" t="s">
        <v>43</v>
      </c>
    </row>
    <row r="523" spans="1:7" x14ac:dyDescent="0.25">
      <c r="A523" s="12">
        <v>45173</v>
      </c>
      <c r="B523" s="13"/>
      <c r="C523" s="10"/>
      <c r="D523" s="16"/>
      <c r="E523" s="14"/>
      <c r="F523" s="14" t="s">
        <v>45</v>
      </c>
      <c r="G523" s="14" t="s">
        <v>43</v>
      </c>
    </row>
    <row r="524" spans="1:7" x14ac:dyDescent="0.25">
      <c r="A524" s="12">
        <v>45174</v>
      </c>
      <c r="B524" s="13"/>
      <c r="C524" s="10"/>
      <c r="D524" s="16"/>
      <c r="E524" s="14"/>
      <c r="F524" s="14" t="s">
        <v>45</v>
      </c>
      <c r="G524" s="14" t="s">
        <v>43</v>
      </c>
    </row>
    <row r="525" spans="1:7" x14ac:dyDescent="0.25">
      <c r="A525" s="12">
        <v>45175</v>
      </c>
      <c r="B525" s="13"/>
      <c r="C525" s="10"/>
      <c r="D525" s="16"/>
      <c r="E525" s="14"/>
      <c r="F525" s="14" t="s">
        <v>45</v>
      </c>
      <c r="G525" s="14" t="s">
        <v>43</v>
      </c>
    </row>
    <row r="526" spans="1:7" x14ac:dyDescent="0.25">
      <c r="A526" s="12">
        <v>45176</v>
      </c>
      <c r="B526" s="13"/>
      <c r="C526" s="10"/>
      <c r="D526" s="16"/>
      <c r="E526" s="14"/>
      <c r="F526" s="14" t="s">
        <v>45</v>
      </c>
      <c r="G526" s="14" t="s">
        <v>43</v>
      </c>
    </row>
    <row r="527" spans="1:7" x14ac:dyDescent="0.25">
      <c r="A527" s="12">
        <v>45177</v>
      </c>
      <c r="B527" s="13"/>
      <c r="C527" s="10"/>
      <c r="D527" s="16"/>
      <c r="E527" s="14"/>
      <c r="F527" s="14" t="s">
        <v>45</v>
      </c>
      <c r="G527" s="14" t="s">
        <v>43</v>
      </c>
    </row>
    <row r="528" spans="1:7" x14ac:dyDescent="0.25">
      <c r="A528" s="12">
        <v>45178</v>
      </c>
      <c r="B528" s="13"/>
      <c r="C528" s="10"/>
      <c r="D528" s="16"/>
      <c r="E528" s="14"/>
      <c r="F528" s="14" t="s">
        <v>45</v>
      </c>
      <c r="G528" s="14" t="s">
        <v>43</v>
      </c>
    </row>
    <row r="529" spans="1:7" x14ac:dyDescent="0.25">
      <c r="A529" s="12">
        <v>45179</v>
      </c>
      <c r="B529" s="13"/>
      <c r="C529" s="10"/>
      <c r="D529" s="16"/>
      <c r="E529" s="14"/>
      <c r="F529" s="14" t="s">
        <v>45</v>
      </c>
      <c r="G529" s="14" t="s">
        <v>43</v>
      </c>
    </row>
    <row r="530" spans="1:7" x14ac:dyDescent="0.25">
      <c r="A530" s="12">
        <v>45180</v>
      </c>
      <c r="B530" s="13"/>
      <c r="C530" s="10"/>
      <c r="D530" s="16"/>
      <c r="E530" s="14"/>
      <c r="F530" s="14" t="s">
        <v>45</v>
      </c>
      <c r="G530" s="14" t="s">
        <v>43</v>
      </c>
    </row>
    <row r="531" spans="1:7" x14ac:dyDescent="0.25">
      <c r="A531" s="12">
        <v>45181</v>
      </c>
      <c r="B531" s="13"/>
      <c r="C531" s="10"/>
      <c r="D531" s="16"/>
      <c r="E531" s="14"/>
      <c r="F531" s="14" t="s">
        <v>45</v>
      </c>
      <c r="G531" s="14" t="s">
        <v>43</v>
      </c>
    </row>
    <row r="532" spans="1:7" x14ac:dyDescent="0.25">
      <c r="A532" s="12">
        <v>45182</v>
      </c>
      <c r="B532" s="13">
        <v>1000</v>
      </c>
      <c r="C532" s="10">
        <v>900</v>
      </c>
      <c r="D532" s="16">
        <v>900</v>
      </c>
      <c r="E532" s="14">
        <v>900</v>
      </c>
      <c r="F532" s="14" t="s">
        <v>45</v>
      </c>
      <c r="G532" s="14" t="s">
        <v>43</v>
      </c>
    </row>
    <row r="533" spans="1:7" x14ac:dyDescent="0.25">
      <c r="A533" s="12">
        <v>45183</v>
      </c>
      <c r="B533" s="13"/>
      <c r="C533" s="10"/>
      <c r="D533" s="16"/>
      <c r="E533" s="14"/>
      <c r="F533" s="14" t="s">
        <v>45</v>
      </c>
      <c r="G533" s="14" t="s">
        <v>43</v>
      </c>
    </row>
    <row r="534" spans="1:7" x14ac:dyDescent="0.25">
      <c r="A534" s="12">
        <v>45184</v>
      </c>
      <c r="B534" s="13"/>
      <c r="C534" s="10"/>
      <c r="D534" s="16"/>
      <c r="E534" s="14"/>
      <c r="F534" s="14" t="s">
        <v>45</v>
      </c>
      <c r="G534" s="14" t="s">
        <v>43</v>
      </c>
    </row>
    <row r="535" spans="1:7" x14ac:dyDescent="0.25">
      <c r="A535" s="12">
        <v>45185</v>
      </c>
      <c r="B535" s="13"/>
      <c r="C535" s="10"/>
      <c r="D535" s="16"/>
      <c r="E535" s="14"/>
      <c r="F535" s="14" t="s">
        <v>45</v>
      </c>
      <c r="G535" s="14" t="s">
        <v>43</v>
      </c>
    </row>
    <row r="536" spans="1:7" x14ac:dyDescent="0.25">
      <c r="A536" s="12">
        <v>45186</v>
      </c>
      <c r="B536" s="13"/>
      <c r="C536" s="10"/>
      <c r="D536" s="16"/>
      <c r="E536" s="14"/>
      <c r="F536" s="14" t="s">
        <v>45</v>
      </c>
      <c r="G536" s="14" t="s">
        <v>43</v>
      </c>
    </row>
    <row r="537" spans="1:7" x14ac:dyDescent="0.25">
      <c r="A537" s="12">
        <v>45187</v>
      </c>
      <c r="B537" s="13"/>
      <c r="C537" s="10"/>
      <c r="D537" s="16"/>
      <c r="E537" s="14"/>
      <c r="F537" s="14" t="s">
        <v>45</v>
      </c>
      <c r="G537" s="14" t="s">
        <v>43</v>
      </c>
    </row>
    <row r="538" spans="1:7" x14ac:dyDescent="0.25">
      <c r="A538" s="12">
        <v>45188</v>
      </c>
      <c r="B538" s="13"/>
      <c r="C538" s="10"/>
      <c r="D538" s="16"/>
      <c r="E538" s="14"/>
      <c r="F538" s="14" t="s">
        <v>45</v>
      </c>
      <c r="G538" s="14" t="s">
        <v>43</v>
      </c>
    </row>
    <row r="539" spans="1:7" x14ac:dyDescent="0.25">
      <c r="A539" s="12">
        <v>45189</v>
      </c>
      <c r="B539" s="13">
        <v>2000</v>
      </c>
      <c r="C539" s="10">
        <v>600</v>
      </c>
      <c r="D539" s="16">
        <v>600</v>
      </c>
      <c r="E539" s="14">
        <v>600</v>
      </c>
      <c r="F539" s="14" t="s">
        <v>45</v>
      </c>
      <c r="G539" s="14" t="s">
        <v>43</v>
      </c>
    </row>
    <row r="540" spans="1:7" x14ac:dyDescent="0.25">
      <c r="A540" s="12">
        <v>45190</v>
      </c>
      <c r="B540" s="13"/>
      <c r="C540" s="10"/>
      <c r="D540" s="16"/>
      <c r="E540" s="14"/>
      <c r="F540" s="14" t="s">
        <v>45</v>
      </c>
      <c r="G540" s="14" t="s">
        <v>43</v>
      </c>
    </row>
    <row r="541" spans="1:7" x14ac:dyDescent="0.25">
      <c r="A541" s="12">
        <v>45191</v>
      </c>
      <c r="B541" s="13"/>
      <c r="C541" s="10"/>
      <c r="D541" s="16"/>
      <c r="E541" s="14"/>
      <c r="F541" s="14" t="s">
        <v>45</v>
      </c>
      <c r="G541" s="14" t="s">
        <v>43</v>
      </c>
    </row>
    <row r="542" spans="1:7" x14ac:dyDescent="0.25">
      <c r="A542" s="12">
        <v>45192</v>
      </c>
      <c r="B542" s="13"/>
      <c r="C542" s="10"/>
      <c r="D542" s="16"/>
      <c r="E542" s="14"/>
      <c r="F542" s="14" t="s">
        <v>45</v>
      </c>
      <c r="G542" s="14" t="s">
        <v>43</v>
      </c>
    </row>
    <row r="543" spans="1:7" x14ac:dyDescent="0.25">
      <c r="A543" s="12">
        <v>45193</v>
      </c>
      <c r="B543" s="13"/>
      <c r="C543" s="10"/>
      <c r="D543" s="16"/>
      <c r="E543" s="14"/>
      <c r="F543" s="14" t="s">
        <v>45</v>
      </c>
      <c r="G543" s="14" t="s">
        <v>43</v>
      </c>
    </row>
    <row r="544" spans="1:7" x14ac:dyDescent="0.25">
      <c r="A544" s="12">
        <v>45194</v>
      </c>
      <c r="B544" s="13"/>
      <c r="C544" s="10"/>
      <c r="D544" s="16"/>
      <c r="E544" s="14"/>
      <c r="F544" s="14" t="s">
        <v>45</v>
      </c>
      <c r="G544" s="14" t="s">
        <v>43</v>
      </c>
    </row>
    <row r="545" spans="1:7" x14ac:dyDescent="0.25">
      <c r="A545" s="12">
        <v>45195</v>
      </c>
      <c r="B545" s="13"/>
      <c r="C545" s="10"/>
      <c r="D545" s="16"/>
      <c r="E545" s="14"/>
      <c r="F545" s="14" t="s">
        <v>45</v>
      </c>
      <c r="G545" s="14" t="s">
        <v>43</v>
      </c>
    </row>
    <row r="546" spans="1:7" x14ac:dyDescent="0.25">
      <c r="A546" s="12">
        <v>45196</v>
      </c>
      <c r="B546" s="13"/>
      <c r="C546" s="10"/>
      <c r="D546" s="16"/>
      <c r="E546" s="14"/>
      <c r="F546" s="14" t="s">
        <v>45</v>
      </c>
      <c r="G546" s="14" t="s">
        <v>43</v>
      </c>
    </row>
    <row r="547" spans="1:7" x14ac:dyDescent="0.25">
      <c r="A547" s="12">
        <v>45197</v>
      </c>
      <c r="B547" s="13"/>
      <c r="C547" s="10"/>
      <c r="D547" s="16"/>
      <c r="E547" s="14"/>
      <c r="F547" s="14" t="s">
        <v>45</v>
      </c>
      <c r="G547" s="14" t="s">
        <v>43</v>
      </c>
    </row>
    <row r="548" spans="1:7" x14ac:dyDescent="0.25">
      <c r="A548" s="12">
        <v>45198</v>
      </c>
      <c r="B548" s="13"/>
      <c r="C548" s="10"/>
      <c r="D548" s="16"/>
      <c r="E548" s="14"/>
      <c r="F548" s="14" t="s">
        <v>45</v>
      </c>
      <c r="G548" s="14" t="s">
        <v>43</v>
      </c>
    </row>
    <row r="549" spans="1:7" x14ac:dyDescent="0.25">
      <c r="A549" s="12">
        <v>45199</v>
      </c>
      <c r="B549" s="13"/>
      <c r="C549" s="10"/>
      <c r="D549" s="16"/>
      <c r="E549" s="14"/>
      <c r="F549" s="14" t="s">
        <v>45</v>
      </c>
      <c r="G549" s="14" t="s">
        <v>43</v>
      </c>
    </row>
    <row r="550" spans="1:7" x14ac:dyDescent="0.25">
      <c r="A550" s="12">
        <v>45200</v>
      </c>
      <c r="B550" s="13"/>
      <c r="C550" s="10"/>
      <c r="D550" s="16"/>
      <c r="E550" s="14"/>
      <c r="F550" s="14" t="s">
        <v>45</v>
      </c>
      <c r="G550" s="14" t="s">
        <v>43</v>
      </c>
    </row>
    <row r="551" spans="1:7" x14ac:dyDescent="0.25">
      <c r="A551" s="12">
        <v>45201</v>
      </c>
      <c r="B551" s="13"/>
      <c r="C551" s="10"/>
      <c r="D551" s="16"/>
      <c r="E551" s="14"/>
      <c r="F551" s="14" t="s">
        <v>45</v>
      </c>
      <c r="G551" s="14" t="s">
        <v>43</v>
      </c>
    </row>
    <row r="552" spans="1:7" x14ac:dyDescent="0.25">
      <c r="A552" s="12">
        <v>45202</v>
      </c>
      <c r="B552" s="13"/>
      <c r="C552" s="10"/>
      <c r="D552" s="16"/>
      <c r="E552" s="14"/>
      <c r="F552" s="14" t="s">
        <v>45</v>
      </c>
      <c r="G552" s="14" t="s">
        <v>43</v>
      </c>
    </row>
    <row r="553" spans="1:7" x14ac:dyDescent="0.25">
      <c r="A553" s="12">
        <v>45203</v>
      </c>
      <c r="B553" s="13"/>
      <c r="C553" s="10"/>
      <c r="D553" s="16"/>
      <c r="E553" s="14"/>
      <c r="F553" s="14" t="s">
        <v>45</v>
      </c>
      <c r="G553" s="14" t="s">
        <v>43</v>
      </c>
    </row>
    <row r="554" spans="1:7" x14ac:dyDescent="0.25">
      <c r="A554" s="12">
        <v>45204</v>
      </c>
      <c r="B554" s="13">
        <v>1500</v>
      </c>
      <c r="C554" s="10">
        <v>700</v>
      </c>
      <c r="D554" s="16">
        <v>700</v>
      </c>
      <c r="E554" s="14">
        <v>700</v>
      </c>
      <c r="F554" s="14" t="s">
        <v>45</v>
      </c>
      <c r="G554" s="14" t="s">
        <v>43</v>
      </c>
    </row>
    <row r="555" spans="1:7" x14ac:dyDescent="0.25">
      <c r="A555" s="12">
        <v>45205</v>
      </c>
      <c r="B555" s="13"/>
      <c r="C555" s="10"/>
      <c r="D555" s="16"/>
      <c r="E555" s="14"/>
      <c r="F555" s="14" t="s">
        <v>45</v>
      </c>
      <c r="G555" s="14" t="s">
        <v>43</v>
      </c>
    </row>
    <row r="556" spans="1:7" x14ac:dyDescent="0.25">
      <c r="A556" s="12">
        <v>45206</v>
      </c>
      <c r="B556" s="13"/>
      <c r="C556" s="10"/>
      <c r="D556" s="16"/>
      <c r="E556" s="14"/>
      <c r="F556" s="14" t="s">
        <v>45</v>
      </c>
      <c r="G556" s="14" t="s">
        <v>43</v>
      </c>
    </row>
    <row r="557" spans="1:7" x14ac:dyDescent="0.25">
      <c r="A557" s="12">
        <v>45207</v>
      </c>
      <c r="B557" s="13"/>
      <c r="C557" s="10"/>
      <c r="D557" s="16"/>
      <c r="E557" s="14"/>
      <c r="F557" s="14" t="s">
        <v>45</v>
      </c>
      <c r="G557" s="14" t="s">
        <v>43</v>
      </c>
    </row>
    <row r="558" spans="1:7" x14ac:dyDescent="0.25">
      <c r="A558" s="12">
        <v>45208</v>
      </c>
      <c r="B558" s="13"/>
      <c r="C558" s="10"/>
      <c r="D558" s="16"/>
      <c r="E558" s="14"/>
      <c r="F558" s="14" t="s">
        <v>45</v>
      </c>
      <c r="G558" s="14" t="s">
        <v>43</v>
      </c>
    </row>
    <row r="559" spans="1:7" x14ac:dyDescent="0.25">
      <c r="A559" s="12">
        <v>45209</v>
      </c>
      <c r="B559" s="13"/>
      <c r="C559" s="10"/>
      <c r="D559" s="16"/>
      <c r="E559" s="14"/>
      <c r="F559" s="14" t="s">
        <v>45</v>
      </c>
      <c r="G559" s="14" t="s">
        <v>43</v>
      </c>
    </row>
    <row r="560" spans="1:7" x14ac:dyDescent="0.25">
      <c r="A560" s="12">
        <v>45210</v>
      </c>
      <c r="B560" s="13"/>
      <c r="C560" s="10"/>
      <c r="D560" s="16"/>
      <c r="E560" s="14"/>
      <c r="F560" s="14" t="s">
        <v>45</v>
      </c>
      <c r="G560" s="14" t="s">
        <v>43</v>
      </c>
    </row>
    <row r="561" spans="1:7" x14ac:dyDescent="0.25">
      <c r="A561" s="12">
        <v>45211</v>
      </c>
      <c r="B561" s="13"/>
      <c r="C561" s="10"/>
      <c r="D561" s="16"/>
      <c r="E561" s="14"/>
      <c r="F561" s="14" t="s">
        <v>45</v>
      </c>
      <c r="G561" s="14" t="s">
        <v>43</v>
      </c>
    </row>
    <row r="562" spans="1:7" x14ac:dyDescent="0.25">
      <c r="A562" s="12">
        <v>45212</v>
      </c>
      <c r="B562" s="13"/>
      <c r="C562" s="10"/>
      <c r="D562" s="16"/>
      <c r="E562" s="14"/>
      <c r="F562" s="14" t="s">
        <v>45</v>
      </c>
      <c r="G562" s="14" t="s">
        <v>43</v>
      </c>
    </row>
    <row r="563" spans="1:7" x14ac:dyDescent="0.25">
      <c r="A563" s="12">
        <v>45213</v>
      </c>
      <c r="B563" s="13"/>
      <c r="C563" s="10"/>
      <c r="D563" s="16"/>
      <c r="E563" s="14"/>
      <c r="F563" s="14" t="s">
        <v>45</v>
      </c>
      <c r="G563" s="14" t="s">
        <v>43</v>
      </c>
    </row>
    <row r="564" spans="1:7" x14ac:dyDescent="0.25">
      <c r="A564" s="12">
        <v>45214</v>
      </c>
      <c r="B564" s="13">
        <v>2000</v>
      </c>
      <c r="C564" s="10">
        <v>900</v>
      </c>
      <c r="D564" s="16">
        <v>900</v>
      </c>
      <c r="E564" s="14">
        <v>900</v>
      </c>
      <c r="F564" s="14" t="s">
        <v>45</v>
      </c>
      <c r="G564" s="14" t="s">
        <v>43</v>
      </c>
    </row>
    <row r="565" spans="1:7" x14ac:dyDescent="0.25">
      <c r="A565" s="12">
        <v>45215</v>
      </c>
      <c r="B565" s="13"/>
      <c r="C565" s="10"/>
      <c r="D565" s="16"/>
      <c r="E565" s="14"/>
      <c r="F565" s="14" t="s">
        <v>45</v>
      </c>
      <c r="G565" s="14" t="s">
        <v>43</v>
      </c>
    </row>
    <row r="566" spans="1:7" x14ac:dyDescent="0.25">
      <c r="A566" s="12">
        <v>45216</v>
      </c>
      <c r="B566" s="13"/>
      <c r="C566" s="10"/>
      <c r="D566" s="16"/>
      <c r="E566" s="14"/>
      <c r="F566" s="14" t="s">
        <v>45</v>
      </c>
      <c r="G566" s="14" t="s">
        <v>43</v>
      </c>
    </row>
    <row r="567" spans="1:7" x14ac:dyDescent="0.25">
      <c r="A567" s="12">
        <v>45217</v>
      </c>
      <c r="B567" s="13"/>
      <c r="C567" s="10"/>
      <c r="D567" s="16"/>
      <c r="E567" s="14"/>
      <c r="F567" s="14" t="s">
        <v>45</v>
      </c>
      <c r="G567" s="14" t="s">
        <v>43</v>
      </c>
    </row>
    <row r="568" spans="1:7" x14ac:dyDescent="0.25">
      <c r="A568" s="12">
        <v>45218</v>
      </c>
      <c r="B568" s="13"/>
      <c r="C568" s="10"/>
      <c r="D568" s="16"/>
      <c r="E568" s="14"/>
      <c r="F568" s="14" t="s">
        <v>45</v>
      </c>
      <c r="G568" s="14" t="s">
        <v>43</v>
      </c>
    </row>
    <row r="569" spans="1:7" x14ac:dyDescent="0.25">
      <c r="A569" s="12">
        <v>45219</v>
      </c>
      <c r="B569" s="13"/>
      <c r="C569" s="10"/>
      <c r="D569" s="16"/>
      <c r="E569" s="14"/>
      <c r="F569" s="14" t="s">
        <v>45</v>
      </c>
      <c r="G569" s="14" t="s">
        <v>43</v>
      </c>
    </row>
    <row r="570" spans="1:7" x14ac:dyDescent="0.25">
      <c r="A570" s="12">
        <v>45220</v>
      </c>
      <c r="B570" s="13"/>
      <c r="C570" s="10"/>
      <c r="D570" s="16"/>
      <c r="E570" s="14"/>
      <c r="F570" s="14" t="s">
        <v>45</v>
      </c>
      <c r="G570" s="14" t="s">
        <v>43</v>
      </c>
    </row>
    <row r="571" spans="1:7" x14ac:dyDescent="0.25">
      <c r="A571" s="12">
        <v>45221</v>
      </c>
      <c r="B571" s="13"/>
      <c r="C571" s="10"/>
      <c r="D571" s="16"/>
      <c r="E571" s="14"/>
      <c r="F571" s="14" t="s">
        <v>45</v>
      </c>
      <c r="G571" s="14" t="s">
        <v>43</v>
      </c>
    </row>
    <row r="572" spans="1:7" x14ac:dyDescent="0.25">
      <c r="A572" s="12">
        <v>45222</v>
      </c>
      <c r="B572" s="13"/>
      <c r="C572" s="10"/>
      <c r="D572" s="16"/>
      <c r="E572" s="14"/>
      <c r="F572" s="14" t="s">
        <v>45</v>
      </c>
      <c r="G572" s="14" t="s">
        <v>43</v>
      </c>
    </row>
    <row r="573" spans="1:7" x14ac:dyDescent="0.25">
      <c r="A573" s="12">
        <v>45223</v>
      </c>
      <c r="B573" s="13"/>
      <c r="C573" s="10"/>
      <c r="D573" s="16"/>
      <c r="E573" s="14"/>
      <c r="F573" s="14" t="s">
        <v>45</v>
      </c>
      <c r="G573" s="14" t="s">
        <v>43</v>
      </c>
    </row>
    <row r="574" spans="1:7" x14ac:dyDescent="0.25">
      <c r="A574" s="12">
        <v>45224</v>
      </c>
      <c r="B574" s="13"/>
      <c r="C574" s="10"/>
      <c r="D574" s="16"/>
      <c r="E574" s="14"/>
      <c r="F574" s="14" t="s">
        <v>45</v>
      </c>
      <c r="G574" s="14" t="s">
        <v>43</v>
      </c>
    </row>
    <row r="575" spans="1:7" x14ac:dyDescent="0.25">
      <c r="A575" s="12">
        <v>45225</v>
      </c>
      <c r="B575" s="13"/>
      <c r="C575" s="10"/>
      <c r="D575" s="16"/>
      <c r="E575" s="14"/>
      <c r="F575" s="14" t="s">
        <v>45</v>
      </c>
      <c r="G575" s="14" t="s">
        <v>43</v>
      </c>
    </row>
    <row r="576" spans="1:7" x14ac:dyDescent="0.25">
      <c r="A576" s="12">
        <v>45226</v>
      </c>
      <c r="B576" s="13"/>
      <c r="C576" s="10"/>
      <c r="D576" s="16"/>
      <c r="E576" s="14"/>
      <c r="F576" s="14" t="s">
        <v>45</v>
      </c>
      <c r="G576" s="14" t="s">
        <v>43</v>
      </c>
    </row>
    <row r="577" spans="1:7" x14ac:dyDescent="0.25">
      <c r="A577" s="12">
        <v>45227</v>
      </c>
      <c r="B577" s="13">
        <v>2500</v>
      </c>
      <c r="C577" s="10">
        <v>1000</v>
      </c>
      <c r="D577" s="16">
        <v>1000</v>
      </c>
      <c r="E577" s="14">
        <v>1000</v>
      </c>
      <c r="F577" s="14" t="s">
        <v>45</v>
      </c>
      <c r="G577" s="14" t="s">
        <v>43</v>
      </c>
    </row>
    <row r="578" spans="1:7" x14ac:dyDescent="0.25">
      <c r="A578" s="12">
        <v>45228</v>
      </c>
      <c r="B578" s="13"/>
      <c r="C578" s="10"/>
      <c r="D578" s="16"/>
      <c r="E578" s="14"/>
      <c r="F578" s="14" t="s">
        <v>45</v>
      </c>
      <c r="G578" s="14" t="s">
        <v>43</v>
      </c>
    </row>
    <row r="579" spans="1:7" x14ac:dyDescent="0.25">
      <c r="A579" s="12">
        <v>45229</v>
      </c>
      <c r="B579" s="13"/>
      <c r="C579" s="10"/>
      <c r="D579" s="16"/>
      <c r="E579" s="14"/>
      <c r="F579" s="14" t="s">
        <v>45</v>
      </c>
      <c r="G579" s="14" t="s">
        <v>43</v>
      </c>
    </row>
    <row r="580" spans="1:7" x14ac:dyDescent="0.25">
      <c r="A580" s="12">
        <v>45230</v>
      </c>
      <c r="B580" s="13"/>
      <c r="C580" s="10"/>
      <c r="D580" s="16"/>
      <c r="E580" s="14"/>
      <c r="F580" s="14" t="s">
        <v>45</v>
      </c>
      <c r="G580" s="14" t="s">
        <v>43</v>
      </c>
    </row>
    <row r="581" spans="1:7" x14ac:dyDescent="0.25">
      <c r="A581" s="12">
        <v>45231</v>
      </c>
      <c r="B581" s="13"/>
      <c r="C581" s="10"/>
      <c r="D581" s="16"/>
      <c r="E581" s="14"/>
      <c r="F581" s="14" t="s">
        <v>45</v>
      </c>
      <c r="G581" s="14" t="s">
        <v>43</v>
      </c>
    </row>
    <row r="582" spans="1:7" x14ac:dyDescent="0.25">
      <c r="A582" s="12">
        <v>45232</v>
      </c>
      <c r="B582" s="13"/>
      <c r="C582" s="10"/>
      <c r="D582" s="16"/>
      <c r="E582" s="14"/>
      <c r="F582" s="14" t="s">
        <v>45</v>
      </c>
      <c r="G582" s="14" t="s">
        <v>43</v>
      </c>
    </row>
    <row r="583" spans="1:7" x14ac:dyDescent="0.25">
      <c r="A583" s="12">
        <v>45233</v>
      </c>
      <c r="B583" s="13"/>
      <c r="C583" s="10"/>
      <c r="D583" s="16"/>
      <c r="E583" s="14"/>
      <c r="F583" s="14" t="s">
        <v>45</v>
      </c>
      <c r="G583" s="14" t="s">
        <v>43</v>
      </c>
    </row>
    <row r="584" spans="1:7" x14ac:dyDescent="0.25">
      <c r="A584" s="12">
        <v>45234</v>
      </c>
      <c r="B584" s="13"/>
      <c r="C584" s="10"/>
      <c r="D584" s="16"/>
      <c r="E584" s="14"/>
      <c r="F584" s="14" t="s">
        <v>45</v>
      </c>
      <c r="G584" s="14" t="s">
        <v>43</v>
      </c>
    </row>
    <row r="585" spans="1:7" x14ac:dyDescent="0.25">
      <c r="A585" s="12">
        <v>45235</v>
      </c>
      <c r="B585" s="13"/>
      <c r="C585" s="10"/>
      <c r="D585" s="16"/>
      <c r="E585" s="14"/>
      <c r="F585" s="14" t="s">
        <v>45</v>
      </c>
      <c r="G585" s="14" t="s">
        <v>43</v>
      </c>
    </row>
    <row r="586" spans="1:7" x14ac:dyDescent="0.25">
      <c r="A586" s="12">
        <v>45236</v>
      </c>
      <c r="B586" s="13"/>
      <c r="C586" s="10"/>
      <c r="D586" s="16"/>
      <c r="E586" s="14"/>
      <c r="F586" s="14" t="s">
        <v>45</v>
      </c>
      <c r="G586" s="14" t="s">
        <v>43</v>
      </c>
    </row>
    <row r="587" spans="1:7" x14ac:dyDescent="0.25">
      <c r="A587" s="12">
        <v>45237</v>
      </c>
      <c r="B587" s="13"/>
      <c r="C587" s="10"/>
      <c r="D587" s="16"/>
      <c r="E587" s="14"/>
      <c r="F587" s="14" t="s">
        <v>45</v>
      </c>
      <c r="G587" s="14" t="s">
        <v>43</v>
      </c>
    </row>
    <row r="588" spans="1:7" x14ac:dyDescent="0.25">
      <c r="A588" s="12">
        <v>45238</v>
      </c>
      <c r="B588" s="13"/>
      <c r="C588" s="10"/>
      <c r="D588" s="16"/>
      <c r="E588" s="14"/>
      <c r="F588" s="14" t="s">
        <v>45</v>
      </c>
      <c r="G588" s="14" t="s">
        <v>43</v>
      </c>
    </row>
    <row r="589" spans="1:7" x14ac:dyDescent="0.25">
      <c r="A589" s="12">
        <v>45239</v>
      </c>
      <c r="B589" s="13"/>
      <c r="C589" s="10"/>
      <c r="D589" s="16"/>
      <c r="E589" s="14"/>
      <c r="F589" s="14" t="s">
        <v>45</v>
      </c>
      <c r="G589" s="14" t="s">
        <v>43</v>
      </c>
    </row>
    <row r="590" spans="1:7" x14ac:dyDescent="0.25">
      <c r="A590" s="12">
        <v>45240</v>
      </c>
      <c r="B590" s="13"/>
      <c r="C590" s="10"/>
      <c r="D590" s="16"/>
      <c r="E590" s="14"/>
      <c r="F590" s="14" t="s">
        <v>45</v>
      </c>
      <c r="G590" s="14" t="s">
        <v>43</v>
      </c>
    </row>
    <row r="591" spans="1:7" x14ac:dyDescent="0.25">
      <c r="A591" s="12">
        <v>45241</v>
      </c>
      <c r="B591" s="13"/>
      <c r="C591" s="10"/>
      <c r="D591" s="16"/>
      <c r="E591" s="14"/>
      <c r="F591" s="14" t="s">
        <v>45</v>
      </c>
      <c r="G591" s="14" t="s">
        <v>43</v>
      </c>
    </row>
    <row r="592" spans="1:7" x14ac:dyDescent="0.25">
      <c r="A592" s="12">
        <v>45242</v>
      </c>
      <c r="B592" s="13"/>
      <c r="C592" s="10"/>
      <c r="D592" s="16"/>
      <c r="E592" s="14"/>
      <c r="F592" s="14" t="s">
        <v>45</v>
      </c>
      <c r="G592" s="14" t="s">
        <v>43</v>
      </c>
    </row>
    <row r="593" spans="1:7" x14ac:dyDescent="0.25">
      <c r="A593" s="12">
        <v>45243</v>
      </c>
      <c r="B593" s="13"/>
      <c r="C593" s="10"/>
      <c r="D593" s="16"/>
      <c r="E593" s="14"/>
      <c r="F593" s="14" t="s">
        <v>45</v>
      </c>
      <c r="G593" s="14" t="s">
        <v>43</v>
      </c>
    </row>
    <row r="594" spans="1:7" x14ac:dyDescent="0.25">
      <c r="A594" s="12">
        <v>45244</v>
      </c>
      <c r="B594" s="13"/>
      <c r="C594" s="10"/>
      <c r="D594" s="16"/>
      <c r="E594" s="14"/>
      <c r="F594" s="14" t="s">
        <v>45</v>
      </c>
      <c r="G594" s="14" t="s">
        <v>43</v>
      </c>
    </row>
    <row r="595" spans="1:7" x14ac:dyDescent="0.25">
      <c r="A595" s="12">
        <v>45245</v>
      </c>
      <c r="B595" s="13"/>
      <c r="C595" s="10"/>
      <c r="D595" s="16"/>
      <c r="E595" s="14"/>
      <c r="F595" s="14" t="s">
        <v>45</v>
      </c>
      <c r="G595" s="14" t="s">
        <v>43</v>
      </c>
    </row>
    <row r="596" spans="1:7" x14ac:dyDescent="0.25">
      <c r="A596" s="12">
        <v>45246</v>
      </c>
      <c r="B596" s="13"/>
      <c r="C596" s="10"/>
      <c r="D596" s="16"/>
      <c r="E596" s="14"/>
      <c r="F596" s="14" t="s">
        <v>45</v>
      </c>
      <c r="G596" s="14" t="s">
        <v>43</v>
      </c>
    </row>
    <row r="597" spans="1:7" x14ac:dyDescent="0.25">
      <c r="A597" s="12">
        <v>45247</v>
      </c>
      <c r="B597" s="13"/>
      <c r="C597" s="10"/>
      <c r="D597" s="16"/>
      <c r="E597" s="14"/>
      <c r="F597" s="14" t="s">
        <v>45</v>
      </c>
      <c r="G597" s="14" t="s">
        <v>43</v>
      </c>
    </row>
    <row r="598" spans="1:7" x14ac:dyDescent="0.25">
      <c r="A598" s="12">
        <v>45248</v>
      </c>
      <c r="B598" s="13"/>
      <c r="C598" s="10"/>
      <c r="D598" s="16"/>
      <c r="E598" s="14"/>
      <c r="F598" s="14" t="s">
        <v>45</v>
      </c>
      <c r="G598" s="14" t="s">
        <v>43</v>
      </c>
    </row>
    <row r="599" spans="1:7" x14ac:dyDescent="0.25">
      <c r="A599" s="12">
        <v>45249</v>
      </c>
      <c r="B599" s="13"/>
      <c r="C599" s="10"/>
      <c r="D599" s="16"/>
      <c r="E599" s="14"/>
      <c r="F599" s="14" t="s">
        <v>45</v>
      </c>
      <c r="G599" s="14" t="s">
        <v>43</v>
      </c>
    </row>
    <row r="600" spans="1:7" x14ac:dyDescent="0.25">
      <c r="A600" s="12">
        <v>45250</v>
      </c>
      <c r="B600" s="13"/>
      <c r="C600" s="10"/>
      <c r="D600" s="16"/>
      <c r="E600" s="14"/>
      <c r="F600" s="14" t="s">
        <v>45</v>
      </c>
      <c r="G600" s="14" t="s">
        <v>43</v>
      </c>
    </row>
    <row r="601" spans="1:7" x14ac:dyDescent="0.25">
      <c r="A601" s="12">
        <v>45251</v>
      </c>
      <c r="B601" s="13">
        <v>2000</v>
      </c>
      <c r="C601" s="10">
        <v>1400</v>
      </c>
      <c r="D601" s="16">
        <v>1400</v>
      </c>
      <c r="E601" s="14">
        <v>1400</v>
      </c>
      <c r="F601" s="14" t="s">
        <v>45</v>
      </c>
      <c r="G601" s="14" t="s">
        <v>43</v>
      </c>
    </row>
    <row r="602" spans="1:7" x14ac:dyDescent="0.25">
      <c r="A602" s="12">
        <v>45252</v>
      </c>
      <c r="B602" s="13"/>
      <c r="C602" s="10"/>
      <c r="D602" s="16"/>
      <c r="E602" s="14"/>
      <c r="F602" s="14" t="s">
        <v>45</v>
      </c>
      <c r="G602" s="14" t="s">
        <v>43</v>
      </c>
    </row>
    <row r="603" spans="1:7" x14ac:dyDescent="0.25">
      <c r="A603" s="12">
        <v>45253</v>
      </c>
      <c r="B603" s="13"/>
      <c r="C603" s="10"/>
      <c r="D603" s="16"/>
      <c r="E603" s="14"/>
      <c r="F603" s="14" t="s">
        <v>45</v>
      </c>
      <c r="G603" s="14" t="s">
        <v>43</v>
      </c>
    </row>
    <row r="604" spans="1:7" x14ac:dyDescent="0.25">
      <c r="A604" s="12">
        <v>45254</v>
      </c>
      <c r="B604" s="13"/>
      <c r="C604" s="10"/>
      <c r="D604" s="16"/>
      <c r="E604" s="14"/>
      <c r="F604" s="14" t="s">
        <v>45</v>
      </c>
      <c r="G604" s="14" t="s">
        <v>43</v>
      </c>
    </row>
    <row r="605" spans="1:7" x14ac:dyDescent="0.25">
      <c r="A605" s="12">
        <v>45255</v>
      </c>
      <c r="B605" s="13"/>
      <c r="C605" s="10"/>
      <c r="D605" s="16"/>
      <c r="E605" s="14"/>
      <c r="F605" s="14" t="s">
        <v>45</v>
      </c>
      <c r="G605" s="14" t="s">
        <v>43</v>
      </c>
    </row>
    <row r="606" spans="1:7" x14ac:dyDescent="0.25">
      <c r="A606" s="12">
        <v>45256</v>
      </c>
      <c r="B606" s="13"/>
      <c r="C606" s="10"/>
      <c r="D606" s="16"/>
      <c r="E606" s="14"/>
      <c r="F606" s="14" t="s">
        <v>45</v>
      </c>
      <c r="G606" s="14" t="s">
        <v>43</v>
      </c>
    </row>
    <row r="607" spans="1:7" x14ac:dyDescent="0.25">
      <c r="A607" s="12">
        <v>45257</v>
      </c>
      <c r="B607" s="13"/>
      <c r="C607" s="10"/>
      <c r="D607" s="16"/>
      <c r="E607" s="14"/>
      <c r="F607" s="14" t="s">
        <v>45</v>
      </c>
      <c r="G607" s="14" t="s">
        <v>43</v>
      </c>
    </row>
    <row r="608" spans="1:7" x14ac:dyDescent="0.25">
      <c r="A608" s="12">
        <v>45258</v>
      </c>
      <c r="B608" s="13"/>
      <c r="C608" s="10"/>
      <c r="D608" s="16"/>
      <c r="E608" s="14"/>
      <c r="F608" s="14" t="s">
        <v>45</v>
      </c>
      <c r="G608" s="14" t="s">
        <v>43</v>
      </c>
    </row>
    <row r="609" spans="1:7" x14ac:dyDescent="0.25">
      <c r="A609" s="12">
        <v>45259</v>
      </c>
      <c r="B609" s="13"/>
      <c r="C609" s="10"/>
      <c r="D609" s="16"/>
      <c r="E609" s="14"/>
      <c r="F609" s="14" t="s">
        <v>45</v>
      </c>
      <c r="G609" s="14" t="s">
        <v>43</v>
      </c>
    </row>
    <row r="610" spans="1:7" x14ac:dyDescent="0.25">
      <c r="A610" s="12">
        <v>45260</v>
      </c>
      <c r="B610" s="13"/>
      <c r="C610" s="10"/>
      <c r="D610" s="16"/>
      <c r="E610" s="14"/>
      <c r="F610" s="14" t="s">
        <v>45</v>
      </c>
      <c r="G610" s="14" t="s">
        <v>43</v>
      </c>
    </row>
    <row r="611" spans="1:7" x14ac:dyDescent="0.25">
      <c r="A611" s="12">
        <v>45261</v>
      </c>
      <c r="B611" s="13"/>
      <c r="C611" s="10"/>
      <c r="D611" s="16"/>
      <c r="E611" s="14"/>
      <c r="F611" s="14" t="s">
        <v>45</v>
      </c>
      <c r="G611" s="14" t="s">
        <v>43</v>
      </c>
    </row>
    <row r="612" spans="1:7" x14ac:dyDescent="0.25">
      <c r="A612" s="12">
        <v>45262</v>
      </c>
      <c r="B612" s="13"/>
      <c r="C612" s="10"/>
      <c r="D612" s="16"/>
      <c r="E612" s="14"/>
      <c r="F612" s="14" t="s">
        <v>45</v>
      </c>
      <c r="G612" s="14" t="s">
        <v>43</v>
      </c>
    </row>
    <row r="613" spans="1:7" x14ac:dyDescent="0.25">
      <c r="A613" s="12">
        <v>45263</v>
      </c>
      <c r="B613" s="13"/>
      <c r="C613" s="10"/>
      <c r="D613" s="16"/>
      <c r="E613" s="14"/>
      <c r="F613" s="14" t="s">
        <v>45</v>
      </c>
      <c r="G613" s="14" t="s">
        <v>43</v>
      </c>
    </row>
    <row r="614" spans="1:7" x14ac:dyDescent="0.25">
      <c r="A614" s="12">
        <v>45264</v>
      </c>
      <c r="B614" s="13"/>
      <c r="C614" s="10"/>
      <c r="D614" s="16"/>
      <c r="E614" s="14"/>
      <c r="F614" s="14" t="s">
        <v>45</v>
      </c>
      <c r="G614" s="14" t="s">
        <v>43</v>
      </c>
    </row>
    <row r="615" spans="1:7" x14ac:dyDescent="0.25">
      <c r="A615" s="12">
        <v>45265</v>
      </c>
      <c r="B615" s="13"/>
      <c r="C615" s="10"/>
      <c r="D615" s="16"/>
      <c r="E615" s="14"/>
      <c r="F615" s="14" t="s">
        <v>45</v>
      </c>
      <c r="G615" s="14" t="s">
        <v>43</v>
      </c>
    </row>
    <row r="616" spans="1:7" x14ac:dyDescent="0.25">
      <c r="A616" s="12">
        <v>45266</v>
      </c>
      <c r="B616" s="13"/>
      <c r="C616" s="10"/>
      <c r="D616" s="16"/>
      <c r="E616" s="14"/>
      <c r="F616" s="14" t="s">
        <v>45</v>
      </c>
      <c r="G616" s="14" t="s">
        <v>43</v>
      </c>
    </row>
    <row r="617" spans="1:7" x14ac:dyDescent="0.25">
      <c r="A617" s="12">
        <v>45267</v>
      </c>
      <c r="B617" s="13"/>
      <c r="C617" s="10"/>
      <c r="D617" s="16"/>
      <c r="E617" s="14"/>
      <c r="F617" s="14" t="s">
        <v>45</v>
      </c>
      <c r="G617" s="14" t="s">
        <v>43</v>
      </c>
    </row>
    <row r="618" spans="1:7" x14ac:dyDescent="0.25">
      <c r="A618" s="12">
        <v>45268</v>
      </c>
      <c r="B618" s="13"/>
      <c r="C618" s="10"/>
      <c r="D618" s="16"/>
      <c r="E618" s="14"/>
      <c r="F618" s="14" t="s">
        <v>45</v>
      </c>
      <c r="G618" s="14" t="s">
        <v>43</v>
      </c>
    </row>
    <row r="619" spans="1:7" x14ac:dyDescent="0.25">
      <c r="A619" s="12">
        <v>45269</v>
      </c>
      <c r="B619" s="13"/>
      <c r="C619" s="10"/>
      <c r="D619" s="16"/>
      <c r="E619" s="14"/>
      <c r="F619" s="14" t="s">
        <v>45</v>
      </c>
      <c r="G619" s="14" t="s">
        <v>43</v>
      </c>
    </row>
    <row r="620" spans="1:7" x14ac:dyDescent="0.25">
      <c r="A620" s="12">
        <v>45270</v>
      </c>
      <c r="B620" s="13">
        <v>1000</v>
      </c>
      <c r="C620" s="10">
        <v>700</v>
      </c>
      <c r="D620" s="16">
        <v>700</v>
      </c>
      <c r="E620" s="14">
        <v>700</v>
      </c>
      <c r="F620" s="14" t="s">
        <v>45</v>
      </c>
      <c r="G620" s="14" t="s">
        <v>43</v>
      </c>
    </row>
    <row r="621" spans="1:7" x14ac:dyDescent="0.25">
      <c r="A621" s="12">
        <v>45271</v>
      </c>
      <c r="B621" s="13"/>
      <c r="C621" s="10"/>
      <c r="D621" s="16"/>
      <c r="E621" s="14"/>
      <c r="F621" s="14" t="s">
        <v>45</v>
      </c>
      <c r="G621" s="14" t="s">
        <v>43</v>
      </c>
    </row>
    <row r="622" spans="1:7" x14ac:dyDescent="0.25">
      <c r="A622" s="12">
        <v>45272</v>
      </c>
      <c r="B622" s="13"/>
      <c r="C622" s="10"/>
      <c r="D622" s="16"/>
      <c r="E622" s="14"/>
      <c r="F622" s="14" t="s">
        <v>45</v>
      </c>
      <c r="G622" s="14" t="s">
        <v>43</v>
      </c>
    </row>
    <row r="623" spans="1:7" x14ac:dyDescent="0.25">
      <c r="A623" s="12">
        <v>45273</v>
      </c>
      <c r="B623" s="13"/>
      <c r="C623" s="10"/>
      <c r="D623" s="16"/>
      <c r="E623" s="14"/>
      <c r="F623" s="14" t="s">
        <v>45</v>
      </c>
      <c r="G623" s="14" t="s">
        <v>43</v>
      </c>
    </row>
    <row r="624" spans="1:7" x14ac:dyDescent="0.25">
      <c r="A624" s="12">
        <v>45274</v>
      </c>
      <c r="B624" s="13"/>
      <c r="C624" s="10"/>
      <c r="D624" s="16"/>
      <c r="E624" s="14"/>
      <c r="F624" s="14" t="s">
        <v>45</v>
      </c>
      <c r="G624" s="14" t="s">
        <v>43</v>
      </c>
    </row>
    <row r="625" spans="1:7" x14ac:dyDescent="0.25">
      <c r="A625" s="12">
        <v>45275</v>
      </c>
      <c r="B625" s="13"/>
      <c r="C625" s="10"/>
      <c r="D625" s="16"/>
      <c r="E625" s="14"/>
      <c r="F625" s="14" t="s">
        <v>45</v>
      </c>
      <c r="G625" s="14" t="s">
        <v>43</v>
      </c>
    </row>
    <row r="626" spans="1:7" x14ac:dyDescent="0.25">
      <c r="A626" s="12">
        <v>45276</v>
      </c>
      <c r="B626" s="13"/>
      <c r="C626" s="10"/>
      <c r="D626" s="16"/>
      <c r="E626" s="14"/>
      <c r="F626" s="14" t="s">
        <v>45</v>
      </c>
      <c r="G626" s="14" t="s">
        <v>43</v>
      </c>
    </row>
    <row r="627" spans="1:7" x14ac:dyDescent="0.25">
      <c r="A627" s="12">
        <v>45277</v>
      </c>
      <c r="B627" s="13"/>
      <c r="C627" s="10"/>
      <c r="D627" s="16"/>
      <c r="E627" s="14"/>
      <c r="F627" s="14" t="s">
        <v>45</v>
      </c>
      <c r="G627" s="14" t="s">
        <v>43</v>
      </c>
    </row>
    <row r="628" spans="1:7" x14ac:dyDescent="0.25">
      <c r="A628" s="12">
        <v>45278</v>
      </c>
      <c r="B628" s="13">
        <v>2000</v>
      </c>
      <c r="C628" s="10">
        <v>1000</v>
      </c>
      <c r="D628" s="16">
        <v>1000</v>
      </c>
      <c r="E628" s="14">
        <v>1000</v>
      </c>
      <c r="F628" s="14" t="s">
        <v>45</v>
      </c>
      <c r="G628" s="14" t="s">
        <v>43</v>
      </c>
    </row>
    <row r="629" spans="1:7" x14ac:dyDescent="0.25">
      <c r="A629" s="12">
        <v>45279</v>
      </c>
      <c r="B629" s="13"/>
      <c r="C629" s="10"/>
      <c r="D629" s="16"/>
      <c r="E629" s="14"/>
      <c r="F629" s="14" t="s">
        <v>45</v>
      </c>
      <c r="G629" s="14" t="s">
        <v>43</v>
      </c>
    </row>
    <row r="630" spans="1:7" x14ac:dyDescent="0.25">
      <c r="A630" s="12">
        <v>45280</v>
      </c>
      <c r="B630" s="13"/>
      <c r="C630" s="10"/>
      <c r="D630" s="16"/>
      <c r="E630" s="14"/>
      <c r="F630" s="14" t="s">
        <v>45</v>
      </c>
      <c r="G630" s="14" t="s">
        <v>43</v>
      </c>
    </row>
    <row r="631" spans="1:7" x14ac:dyDescent="0.25">
      <c r="A631" s="12">
        <v>45281</v>
      </c>
      <c r="B631" s="13"/>
      <c r="C631" s="10"/>
      <c r="D631" s="16"/>
      <c r="E631" s="14"/>
      <c r="F631" s="14" t="s">
        <v>45</v>
      </c>
      <c r="G631" s="14" t="s">
        <v>43</v>
      </c>
    </row>
    <row r="632" spans="1:7" x14ac:dyDescent="0.25">
      <c r="A632" s="12">
        <v>45282</v>
      </c>
      <c r="B632" s="13"/>
      <c r="C632" s="10"/>
      <c r="D632" s="16"/>
      <c r="E632" s="14"/>
      <c r="F632" s="14" t="s">
        <v>45</v>
      </c>
      <c r="G632" s="14" t="s">
        <v>43</v>
      </c>
    </row>
    <row r="633" spans="1:7" x14ac:dyDescent="0.25">
      <c r="A633" s="12">
        <v>45283</v>
      </c>
      <c r="B633" s="13"/>
      <c r="C633" s="10"/>
      <c r="D633" s="16"/>
      <c r="E633" s="14"/>
      <c r="F633" s="14" t="s">
        <v>45</v>
      </c>
      <c r="G633" s="14" t="s">
        <v>43</v>
      </c>
    </row>
    <row r="634" spans="1:7" x14ac:dyDescent="0.25">
      <c r="A634" s="12">
        <v>45284</v>
      </c>
      <c r="B634" s="13"/>
      <c r="C634" s="10"/>
      <c r="D634" s="16"/>
      <c r="E634" s="14"/>
      <c r="F634" s="14" t="s">
        <v>45</v>
      </c>
      <c r="G634" s="14" t="s">
        <v>43</v>
      </c>
    </row>
    <row r="635" spans="1:7" x14ac:dyDescent="0.25">
      <c r="A635" s="12">
        <v>45285</v>
      </c>
      <c r="B635" s="13"/>
      <c r="C635" s="10"/>
      <c r="D635" s="16"/>
      <c r="E635" s="14"/>
      <c r="F635" s="14" t="s">
        <v>45</v>
      </c>
      <c r="G635" s="14" t="s">
        <v>43</v>
      </c>
    </row>
    <row r="636" spans="1:7" x14ac:dyDescent="0.25">
      <c r="A636" s="12">
        <v>45286</v>
      </c>
      <c r="B636" s="13"/>
      <c r="C636" s="10"/>
      <c r="D636" s="16"/>
      <c r="E636" s="14"/>
      <c r="F636" s="14" t="s">
        <v>45</v>
      </c>
      <c r="G636" s="14" t="s">
        <v>43</v>
      </c>
    </row>
    <row r="637" spans="1:7" x14ac:dyDescent="0.25">
      <c r="A637" s="12">
        <v>45287</v>
      </c>
      <c r="B637" s="13"/>
      <c r="C637" s="10"/>
      <c r="D637" s="16"/>
      <c r="E637" s="14"/>
      <c r="F637" s="14" t="s">
        <v>45</v>
      </c>
      <c r="G637" s="14" t="s">
        <v>43</v>
      </c>
    </row>
    <row r="638" spans="1:7" x14ac:dyDescent="0.25">
      <c r="A638" s="12">
        <v>45288</v>
      </c>
      <c r="B638" s="13"/>
      <c r="C638" s="10"/>
      <c r="D638" s="16"/>
      <c r="E638" s="14"/>
      <c r="F638" s="14" t="s">
        <v>45</v>
      </c>
      <c r="G638" s="14" t="s">
        <v>43</v>
      </c>
    </row>
    <row r="639" spans="1:7" x14ac:dyDescent="0.25">
      <c r="A639" s="12">
        <v>45289</v>
      </c>
      <c r="B639" s="13"/>
      <c r="C639" s="10"/>
      <c r="D639" s="16"/>
      <c r="E639" s="14"/>
      <c r="F639" s="14" t="s">
        <v>45</v>
      </c>
      <c r="G639" s="14" t="s">
        <v>43</v>
      </c>
    </row>
    <row r="640" spans="1:7" x14ac:dyDescent="0.25">
      <c r="A640" s="12">
        <v>45290</v>
      </c>
      <c r="B640" s="13"/>
      <c r="C640" s="10"/>
      <c r="D640" s="16"/>
      <c r="E640" s="14"/>
      <c r="F640" s="14" t="s">
        <v>45</v>
      </c>
      <c r="G640" s="14" t="s">
        <v>43</v>
      </c>
    </row>
    <row r="641" spans="1:7" x14ac:dyDescent="0.25">
      <c r="A641" s="12">
        <v>45291</v>
      </c>
      <c r="B641" s="13"/>
      <c r="C641" s="10"/>
      <c r="D641" s="16"/>
      <c r="E641" s="14"/>
      <c r="F641" s="14" t="s">
        <v>45</v>
      </c>
      <c r="G641" s="14" t="s">
        <v>43</v>
      </c>
    </row>
    <row r="642" spans="1:7" x14ac:dyDescent="0.25">
      <c r="A642" s="12">
        <v>45292</v>
      </c>
      <c r="B642" s="13"/>
      <c r="C642" s="10"/>
      <c r="D642" s="16"/>
      <c r="E642" s="14"/>
      <c r="F642" s="14" t="s">
        <v>45</v>
      </c>
      <c r="G642" s="14" t="s">
        <v>43</v>
      </c>
    </row>
    <row r="643" spans="1:7" x14ac:dyDescent="0.25">
      <c r="A643" s="12">
        <v>45293</v>
      </c>
      <c r="B643" s="13">
        <v>1500</v>
      </c>
      <c r="C643" s="10">
        <v>700</v>
      </c>
      <c r="D643" s="16">
        <v>700</v>
      </c>
      <c r="E643" s="14">
        <v>700</v>
      </c>
      <c r="F643" s="14" t="s">
        <v>45</v>
      </c>
      <c r="G643" s="14" t="s">
        <v>43</v>
      </c>
    </row>
    <row r="644" spans="1:7" x14ac:dyDescent="0.25">
      <c r="A644" s="12">
        <v>45294</v>
      </c>
      <c r="B644" s="13"/>
      <c r="C644" s="10"/>
      <c r="D644" s="16"/>
      <c r="E644" s="14"/>
      <c r="F644" s="14" t="s">
        <v>45</v>
      </c>
      <c r="G644" s="14" t="s">
        <v>43</v>
      </c>
    </row>
    <row r="645" spans="1:7" x14ac:dyDescent="0.25">
      <c r="A645" s="12">
        <v>45295</v>
      </c>
      <c r="B645" s="13"/>
      <c r="C645" s="10"/>
      <c r="D645" s="16"/>
      <c r="E645" s="14"/>
      <c r="F645" s="14" t="s">
        <v>45</v>
      </c>
      <c r="G645" s="14" t="s">
        <v>43</v>
      </c>
    </row>
    <row r="646" spans="1:7" x14ac:dyDescent="0.25">
      <c r="A646" s="12">
        <v>45296</v>
      </c>
      <c r="B646" s="13"/>
      <c r="C646" s="10"/>
      <c r="D646" s="16"/>
      <c r="E646" s="14"/>
      <c r="F646" s="14" t="s">
        <v>45</v>
      </c>
      <c r="G646" s="14" t="s">
        <v>43</v>
      </c>
    </row>
    <row r="647" spans="1:7" x14ac:dyDescent="0.25">
      <c r="A647" s="12">
        <v>45297</v>
      </c>
      <c r="B647" s="13"/>
      <c r="C647" s="10"/>
      <c r="D647" s="16"/>
      <c r="E647" s="14"/>
      <c r="F647" s="14" t="s">
        <v>45</v>
      </c>
      <c r="G647" s="14" t="s">
        <v>43</v>
      </c>
    </row>
    <row r="648" spans="1:7" x14ac:dyDescent="0.25">
      <c r="A648" s="12">
        <v>45298</v>
      </c>
      <c r="B648" s="13"/>
      <c r="C648" s="10"/>
      <c r="D648" s="16"/>
      <c r="E648" s="14"/>
      <c r="F648" s="14" t="s">
        <v>45</v>
      </c>
      <c r="G648" s="14" t="s">
        <v>43</v>
      </c>
    </row>
    <row r="649" spans="1:7" x14ac:dyDescent="0.25">
      <c r="A649" s="12">
        <v>45299</v>
      </c>
      <c r="B649" s="13"/>
      <c r="C649" s="10"/>
      <c r="D649" s="16"/>
      <c r="E649" s="14"/>
      <c r="F649" s="14" t="s">
        <v>45</v>
      </c>
      <c r="G649" s="14" t="s">
        <v>43</v>
      </c>
    </row>
    <row r="650" spans="1:7" x14ac:dyDescent="0.25">
      <c r="A650" s="12">
        <v>45300</v>
      </c>
      <c r="B650" s="13"/>
      <c r="C650" s="10"/>
      <c r="D650" s="16"/>
      <c r="E650" s="14"/>
      <c r="F650" s="14" t="s">
        <v>45</v>
      </c>
      <c r="G650" s="14" t="s">
        <v>43</v>
      </c>
    </row>
    <row r="651" spans="1:7" x14ac:dyDescent="0.25">
      <c r="A651" s="12">
        <v>45301</v>
      </c>
      <c r="B651" s="13"/>
      <c r="C651" s="10"/>
      <c r="D651" s="16"/>
      <c r="E651" s="14"/>
      <c r="F651" s="14" t="s">
        <v>45</v>
      </c>
      <c r="G651" s="14" t="s">
        <v>43</v>
      </c>
    </row>
    <row r="652" spans="1:7" x14ac:dyDescent="0.25">
      <c r="A652" s="12">
        <v>45302</v>
      </c>
      <c r="B652" s="13"/>
      <c r="C652" s="10"/>
      <c r="D652" s="16"/>
      <c r="E652" s="14"/>
      <c r="F652" s="14" t="s">
        <v>45</v>
      </c>
      <c r="G652" s="14" t="s">
        <v>43</v>
      </c>
    </row>
    <row r="653" spans="1:7" x14ac:dyDescent="0.25">
      <c r="A653" s="12">
        <v>45303</v>
      </c>
      <c r="B653" s="13">
        <v>2000</v>
      </c>
      <c r="C653" s="10">
        <v>600</v>
      </c>
      <c r="D653" s="16">
        <v>600</v>
      </c>
      <c r="E653" s="14">
        <v>600</v>
      </c>
      <c r="F653" s="14" t="s">
        <v>45</v>
      </c>
      <c r="G653" s="14" t="s">
        <v>43</v>
      </c>
    </row>
    <row r="654" spans="1:7" x14ac:dyDescent="0.25">
      <c r="A654" s="12">
        <v>45304</v>
      </c>
      <c r="B654" s="13"/>
      <c r="C654" s="10"/>
      <c r="D654" s="16"/>
      <c r="E654" s="14"/>
      <c r="F654" s="14" t="s">
        <v>45</v>
      </c>
      <c r="G654" s="14" t="s">
        <v>43</v>
      </c>
    </row>
    <row r="655" spans="1:7" x14ac:dyDescent="0.25">
      <c r="A655" s="12">
        <v>45305</v>
      </c>
      <c r="B655" s="13"/>
      <c r="C655" s="10"/>
      <c r="D655" s="16"/>
      <c r="E655" s="14"/>
      <c r="F655" s="14" t="s">
        <v>45</v>
      </c>
      <c r="G655" s="14" t="s">
        <v>43</v>
      </c>
    </row>
    <row r="656" spans="1:7" x14ac:dyDescent="0.25">
      <c r="A656" s="12">
        <v>45306</v>
      </c>
      <c r="B656" s="13"/>
      <c r="C656" s="10"/>
      <c r="D656" s="16"/>
      <c r="E656" s="14"/>
      <c r="F656" s="14" t="s">
        <v>45</v>
      </c>
      <c r="G656" s="14" t="s">
        <v>43</v>
      </c>
    </row>
    <row r="657" spans="1:7" x14ac:dyDescent="0.25">
      <c r="A657" s="12">
        <v>45307</v>
      </c>
      <c r="B657" s="13"/>
      <c r="C657" s="10"/>
      <c r="D657" s="16"/>
      <c r="E657" s="14"/>
      <c r="F657" s="14" t="s">
        <v>45</v>
      </c>
      <c r="G657" s="14" t="s">
        <v>43</v>
      </c>
    </row>
    <row r="658" spans="1:7" x14ac:dyDescent="0.25">
      <c r="A658" s="12">
        <v>45308</v>
      </c>
      <c r="B658" s="13"/>
      <c r="C658" s="10"/>
      <c r="D658" s="16"/>
      <c r="E658" s="14"/>
      <c r="F658" s="14" t="s">
        <v>45</v>
      </c>
      <c r="G658" s="14" t="s">
        <v>43</v>
      </c>
    </row>
    <row r="659" spans="1:7" x14ac:dyDescent="0.25">
      <c r="A659" s="12">
        <v>45309</v>
      </c>
      <c r="B659" s="13"/>
      <c r="C659" s="10"/>
      <c r="D659" s="16"/>
      <c r="E659" s="14"/>
      <c r="F659" s="14" t="s">
        <v>45</v>
      </c>
      <c r="G659" s="14" t="s">
        <v>43</v>
      </c>
    </row>
    <row r="660" spans="1:7" x14ac:dyDescent="0.25">
      <c r="A660" s="12">
        <v>45310</v>
      </c>
      <c r="B660" s="13"/>
      <c r="C660" s="10"/>
      <c r="D660" s="16"/>
      <c r="E660" s="14"/>
      <c r="F660" s="14" t="s">
        <v>45</v>
      </c>
      <c r="G660" s="14" t="s">
        <v>43</v>
      </c>
    </row>
    <row r="661" spans="1:7" x14ac:dyDescent="0.25">
      <c r="A661" s="12">
        <v>45311</v>
      </c>
      <c r="B661" s="13"/>
      <c r="C661" s="10"/>
      <c r="D661" s="16"/>
      <c r="E661" s="14"/>
      <c r="F661" s="14" t="s">
        <v>45</v>
      </c>
      <c r="G661" s="14" t="s">
        <v>43</v>
      </c>
    </row>
    <row r="662" spans="1:7" x14ac:dyDescent="0.25">
      <c r="A662" s="12">
        <v>45312</v>
      </c>
      <c r="B662" s="13"/>
      <c r="C662" s="10"/>
      <c r="D662" s="16"/>
      <c r="E662" s="14"/>
      <c r="F662" s="14" t="s">
        <v>45</v>
      </c>
      <c r="G662" s="14" t="s">
        <v>43</v>
      </c>
    </row>
    <row r="663" spans="1:7" x14ac:dyDescent="0.25">
      <c r="A663" s="12">
        <v>45313</v>
      </c>
      <c r="B663" s="13"/>
      <c r="C663" s="10"/>
      <c r="D663" s="16"/>
      <c r="E663" s="14"/>
      <c r="F663" s="14" t="s">
        <v>45</v>
      </c>
      <c r="G663" s="14" t="s">
        <v>43</v>
      </c>
    </row>
    <row r="664" spans="1:7" x14ac:dyDescent="0.25">
      <c r="A664" s="12">
        <v>45314</v>
      </c>
      <c r="B664" s="13"/>
      <c r="C664" s="10"/>
      <c r="D664" s="16"/>
      <c r="E664" s="14"/>
      <c r="F664" s="14" t="s">
        <v>45</v>
      </c>
      <c r="G664" s="14" t="s">
        <v>43</v>
      </c>
    </row>
    <row r="665" spans="1:7" x14ac:dyDescent="0.25">
      <c r="A665" s="12">
        <v>45315</v>
      </c>
      <c r="B665" s="13"/>
      <c r="C665" s="10"/>
      <c r="D665" s="16"/>
      <c r="E665" s="14"/>
      <c r="F665" s="14" t="s">
        <v>45</v>
      </c>
      <c r="G665" s="14" t="s">
        <v>43</v>
      </c>
    </row>
    <row r="666" spans="1:7" x14ac:dyDescent="0.25">
      <c r="A666" s="12">
        <v>45316</v>
      </c>
      <c r="B666" s="13">
        <v>2500</v>
      </c>
      <c r="C666" s="10">
        <v>1600</v>
      </c>
      <c r="D666" s="16">
        <v>1600</v>
      </c>
      <c r="E666" s="14">
        <v>1600</v>
      </c>
      <c r="F666" s="14" t="s">
        <v>45</v>
      </c>
      <c r="G666" s="14" t="s">
        <v>43</v>
      </c>
    </row>
    <row r="667" spans="1:7" x14ac:dyDescent="0.25">
      <c r="A667" s="12">
        <v>45317</v>
      </c>
      <c r="B667" s="13"/>
      <c r="C667" s="10"/>
      <c r="D667" s="16"/>
      <c r="E667" s="14"/>
      <c r="F667" s="14" t="s">
        <v>45</v>
      </c>
      <c r="G667" s="14" t="s">
        <v>43</v>
      </c>
    </row>
    <row r="668" spans="1:7" x14ac:dyDescent="0.25">
      <c r="A668" s="12">
        <v>45318</v>
      </c>
      <c r="B668" s="13"/>
      <c r="C668" s="10"/>
      <c r="D668" s="16"/>
      <c r="E668" s="14"/>
      <c r="F668" s="14" t="s">
        <v>45</v>
      </c>
      <c r="G668" s="14" t="s">
        <v>43</v>
      </c>
    </row>
    <row r="669" spans="1:7" x14ac:dyDescent="0.25">
      <c r="A669" s="12">
        <v>45319</v>
      </c>
      <c r="B669" s="13"/>
      <c r="C669" s="10"/>
      <c r="D669" s="16"/>
      <c r="E669" s="14"/>
      <c r="F669" s="14" t="s">
        <v>45</v>
      </c>
      <c r="G669" s="14" t="s">
        <v>43</v>
      </c>
    </row>
    <row r="670" spans="1:7" x14ac:dyDescent="0.25">
      <c r="A670" s="12">
        <v>45320</v>
      </c>
      <c r="B670" s="13"/>
      <c r="C670" s="10"/>
      <c r="D670" s="16"/>
      <c r="E670" s="14"/>
      <c r="F670" s="14" t="s">
        <v>45</v>
      </c>
      <c r="G670" s="14" t="s">
        <v>43</v>
      </c>
    </row>
    <row r="671" spans="1:7" x14ac:dyDescent="0.25">
      <c r="A671" s="12">
        <v>45321</v>
      </c>
      <c r="B671" s="13"/>
      <c r="C671" s="10"/>
      <c r="D671" s="16"/>
      <c r="E671" s="14"/>
      <c r="F671" s="14" t="s">
        <v>45</v>
      </c>
      <c r="G671" s="14" t="s">
        <v>43</v>
      </c>
    </row>
    <row r="672" spans="1:7" x14ac:dyDescent="0.25">
      <c r="A672" s="12">
        <v>45322</v>
      </c>
      <c r="B672" s="13"/>
      <c r="C672" s="10"/>
      <c r="D672" s="16"/>
      <c r="E672" s="14"/>
      <c r="F672" s="14" t="s">
        <v>45</v>
      </c>
      <c r="G672" s="14" t="s">
        <v>43</v>
      </c>
    </row>
    <row r="673" spans="1:7" x14ac:dyDescent="0.25">
      <c r="A673" s="12">
        <v>45323</v>
      </c>
      <c r="B673" s="13"/>
      <c r="C673" s="10"/>
      <c r="D673" s="16"/>
      <c r="E673" s="14"/>
      <c r="F673" s="14" t="s">
        <v>45</v>
      </c>
      <c r="G673" s="14" t="s">
        <v>43</v>
      </c>
    </row>
    <row r="674" spans="1:7" x14ac:dyDescent="0.25">
      <c r="A674" s="12">
        <v>45324</v>
      </c>
      <c r="B674" s="13"/>
      <c r="C674" s="10"/>
      <c r="D674" s="16"/>
      <c r="E674" s="14"/>
      <c r="F674" s="14" t="s">
        <v>45</v>
      </c>
      <c r="G674" s="14" t="s">
        <v>43</v>
      </c>
    </row>
    <row r="675" spans="1:7" x14ac:dyDescent="0.25">
      <c r="A675" s="12">
        <v>45325</v>
      </c>
      <c r="B675" s="13"/>
      <c r="C675" s="10"/>
      <c r="D675" s="16"/>
      <c r="E675" s="14"/>
      <c r="F675" s="14" t="s">
        <v>45</v>
      </c>
      <c r="G675" s="14" t="s">
        <v>43</v>
      </c>
    </row>
    <row r="676" spans="1:7" x14ac:dyDescent="0.25">
      <c r="A676" s="12">
        <v>45326</v>
      </c>
      <c r="B676" s="13"/>
      <c r="C676" s="10"/>
      <c r="D676" s="16"/>
      <c r="E676" s="14"/>
      <c r="F676" s="14" t="s">
        <v>45</v>
      </c>
      <c r="G676" s="14" t="s">
        <v>43</v>
      </c>
    </row>
    <row r="677" spans="1:7" x14ac:dyDescent="0.25">
      <c r="A677" s="12">
        <v>45327</v>
      </c>
      <c r="B677" s="13"/>
      <c r="C677" s="10"/>
      <c r="D677" s="16"/>
      <c r="E677" s="14"/>
      <c r="F677" s="14" t="s">
        <v>45</v>
      </c>
      <c r="G677" s="14" t="s">
        <v>43</v>
      </c>
    </row>
    <row r="678" spans="1:7" x14ac:dyDescent="0.25">
      <c r="A678" s="12">
        <v>45328</v>
      </c>
      <c r="B678" s="13"/>
      <c r="C678" s="10"/>
      <c r="D678" s="16"/>
      <c r="E678" s="14"/>
      <c r="F678" s="14" t="s">
        <v>45</v>
      </c>
      <c r="G678" s="14" t="s">
        <v>43</v>
      </c>
    </row>
    <row r="679" spans="1:7" x14ac:dyDescent="0.25">
      <c r="A679" s="12">
        <v>45329</v>
      </c>
      <c r="B679" s="13"/>
      <c r="C679" s="10"/>
      <c r="D679" s="16"/>
      <c r="E679" s="14"/>
      <c r="F679" s="14" t="s">
        <v>45</v>
      </c>
      <c r="G679" s="14" t="s">
        <v>43</v>
      </c>
    </row>
    <row r="680" spans="1:7" x14ac:dyDescent="0.25">
      <c r="A680" s="12">
        <v>45330</v>
      </c>
      <c r="B680" s="13"/>
      <c r="C680" s="10"/>
      <c r="D680" s="16"/>
      <c r="E680" s="14"/>
      <c r="F680" s="14" t="s">
        <v>45</v>
      </c>
      <c r="G680" s="14" t="s">
        <v>43</v>
      </c>
    </row>
    <row r="681" spans="1:7" x14ac:dyDescent="0.25">
      <c r="A681" s="12">
        <v>45331</v>
      </c>
      <c r="B681" s="13"/>
      <c r="C681" s="10"/>
      <c r="D681" s="16"/>
      <c r="E681" s="14"/>
      <c r="F681" s="14" t="s">
        <v>45</v>
      </c>
      <c r="G681" s="14" t="s">
        <v>43</v>
      </c>
    </row>
    <row r="682" spans="1:7" x14ac:dyDescent="0.25">
      <c r="A682" s="12">
        <v>45332</v>
      </c>
      <c r="B682" s="13"/>
      <c r="C682" s="10"/>
      <c r="D682" s="16"/>
      <c r="E682" s="14"/>
      <c r="F682" s="14" t="s">
        <v>45</v>
      </c>
      <c r="G682" s="14" t="s">
        <v>43</v>
      </c>
    </row>
    <row r="683" spans="1:7" x14ac:dyDescent="0.25">
      <c r="A683" s="12">
        <v>45333</v>
      </c>
      <c r="B683" s="13"/>
      <c r="C683" s="10"/>
      <c r="D683" s="16"/>
      <c r="E683" s="14"/>
      <c r="F683" s="14" t="s">
        <v>45</v>
      </c>
      <c r="G683" s="14" t="s">
        <v>43</v>
      </c>
    </row>
    <row r="684" spans="1:7" x14ac:dyDescent="0.25">
      <c r="A684" s="12">
        <v>45334</v>
      </c>
      <c r="B684" s="13"/>
      <c r="C684" s="10"/>
      <c r="D684" s="16"/>
      <c r="E684" s="14"/>
      <c r="F684" s="14" t="s">
        <v>45</v>
      </c>
      <c r="G684" s="14" t="s">
        <v>43</v>
      </c>
    </row>
    <row r="685" spans="1:7" x14ac:dyDescent="0.25">
      <c r="A685" s="12">
        <v>45335</v>
      </c>
      <c r="B685" s="13"/>
      <c r="C685" s="10"/>
      <c r="D685" s="16"/>
      <c r="E685" s="14"/>
      <c r="F685" s="14" t="s">
        <v>45</v>
      </c>
      <c r="G685" s="14" t="s">
        <v>43</v>
      </c>
    </row>
    <row r="686" spans="1:7" x14ac:dyDescent="0.25">
      <c r="A686" s="12">
        <v>45336</v>
      </c>
      <c r="B686" s="13"/>
      <c r="C686" s="10"/>
      <c r="D686" s="16"/>
      <c r="E686" s="14"/>
      <c r="F686" s="14" t="s">
        <v>45</v>
      </c>
      <c r="G686" s="14" t="s">
        <v>43</v>
      </c>
    </row>
    <row r="687" spans="1:7" x14ac:dyDescent="0.25">
      <c r="A687" s="12">
        <v>45337</v>
      </c>
      <c r="B687" s="13"/>
      <c r="C687" s="10"/>
      <c r="D687" s="16"/>
      <c r="E687" s="14"/>
      <c r="F687" s="14" t="s">
        <v>45</v>
      </c>
      <c r="G687" s="14" t="s">
        <v>43</v>
      </c>
    </row>
    <row r="688" spans="1:7" x14ac:dyDescent="0.25">
      <c r="A688" s="12">
        <v>45338</v>
      </c>
      <c r="B688" s="13"/>
      <c r="C688" s="10"/>
      <c r="D688" s="16"/>
      <c r="E688" s="14"/>
      <c r="F688" s="14" t="s">
        <v>45</v>
      </c>
      <c r="G688" s="14" t="s">
        <v>43</v>
      </c>
    </row>
    <row r="689" spans="1:7" x14ac:dyDescent="0.25">
      <c r="A689" s="12">
        <v>45339</v>
      </c>
      <c r="B689" s="13"/>
      <c r="C689" s="10"/>
      <c r="D689" s="16"/>
      <c r="E689" s="14"/>
      <c r="F689" s="14" t="s">
        <v>45</v>
      </c>
      <c r="G689" s="14" t="s">
        <v>43</v>
      </c>
    </row>
    <row r="690" spans="1:7" x14ac:dyDescent="0.25">
      <c r="A690" s="12">
        <v>45340</v>
      </c>
      <c r="B690" s="13">
        <v>2000</v>
      </c>
      <c r="C690" s="10">
        <v>1800</v>
      </c>
      <c r="D690" s="16">
        <v>1800</v>
      </c>
      <c r="E690" s="14">
        <v>1800</v>
      </c>
      <c r="F690" s="14" t="s">
        <v>45</v>
      </c>
      <c r="G690" s="14" t="s">
        <v>43</v>
      </c>
    </row>
    <row r="691" spans="1:7" x14ac:dyDescent="0.25">
      <c r="A691" s="12">
        <v>45341</v>
      </c>
      <c r="B691" s="13"/>
      <c r="C691" s="10"/>
      <c r="D691" s="16"/>
      <c r="E691" s="14"/>
      <c r="F691" s="14" t="s">
        <v>45</v>
      </c>
      <c r="G691" s="14" t="s">
        <v>43</v>
      </c>
    </row>
    <row r="692" spans="1:7" x14ac:dyDescent="0.25">
      <c r="A692" s="12">
        <v>45342</v>
      </c>
      <c r="B692" s="13"/>
      <c r="C692" s="10"/>
      <c r="D692" s="16"/>
      <c r="E692" s="14"/>
      <c r="F692" s="14" t="s">
        <v>45</v>
      </c>
      <c r="G692" s="14" t="s">
        <v>43</v>
      </c>
    </row>
    <row r="693" spans="1:7" x14ac:dyDescent="0.25">
      <c r="A693" s="12">
        <v>45343</v>
      </c>
      <c r="B693" s="13"/>
      <c r="C693" s="10"/>
      <c r="D693" s="16"/>
      <c r="E693" s="14"/>
      <c r="F693" s="14" t="s">
        <v>45</v>
      </c>
      <c r="G693" s="14" t="s">
        <v>43</v>
      </c>
    </row>
    <row r="694" spans="1:7" x14ac:dyDescent="0.25">
      <c r="A694" s="12">
        <v>45344</v>
      </c>
      <c r="B694" s="13"/>
      <c r="C694" s="10"/>
      <c r="D694" s="16"/>
      <c r="E694" s="14"/>
      <c r="F694" s="14" t="s">
        <v>45</v>
      </c>
      <c r="G694" s="14" t="s">
        <v>43</v>
      </c>
    </row>
    <row r="695" spans="1:7" x14ac:dyDescent="0.25">
      <c r="A695" s="12">
        <v>45345</v>
      </c>
      <c r="B695" s="13"/>
      <c r="C695" s="10"/>
      <c r="D695" s="16"/>
      <c r="E695" s="14"/>
      <c r="F695" s="14" t="s">
        <v>45</v>
      </c>
      <c r="G695" s="14" t="s">
        <v>43</v>
      </c>
    </row>
    <row r="696" spans="1:7" x14ac:dyDescent="0.25">
      <c r="A696" s="12">
        <v>45346</v>
      </c>
      <c r="B696" s="13"/>
      <c r="C696" s="10"/>
      <c r="D696" s="16"/>
      <c r="E696" s="14"/>
      <c r="F696" s="14" t="s">
        <v>45</v>
      </c>
      <c r="G696" s="14" t="s">
        <v>43</v>
      </c>
    </row>
    <row r="697" spans="1:7" x14ac:dyDescent="0.25">
      <c r="A697" s="12">
        <v>45347</v>
      </c>
      <c r="B697" s="13"/>
      <c r="C697" s="10"/>
      <c r="D697" s="16"/>
      <c r="E697" s="14"/>
      <c r="F697" s="14" t="s">
        <v>45</v>
      </c>
      <c r="G697" s="14" t="s">
        <v>43</v>
      </c>
    </row>
    <row r="698" spans="1:7" x14ac:dyDescent="0.25">
      <c r="A698" s="12">
        <v>45348</v>
      </c>
      <c r="B698" s="13"/>
      <c r="C698" s="10"/>
      <c r="D698" s="16"/>
      <c r="E698" s="14"/>
      <c r="F698" s="14" t="s">
        <v>45</v>
      </c>
      <c r="G698" s="14" t="s">
        <v>43</v>
      </c>
    </row>
    <row r="699" spans="1:7" x14ac:dyDescent="0.25">
      <c r="A699" s="12">
        <v>45349</v>
      </c>
      <c r="B699" s="13"/>
      <c r="C699" s="10"/>
      <c r="D699" s="16"/>
      <c r="E699" s="14"/>
      <c r="F699" s="14" t="s">
        <v>45</v>
      </c>
      <c r="G699" s="14" t="s">
        <v>43</v>
      </c>
    </row>
    <row r="700" spans="1:7" x14ac:dyDescent="0.25">
      <c r="A700" s="12">
        <v>45350</v>
      </c>
      <c r="B700" s="13"/>
      <c r="C700" s="10"/>
      <c r="D700" s="16"/>
      <c r="E700" s="14"/>
      <c r="F700" s="14" t="s">
        <v>45</v>
      </c>
      <c r="G700" s="14" t="s">
        <v>43</v>
      </c>
    </row>
    <row r="701" spans="1:7" x14ac:dyDescent="0.25">
      <c r="A701" s="12">
        <v>45351</v>
      </c>
      <c r="B701" s="13"/>
      <c r="C701" s="10"/>
      <c r="D701" s="16"/>
      <c r="E701" s="14"/>
      <c r="F701" s="14" t="s">
        <v>45</v>
      </c>
      <c r="G701" s="14" t="s">
        <v>43</v>
      </c>
    </row>
    <row r="702" spans="1:7" x14ac:dyDescent="0.25">
      <c r="A702" s="12">
        <v>45352</v>
      </c>
      <c r="B702" s="13"/>
      <c r="C702" s="10"/>
      <c r="D702" s="16"/>
      <c r="E702" s="14"/>
      <c r="F702" s="14" t="s">
        <v>45</v>
      </c>
      <c r="G702" s="14" t="s">
        <v>43</v>
      </c>
    </row>
    <row r="703" spans="1:7" x14ac:dyDescent="0.25">
      <c r="A703" s="12">
        <v>45353</v>
      </c>
      <c r="B703" s="13"/>
      <c r="C703" s="10"/>
      <c r="D703" s="16"/>
      <c r="E703" s="14"/>
      <c r="F703" s="14" t="s">
        <v>45</v>
      </c>
      <c r="G703" s="14" t="s">
        <v>43</v>
      </c>
    </row>
    <row r="704" spans="1:7" x14ac:dyDescent="0.25">
      <c r="A704" s="12">
        <v>45354</v>
      </c>
      <c r="B704" s="13"/>
      <c r="C704" s="10"/>
      <c r="D704" s="16"/>
      <c r="E704" s="14"/>
      <c r="F704" s="14" t="s">
        <v>45</v>
      </c>
      <c r="G704" s="14" t="s">
        <v>43</v>
      </c>
    </row>
    <row r="705" spans="1:7" x14ac:dyDescent="0.25">
      <c r="A705" s="12">
        <v>45355</v>
      </c>
      <c r="B705" s="13"/>
      <c r="C705" s="10"/>
      <c r="D705" s="16"/>
      <c r="E705" s="14"/>
      <c r="F705" s="14" t="s">
        <v>45</v>
      </c>
      <c r="G705" s="14" t="s">
        <v>43</v>
      </c>
    </row>
    <row r="706" spans="1:7" x14ac:dyDescent="0.25">
      <c r="A706" s="12">
        <v>45356</v>
      </c>
      <c r="B706" s="13"/>
      <c r="C706" s="10"/>
      <c r="D706" s="16"/>
      <c r="E706" s="14"/>
      <c r="F706" s="14" t="s">
        <v>45</v>
      </c>
      <c r="G706" s="14" t="s">
        <v>43</v>
      </c>
    </row>
    <row r="707" spans="1:7" x14ac:dyDescent="0.25">
      <c r="A707" s="12">
        <v>45357</v>
      </c>
      <c r="B707" s="13"/>
      <c r="C707" s="10"/>
      <c r="D707" s="16"/>
      <c r="E707" s="14"/>
      <c r="F707" s="14" t="s">
        <v>45</v>
      </c>
      <c r="G707" s="14" t="s">
        <v>43</v>
      </c>
    </row>
    <row r="708" spans="1:7" x14ac:dyDescent="0.25">
      <c r="A708" s="12">
        <v>45358</v>
      </c>
      <c r="B708" s="13"/>
      <c r="C708" s="10"/>
      <c r="D708" s="16"/>
      <c r="E708" s="14"/>
      <c r="F708" s="14" t="s">
        <v>45</v>
      </c>
      <c r="G708" s="14" t="s">
        <v>43</v>
      </c>
    </row>
    <row r="709" spans="1:7" x14ac:dyDescent="0.25">
      <c r="A709" s="12">
        <v>45359</v>
      </c>
      <c r="B709" s="13">
        <v>1000</v>
      </c>
      <c r="C709" s="10">
        <v>700</v>
      </c>
      <c r="D709" s="16">
        <v>700</v>
      </c>
      <c r="E709" s="14">
        <v>700</v>
      </c>
      <c r="F709" s="14" t="s">
        <v>45</v>
      </c>
      <c r="G709" s="14" t="s">
        <v>43</v>
      </c>
    </row>
    <row r="710" spans="1:7" x14ac:dyDescent="0.25">
      <c r="A710" s="12">
        <v>45360</v>
      </c>
      <c r="B710" s="13"/>
      <c r="C710" s="10"/>
      <c r="D710" s="16"/>
      <c r="E710" s="14"/>
      <c r="F710" s="14" t="s">
        <v>45</v>
      </c>
      <c r="G710" s="14" t="s">
        <v>43</v>
      </c>
    </row>
    <row r="711" spans="1:7" x14ac:dyDescent="0.25">
      <c r="A711" s="12">
        <v>45361</v>
      </c>
      <c r="B711" s="13"/>
      <c r="C711" s="10"/>
      <c r="D711" s="16"/>
      <c r="E711" s="14"/>
      <c r="F711" s="14" t="s">
        <v>45</v>
      </c>
      <c r="G711" s="14" t="s">
        <v>43</v>
      </c>
    </row>
    <row r="712" spans="1:7" x14ac:dyDescent="0.25">
      <c r="A712" s="12">
        <v>45362</v>
      </c>
      <c r="B712" s="13"/>
      <c r="C712" s="10"/>
      <c r="D712" s="16"/>
      <c r="E712" s="14"/>
      <c r="F712" s="14" t="s">
        <v>45</v>
      </c>
      <c r="G712" s="14" t="s">
        <v>43</v>
      </c>
    </row>
    <row r="713" spans="1:7" x14ac:dyDescent="0.25">
      <c r="A713" s="12">
        <v>45363</v>
      </c>
      <c r="B713" s="13"/>
      <c r="C713" s="10"/>
      <c r="D713" s="16"/>
      <c r="E713" s="14"/>
      <c r="F713" s="14" t="s">
        <v>45</v>
      </c>
      <c r="G713" s="14" t="s">
        <v>43</v>
      </c>
    </row>
    <row r="714" spans="1:7" x14ac:dyDescent="0.25">
      <c r="A714" s="12">
        <v>45364</v>
      </c>
      <c r="B714" s="13"/>
      <c r="C714" s="10"/>
      <c r="D714" s="16"/>
      <c r="E714" s="14"/>
      <c r="F714" s="14" t="s">
        <v>45</v>
      </c>
      <c r="G714" s="14" t="s">
        <v>43</v>
      </c>
    </row>
    <row r="715" spans="1:7" x14ac:dyDescent="0.25">
      <c r="A715" s="12">
        <v>45365</v>
      </c>
      <c r="B715" s="13">
        <v>2000</v>
      </c>
      <c r="C715" s="10">
        <v>600</v>
      </c>
      <c r="D715" s="16">
        <v>600</v>
      </c>
      <c r="E715" s="14">
        <v>600</v>
      </c>
      <c r="F715" s="14" t="s">
        <v>45</v>
      </c>
      <c r="G715" s="14" t="s">
        <v>43</v>
      </c>
    </row>
    <row r="716" spans="1:7" x14ac:dyDescent="0.25">
      <c r="A716" s="12">
        <v>45366</v>
      </c>
      <c r="B716" s="13"/>
      <c r="C716" s="10"/>
      <c r="D716" s="16"/>
      <c r="E716" s="14"/>
      <c r="F716" s="14" t="s">
        <v>45</v>
      </c>
      <c r="G716" s="14" t="s">
        <v>43</v>
      </c>
    </row>
    <row r="717" spans="1:7" x14ac:dyDescent="0.25">
      <c r="A717" s="12">
        <v>45367</v>
      </c>
      <c r="B717" s="13"/>
      <c r="C717" s="10"/>
      <c r="D717" s="16"/>
      <c r="E717" s="14"/>
      <c r="F717" s="14" t="s">
        <v>45</v>
      </c>
      <c r="G717" s="14" t="s">
        <v>43</v>
      </c>
    </row>
    <row r="718" spans="1:7" x14ac:dyDescent="0.25">
      <c r="A718" s="12">
        <v>45368</v>
      </c>
      <c r="B718" s="13"/>
      <c r="C718" s="10"/>
      <c r="D718" s="16"/>
      <c r="E718" s="14"/>
      <c r="F718" s="14" t="s">
        <v>45</v>
      </c>
      <c r="G718" s="14" t="s">
        <v>43</v>
      </c>
    </row>
    <row r="719" spans="1:7" x14ac:dyDescent="0.25">
      <c r="A719" s="12">
        <v>45369</v>
      </c>
      <c r="B719" s="13"/>
      <c r="C719" s="10"/>
      <c r="D719" s="16"/>
      <c r="E719" s="14"/>
      <c r="F719" s="14" t="s">
        <v>45</v>
      </c>
      <c r="G719" s="14" t="s">
        <v>43</v>
      </c>
    </row>
    <row r="720" spans="1:7" x14ac:dyDescent="0.25">
      <c r="A720" s="12">
        <v>45370</v>
      </c>
      <c r="B720" s="13"/>
      <c r="C720" s="10"/>
      <c r="D720" s="16"/>
      <c r="E720" s="14"/>
      <c r="F720" s="14" t="s">
        <v>45</v>
      </c>
      <c r="G720" s="14" t="s">
        <v>43</v>
      </c>
    </row>
    <row r="721" spans="1:7" x14ac:dyDescent="0.25">
      <c r="A721" s="12">
        <v>45371</v>
      </c>
      <c r="B721" s="13"/>
      <c r="C721" s="10"/>
      <c r="D721" s="16"/>
      <c r="E721" s="14"/>
      <c r="F721" s="14" t="s">
        <v>45</v>
      </c>
      <c r="G721" s="14" t="s">
        <v>43</v>
      </c>
    </row>
    <row r="722" spans="1:7" x14ac:dyDescent="0.25">
      <c r="A722" s="12">
        <v>45372</v>
      </c>
      <c r="B722" s="13"/>
      <c r="C722" s="10"/>
      <c r="D722" s="16"/>
      <c r="E722" s="14"/>
      <c r="F722" s="14" t="s">
        <v>45</v>
      </c>
      <c r="G722" s="14" t="s">
        <v>43</v>
      </c>
    </row>
    <row r="723" spans="1:7" x14ac:dyDescent="0.25">
      <c r="A723" s="12">
        <v>45373</v>
      </c>
      <c r="B723" s="13"/>
      <c r="C723" s="10"/>
      <c r="D723" s="16"/>
      <c r="E723" s="14"/>
      <c r="F723" s="14" t="s">
        <v>45</v>
      </c>
      <c r="G723" s="14" t="s">
        <v>43</v>
      </c>
    </row>
    <row r="724" spans="1:7" x14ac:dyDescent="0.25">
      <c r="A724" s="12">
        <v>45374</v>
      </c>
      <c r="B724" s="13"/>
      <c r="C724" s="10"/>
      <c r="D724" s="16"/>
      <c r="E724" s="14"/>
      <c r="F724" s="14" t="s">
        <v>45</v>
      </c>
      <c r="G724" s="14" t="s">
        <v>43</v>
      </c>
    </row>
    <row r="725" spans="1:7" x14ac:dyDescent="0.25">
      <c r="A725" s="12">
        <v>45375</v>
      </c>
      <c r="B725" s="13"/>
      <c r="C725" s="10"/>
      <c r="D725" s="16"/>
      <c r="E725" s="14"/>
      <c r="F725" s="14" t="s">
        <v>45</v>
      </c>
      <c r="G725" s="14" t="s">
        <v>43</v>
      </c>
    </row>
    <row r="726" spans="1:7" x14ac:dyDescent="0.25">
      <c r="A726" s="12">
        <v>45376</v>
      </c>
      <c r="B726" s="13"/>
      <c r="C726" s="10"/>
      <c r="D726" s="16"/>
      <c r="E726" s="14"/>
      <c r="F726" s="14" t="s">
        <v>45</v>
      </c>
      <c r="G726" s="14" t="s">
        <v>43</v>
      </c>
    </row>
    <row r="727" spans="1:7" x14ac:dyDescent="0.25">
      <c r="A727" s="12">
        <v>45377</v>
      </c>
      <c r="B727" s="13"/>
      <c r="C727" s="10"/>
      <c r="D727" s="16"/>
      <c r="E727" s="14"/>
      <c r="F727" s="14" t="s">
        <v>45</v>
      </c>
      <c r="G727" s="14" t="s">
        <v>43</v>
      </c>
    </row>
    <row r="728" spans="1:7" x14ac:dyDescent="0.25">
      <c r="A728" s="12">
        <v>45378</v>
      </c>
      <c r="B728" s="13"/>
      <c r="C728" s="10"/>
      <c r="D728" s="16"/>
      <c r="E728" s="14"/>
      <c r="F728" s="14" t="s">
        <v>45</v>
      </c>
      <c r="G728" s="14" t="s">
        <v>43</v>
      </c>
    </row>
    <row r="729" spans="1:7" x14ac:dyDescent="0.25">
      <c r="A729" s="12">
        <v>45379</v>
      </c>
      <c r="B729" s="13"/>
      <c r="C729" s="10"/>
      <c r="D729" s="16"/>
      <c r="E729" s="14"/>
      <c r="F729" s="14" t="s">
        <v>45</v>
      </c>
      <c r="G729" s="14" t="s">
        <v>43</v>
      </c>
    </row>
    <row r="730" spans="1:7" x14ac:dyDescent="0.25">
      <c r="A730" s="12">
        <v>45380</v>
      </c>
      <c r="B730" s="13">
        <v>1500</v>
      </c>
      <c r="C730" s="10">
        <v>800</v>
      </c>
      <c r="D730" s="16">
        <v>800</v>
      </c>
      <c r="E730" s="14">
        <v>800</v>
      </c>
      <c r="F730" s="14" t="s">
        <v>45</v>
      </c>
      <c r="G730" s="14" t="s">
        <v>43</v>
      </c>
    </row>
    <row r="731" spans="1:7" x14ac:dyDescent="0.25">
      <c r="A731" s="12">
        <v>45381</v>
      </c>
      <c r="B731" s="13"/>
      <c r="C731" s="10"/>
      <c r="D731" s="16"/>
      <c r="E731" s="14"/>
      <c r="F731" s="14" t="s">
        <v>45</v>
      </c>
      <c r="G731" s="14" t="s">
        <v>43</v>
      </c>
    </row>
    <row r="732" spans="1:7" x14ac:dyDescent="0.25">
      <c r="A732" s="12">
        <v>45382</v>
      </c>
      <c r="B732" s="13"/>
      <c r="C732" s="10"/>
      <c r="D732" s="16"/>
      <c r="E732" s="14"/>
      <c r="F732" s="14" t="s">
        <v>45</v>
      </c>
      <c r="G732" s="14" t="s">
        <v>43</v>
      </c>
    </row>
    <row r="733" spans="1:7" x14ac:dyDescent="0.25">
      <c r="A733" s="12">
        <v>45383</v>
      </c>
      <c r="B733" s="13"/>
      <c r="C733" s="10"/>
      <c r="D733" s="16"/>
      <c r="E733" s="14"/>
      <c r="F733" s="14" t="s">
        <v>45</v>
      </c>
      <c r="G733" s="14" t="s">
        <v>43</v>
      </c>
    </row>
    <row r="734" spans="1:7" x14ac:dyDescent="0.25">
      <c r="A734" s="12">
        <v>45384</v>
      </c>
      <c r="B734" s="13"/>
      <c r="C734" s="10"/>
      <c r="D734" s="16"/>
      <c r="E734" s="14"/>
      <c r="F734" s="14" t="s">
        <v>45</v>
      </c>
      <c r="G734" s="14" t="s">
        <v>43</v>
      </c>
    </row>
    <row r="735" spans="1:7" x14ac:dyDescent="0.25">
      <c r="A735" s="12">
        <v>45385</v>
      </c>
      <c r="B735" s="13"/>
      <c r="C735" s="10"/>
      <c r="D735" s="16"/>
      <c r="E735" s="14"/>
      <c r="F735" s="14" t="s">
        <v>45</v>
      </c>
      <c r="G735" s="14" t="s">
        <v>43</v>
      </c>
    </row>
    <row r="736" spans="1:7" x14ac:dyDescent="0.25">
      <c r="A736" s="12">
        <v>45386</v>
      </c>
      <c r="B736" s="13"/>
      <c r="C736" s="10"/>
      <c r="D736" s="16"/>
      <c r="E736" s="14"/>
      <c r="F736" s="14" t="s">
        <v>45</v>
      </c>
      <c r="G736" s="14" t="s">
        <v>43</v>
      </c>
    </row>
    <row r="737" spans="1:7" x14ac:dyDescent="0.25">
      <c r="A737" s="12">
        <v>45387</v>
      </c>
      <c r="B737" s="13"/>
      <c r="C737" s="10"/>
      <c r="D737" s="16"/>
      <c r="E737" s="14"/>
      <c r="F737" s="14" t="s">
        <v>45</v>
      </c>
      <c r="G737" s="14" t="s">
        <v>43</v>
      </c>
    </row>
    <row r="738" spans="1:7" x14ac:dyDescent="0.25">
      <c r="A738" s="12">
        <v>45388</v>
      </c>
      <c r="B738" s="13"/>
      <c r="C738" s="10"/>
      <c r="D738" s="16"/>
      <c r="E738" s="14"/>
      <c r="F738" s="14" t="s">
        <v>45</v>
      </c>
      <c r="G738" s="14" t="s">
        <v>43</v>
      </c>
    </row>
    <row r="739" spans="1:7" x14ac:dyDescent="0.25">
      <c r="A739" s="12">
        <v>45389</v>
      </c>
      <c r="B739" s="13"/>
      <c r="C739" s="10"/>
      <c r="D739" s="16"/>
      <c r="E739" s="14"/>
      <c r="F739" s="14" t="s">
        <v>45</v>
      </c>
      <c r="G739" s="14" t="s">
        <v>43</v>
      </c>
    </row>
    <row r="740" spans="1:7" x14ac:dyDescent="0.25">
      <c r="A740" s="12">
        <v>45390</v>
      </c>
      <c r="B740" s="13">
        <v>2000</v>
      </c>
      <c r="C740" s="10">
        <v>900</v>
      </c>
      <c r="D740" s="16">
        <v>900</v>
      </c>
      <c r="E740" s="14">
        <v>900</v>
      </c>
      <c r="F740" s="14" t="s">
        <v>45</v>
      </c>
      <c r="G740" s="14" t="s">
        <v>43</v>
      </c>
    </row>
    <row r="741" spans="1:7" x14ac:dyDescent="0.25">
      <c r="A741" s="12">
        <v>45391</v>
      </c>
      <c r="B741" s="13"/>
      <c r="C741" s="10"/>
      <c r="D741" s="16"/>
      <c r="E741" s="14"/>
      <c r="F741" s="14" t="s">
        <v>45</v>
      </c>
      <c r="G741" s="14" t="s">
        <v>43</v>
      </c>
    </row>
    <row r="742" spans="1:7" x14ac:dyDescent="0.25">
      <c r="A742" s="12">
        <v>45392</v>
      </c>
      <c r="B742" s="13"/>
      <c r="C742" s="10"/>
      <c r="D742" s="16"/>
      <c r="E742" s="14"/>
      <c r="F742" s="14" t="s">
        <v>45</v>
      </c>
      <c r="G742" s="14" t="s">
        <v>43</v>
      </c>
    </row>
    <row r="743" spans="1:7" x14ac:dyDescent="0.25">
      <c r="A743" s="12">
        <v>45393</v>
      </c>
      <c r="B743" s="13"/>
      <c r="C743" s="10"/>
      <c r="D743" s="16"/>
      <c r="E743" s="14"/>
      <c r="F743" s="14" t="s">
        <v>45</v>
      </c>
      <c r="G743" s="14" t="s">
        <v>43</v>
      </c>
    </row>
    <row r="744" spans="1:7" x14ac:dyDescent="0.25">
      <c r="A744" s="12">
        <v>45394</v>
      </c>
      <c r="B744" s="13"/>
      <c r="C744" s="10"/>
      <c r="D744" s="16"/>
      <c r="E744" s="14"/>
      <c r="F744" s="14" t="s">
        <v>45</v>
      </c>
      <c r="G744" s="14" t="s">
        <v>43</v>
      </c>
    </row>
    <row r="745" spans="1:7" x14ac:dyDescent="0.25">
      <c r="A745" s="12">
        <v>45395</v>
      </c>
      <c r="B745" s="13"/>
      <c r="C745" s="10"/>
      <c r="D745" s="16"/>
      <c r="E745" s="14"/>
      <c r="F745" s="14" t="s">
        <v>45</v>
      </c>
      <c r="G745" s="14" t="s">
        <v>43</v>
      </c>
    </row>
    <row r="746" spans="1:7" x14ac:dyDescent="0.25">
      <c r="A746" s="12">
        <v>45396</v>
      </c>
      <c r="B746" s="13"/>
      <c r="C746" s="10"/>
      <c r="D746" s="16"/>
      <c r="E746" s="14"/>
      <c r="F746" s="14" t="s">
        <v>45</v>
      </c>
      <c r="G746" s="14" t="s">
        <v>43</v>
      </c>
    </row>
    <row r="747" spans="1:7" x14ac:dyDescent="0.25">
      <c r="A747" s="12">
        <v>45397</v>
      </c>
      <c r="B747" s="13"/>
      <c r="C747" s="10"/>
      <c r="D747" s="16"/>
      <c r="E747" s="14"/>
      <c r="F747" s="14" t="s">
        <v>45</v>
      </c>
      <c r="G747" s="14" t="s">
        <v>43</v>
      </c>
    </row>
    <row r="748" spans="1:7" x14ac:dyDescent="0.25">
      <c r="A748" s="12">
        <v>45398</v>
      </c>
      <c r="B748" s="13"/>
      <c r="C748" s="10"/>
      <c r="D748" s="16"/>
      <c r="E748" s="14"/>
      <c r="F748" s="14" t="s">
        <v>45</v>
      </c>
      <c r="G748" s="14" t="s">
        <v>43</v>
      </c>
    </row>
    <row r="749" spans="1:7" x14ac:dyDescent="0.25">
      <c r="A749" s="12">
        <v>45399</v>
      </c>
      <c r="B749" s="13"/>
      <c r="C749" s="10"/>
      <c r="D749" s="16"/>
      <c r="E749" s="14"/>
      <c r="F749" s="14" t="s">
        <v>45</v>
      </c>
      <c r="G749" s="14" t="s">
        <v>43</v>
      </c>
    </row>
    <row r="750" spans="1:7" x14ac:dyDescent="0.25">
      <c r="A750" s="12">
        <v>45400</v>
      </c>
      <c r="B750" s="13"/>
      <c r="C750" s="10"/>
      <c r="D750" s="16"/>
      <c r="E750" s="14"/>
      <c r="F750" s="14" t="s">
        <v>45</v>
      </c>
      <c r="G750" s="14" t="s">
        <v>43</v>
      </c>
    </row>
    <row r="751" spans="1:7" x14ac:dyDescent="0.25">
      <c r="A751" s="12">
        <v>45401</v>
      </c>
      <c r="B751" s="13"/>
      <c r="C751" s="10"/>
      <c r="D751" s="16"/>
      <c r="E751" s="14"/>
      <c r="F751" s="14" t="s">
        <v>45</v>
      </c>
      <c r="G751" s="14" t="s">
        <v>43</v>
      </c>
    </row>
    <row r="752" spans="1:7" x14ac:dyDescent="0.25">
      <c r="A752" s="12">
        <v>45402</v>
      </c>
      <c r="B752" s="13"/>
      <c r="C752" s="10"/>
      <c r="D752" s="16"/>
      <c r="E752" s="14"/>
      <c r="F752" s="14" t="s">
        <v>45</v>
      </c>
      <c r="G752" s="14" t="s">
        <v>43</v>
      </c>
    </row>
    <row r="753" spans="1:7" x14ac:dyDescent="0.25">
      <c r="A753" s="12">
        <v>45403</v>
      </c>
      <c r="B753" s="13">
        <v>2500</v>
      </c>
      <c r="C753" s="10">
        <v>1000</v>
      </c>
      <c r="D753" s="16">
        <v>1000</v>
      </c>
      <c r="E753" s="14">
        <v>1000</v>
      </c>
      <c r="F753" s="14" t="s">
        <v>45</v>
      </c>
      <c r="G753" s="14" t="s">
        <v>43</v>
      </c>
    </row>
    <row r="754" spans="1:7" x14ac:dyDescent="0.25">
      <c r="A754" s="12">
        <v>45404</v>
      </c>
      <c r="B754" s="13"/>
      <c r="C754" s="10"/>
      <c r="D754" s="16"/>
      <c r="E754" s="14"/>
      <c r="F754" s="14" t="s">
        <v>45</v>
      </c>
      <c r="G754" s="14" t="s">
        <v>43</v>
      </c>
    </row>
    <row r="755" spans="1:7" x14ac:dyDescent="0.25">
      <c r="A755" s="12">
        <v>45405</v>
      </c>
      <c r="B755" s="13"/>
      <c r="C755" s="10"/>
      <c r="D755" s="16"/>
      <c r="E755" s="14"/>
      <c r="F755" s="14" t="s">
        <v>45</v>
      </c>
      <c r="G755" s="14" t="s">
        <v>43</v>
      </c>
    </row>
    <row r="756" spans="1:7" x14ac:dyDescent="0.25">
      <c r="A756" s="12">
        <v>45406</v>
      </c>
      <c r="B756" s="13"/>
      <c r="C756" s="10"/>
      <c r="D756" s="16"/>
      <c r="E756" s="14"/>
      <c r="F756" s="14" t="s">
        <v>45</v>
      </c>
      <c r="G756" s="14" t="s">
        <v>43</v>
      </c>
    </row>
    <row r="757" spans="1:7" x14ac:dyDescent="0.25">
      <c r="A757" s="12">
        <v>45407</v>
      </c>
      <c r="B757" s="13"/>
      <c r="C757" s="10"/>
      <c r="D757" s="16"/>
      <c r="E757" s="14"/>
      <c r="F757" s="14" t="s">
        <v>45</v>
      </c>
      <c r="G757" s="14" t="s">
        <v>43</v>
      </c>
    </row>
    <row r="758" spans="1:7" x14ac:dyDescent="0.25">
      <c r="A758" s="12">
        <v>45408</v>
      </c>
      <c r="B758" s="13"/>
      <c r="C758" s="10"/>
      <c r="D758" s="16"/>
      <c r="E758" s="14"/>
      <c r="F758" s="14" t="s">
        <v>45</v>
      </c>
      <c r="G758" s="14" t="s">
        <v>43</v>
      </c>
    </row>
    <row r="759" spans="1:7" x14ac:dyDescent="0.25">
      <c r="A759" s="12">
        <v>45409</v>
      </c>
      <c r="B759" s="13"/>
      <c r="C759" s="10"/>
      <c r="D759" s="16"/>
      <c r="E759" s="14"/>
      <c r="F759" s="14" t="s">
        <v>45</v>
      </c>
      <c r="G759" s="14" t="s">
        <v>43</v>
      </c>
    </row>
    <row r="760" spans="1:7" x14ac:dyDescent="0.25">
      <c r="A760" s="12">
        <v>45410</v>
      </c>
      <c r="B760" s="13"/>
      <c r="C760" s="10"/>
      <c r="D760" s="16"/>
      <c r="E760" s="14"/>
      <c r="F760" s="14" t="s">
        <v>45</v>
      </c>
      <c r="G760" s="14" t="s">
        <v>43</v>
      </c>
    </row>
    <row r="761" spans="1:7" x14ac:dyDescent="0.25">
      <c r="A761" s="12">
        <v>45411</v>
      </c>
      <c r="B761" s="13"/>
      <c r="C761" s="10"/>
      <c r="D761" s="16"/>
      <c r="E761" s="14"/>
      <c r="F761" s="14" t="s">
        <v>45</v>
      </c>
      <c r="G761" s="14" t="s">
        <v>43</v>
      </c>
    </row>
    <row r="762" spans="1:7" x14ac:dyDescent="0.25">
      <c r="A762" s="12">
        <v>45412</v>
      </c>
      <c r="B762" s="13"/>
      <c r="C762" s="10"/>
      <c r="D762" s="16"/>
      <c r="E762" s="14"/>
      <c r="F762" s="14" t="s">
        <v>45</v>
      </c>
      <c r="G762" s="14" t="s">
        <v>43</v>
      </c>
    </row>
    <row r="763" spans="1:7" x14ac:dyDescent="0.25">
      <c r="A763" s="12">
        <v>45413</v>
      </c>
      <c r="B763" s="13"/>
      <c r="C763" s="10"/>
      <c r="D763" s="16"/>
      <c r="E763" s="14"/>
      <c r="F763" s="14" t="s">
        <v>45</v>
      </c>
      <c r="G763" s="14" t="s">
        <v>43</v>
      </c>
    </row>
    <row r="764" spans="1:7" x14ac:dyDescent="0.25">
      <c r="A764" s="12">
        <v>45414</v>
      </c>
      <c r="B764" s="13"/>
      <c r="C764" s="10"/>
      <c r="D764" s="16"/>
      <c r="E764" s="14"/>
      <c r="F764" s="14" t="s">
        <v>45</v>
      </c>
      <c r="G764" s="14" t="s">
        <v>43</v>
      </c>
    </row>
    <row r="765" spans="1:7" x14ac:dyDescent="0.25">
      <c r="A765" s="12">
        <v>45415</v>
      </c>
      <c r="B765" s="13"/>
      <c r="C765" s="10"/>
      <c r="D765" s="16"/>
      <c r="E765" s="14"/>
      <c r="F765" s="14" t="s">
        <v>45</v>
      </c>
      <c r="G765" s="14" t="s">
        <v>43</v>
      </c>
    </row>
    <row r="766" spans="1:7" x14ac:dyDescent="0.25">
      <c r="A766" s="12">
        <v>45416</v>
      </c>
      <c r="B766" s="13"/>
      <c r="C766" s="10"/>
      <c r="D766" s="16"/>
      <c r="E766" s="14"/>
      <c r="F766" s="14" t="s">
        <v>45</v>
      </c>
      <c r="G766" s="14" t="s">
        <v>43</v>
      </c>
    </row>
    <row r="767" spans="1:7" x14ac:dyDescent="0.25">
      <c r="A767" s="12">
        <v>45417</v>
      </c>
      <c r="B767" s="13"/>
      <c r="C767" s="10"/>
      <c r="D767" s="16"/>
      <c r="E767" s="14"/>
      <c r="F767" s="14" t="s">
        <v>45</v>
      </c>
      <c r="G767" s="14" t="s">
        <v>43</v>
      </c>
    </row>
    <row r="768" spans="1:7" x14ac:dyDescent="0.25">
      <c r="A768" s="12">
        <v>45418</v>
      </c>
      <c r="B768" s="13"/>
      <c r="C768" s="10"/>
      <c r="D768" s="16"/>
      <c r="E768" s="14"/>
      <c r="F768" s="14" t="s">
        <v>45</v>
      </c>
      <c r="G768" s="14" t="s">
        <v>43</v>
      </c>
    </row>
    <row r="769" spans="1:7" x14ac:dyDescent="0.25">
      <c r="A769" s="12">
        <v>45419</v>
      </c>
      <c r="B769" s="13"/>
      <c r="C769" s="10"/>
      <c r="D769" s="16"/>
      <c r="E769" s="14"/>
      <c r="F769" s="14" t="s">
        <v>45</v>
      </c>
      <c r="G769" s="14" t="s">
        <v>43</v>
      </c>
    </row>
    <row r="770" spans="1:7" x14ac:dyDescent="0.25">
      <c r="A770" s="12">
        <v>45420</v>
      </c>
      <c r="B770" s="13"/>
      <c r="C770" s="10"/>
      <c r="D770" s="16"/>
      <c r="E770" s="14"/>
      <c r="F770" s="14" t="s">
        <v>45</v>
      </c>
      <c r="G770" s="14" t="s">
        <v>43</v>
      </c>
    </row>
    <row r="771" spans="1:7" x14ac:dyDescent="0.25">
      <c r="A771" s="12">
        <v>45421</v>
      </c>
      <c r="B771" s="13"/>
      <c r="C771" s="10"/>
      <c r="D771" s="16"/>
      <c r="E771" s="14"/>
      <c r="F771" s="14" t="s">
        <v>45</v>
      </c>
      <c r="G771" s="14" t="s">
        <v>43</v>
      </c>
    </row>
    <row r="772" spans="1:7" x14ac:dyDescent="0.25">
      <c r="A772" s="12">
        <v>45422</v>
      </c>
      <c r="B772" s="13"/>
      <c r="C772" s="10"/>
      <c r="D772" s="16"/>
      <c r="E772" s="14"/>
      <c r="F772" s="14" t="s">
        <v>45</v>
      </c>
      <c r="G772" s="14" t="s">
        <v>43</v>
      </c>
    </row>
    <row r="773" spans="1:7" x14ac:dyDescent="0.25">
      <c r="A773" s="12">
        <v>45423</v>
      </c>
      <c r="B773" s="13"/>
      <c r="C773" s="10"/>
      <c r="D773" s="16"/>
      <c r="E773" s="14"/>
      <c r="F773" s="14" t="s">
        <v>45</v>
      </c>
      <c r="G773" s="14" t="s">
        <v>43</v>
      </c>
    </row>
    <row r="774" spans="1:7" x14ac:dyDescent="0.25">
      <c r="A774" s="12">
        <v>45424</v>
      </c>
      <c r="B774" s="13"/>
      <c r="C774" s="10"/>
      <c r="D774" s="16"/>
      <c r="E774" s="14"/>
      <c r="F774" s="14" t="s">
        <v>45</v>
      </c>
      <c r="G774" s="14" t="s">
        <v>43</v>
      </c>
    </row>
    <row r="775" spans="1:7" x14ac:dyDescent="0.25">
      <c r="A775" s="12">
        <v>45425</v>
      </c>
      <c r="B775" s="13"/>
      <c r="C775" s="10"/>
      <c r="D775" s="16"/>
      <c r="E775" s="14"/>
      <c r="F775" s="14" t="s">
        <v>45</v>
      </c>
      <c r="G775" s="14" t="s">
        <v>43</v>
      </c>
    </row>
    <row r="776" spans="1:7" x14ac:dyDescent="0.25">
      <c r="A776" s="12">
        <v>45426</v>
      </c>
      <c r="B776" s="13"/>
      <c r="C776" s="10"/>
      <c r="D776" s="16"/>
      <c r="E776" s="14"/>
      <c r="F776" s="14" t="s">
        <v>45</v>
      </c>
      <c r="G776" s="14" t="s">
        <v>43</v>
      </c>
    </row>
    <row r="777" spans="1:7" x14ac:dyDescent="0.25">
      <c r="A777" s="12">
        <v>45427</v>
      </c>
      <c r="B777" s="13">
        <v>2000</v>
      </c>
      <c r="C777" s="10">
        <v>600</v>
      </c>
      <c r="D777" s="16">
        <v>600</v>
      </c>
      <c r="E777" s="14">
        <v>600</v>
      </c>
      <c r="F777" s="14" t="s">
        <v>45</v>
      </c>
      <c r="G777" s="14" t="s">
        <v>43</v>
      </c>
    </row>
    <row r="778" spans="1:7" x14ac:dyDescent="0.25">
      <c r="A778" s="12">
        <v>45428</v>
      </c>
      <c r="B778" s="13"/>
      <c r="C778" s="10"/>
      <c r="D778" s="16"/>
      <c r="E778" s="14"/>
      <c r="F778" s="14" t="s">
        <v>45</v>
      </c>
      <c r="G778" s="14" t="s">
        <v>43</v>
      </c>
    </row>
    <row r="779" spans="1:7" x14ac:dyDescent="0.25">
      <c r="A779" s="12">
        <v>45429</v>
      </c>
      <c r="B779" s="13"/>
      <c r="C779" s="10"/>
      <c r="D779" s="16"/>
      <c r="E779" s="14"/>
      <c r="F779" s="14" t="s">
        <v>45</v>
      </c>
      <c r="G779" s="14" t="s">
        <v>43</v>
      </c>
    </row>
    <row r="780" spans="1:7" x14ac:dyDescent="0.25">
      <c r="A780" s="12">
        <v>45430</v>
      </c>
      <c r="B780" s="13"/>
      <c r="C780" s="10"/>
      <c r="D780" s="16"/>
      <c r="E780" s="14"/>
      <c r="F780" s="14" t="s">
        <v>45</v>
      </c>
      <c r="G780" s="14" t="s">
        <v>43</v>
      </c>
    </row>
    <row r="781" spans="1:7" x14ac:dyDescent="0.25">
      <c r="A781" s="12">
        <v>45431</v>
      </c>
      <c r="B781" s="13"/>
      <c r="C781" s="10"/>
      <c r="D781" s="16"/>
      <c r="E781" s="14"/>
      <c r="F781" s="14" t="s">
        <v>45</v>
      </c>
      <c r="G781" s="14" t="s">
        <v>43</v>
      </c>
    </row>
    <row r="782" spans="1:7" x14ac:dyDescent="0.25">
      <c r="A782" s="12">
        <v>45432</v>
      </c>
      <c r="B782" s="13"/>
      <c r="C782" s="10"/>
      <c r="D782" s="16"/>
      <c r="E782" s="14"/>
      <c r="F782" s="14" t="s">
        <v>45</v>
      </c>
      <c r="G782" s="14" t="s">
        <v>43</v>
      </c>
    </row>
    <row r="783" spans="1:7" x14ac:dyDescent="0.25">
      <c r="A783" s="12">
        <v>45433</v>
      </c>
      <c r="B783" s="13"/>
      <c r="C783" s="10"/>
      <c r="D783" s="16"/>
      <c r="E783" s="14"/>
      <c r="F783" s="14" t="s">
        <v>45</v>
      </c>
      <c r="G783" s="14" t="s">
        <v>43</v>
      </c>
    </row>
    <row r="784" spans="1:7" x14ac:dyDescent="0.25">
      <c r="A784" s="12">
        <v>45434</v>
      </c>
      <c r="B784" s="13"/>
      <c r="C784" s="10"/>
      <c r="D784" s="16"/>
      <c r="E784" s="14"/>
      <c r="F784" s="14" t="s">
        <v>45</v>
      </c>
      <c r="G784" s="14" t="s">
        <v>43</v>
      </c>
    </row>
    <row r="785" spans="1:7" x14ac:dyDescent="0.25">
      <c r="A785" s="12">
        <v>45435</v>
      </c>
      <c r="B785" s="13"/>
      <c r="C785" s="10"/>
      <c r="D785" s="16"/>
      <c r="E785" s="14"/>
      <c r="F785" s="14" t="s">
        <v>45</v>
      </c>
      <c r="G785" s="14" t="s">
        <v>43</v>
      </c>
    </row>
    <row r="786" spans="1:7" x14ac:dyDescent="0.25">
      <c r="A786" s="12">
        <v>45436</v>
      </c>
      <c r="B786" s="13"/>
      <c r="C786" s="10"/>
      <c r="D786" s="16"/>
      <c r="E786" s="14"/>
      <c r="F786" s="14" t="s">
        <v>45</v>
      </c>
      <c r="G786" s="14" t="s">
        <v>43</v>
      </c>
    </row>
    <row r="787" spans="1:7" x14ac:dyDescent="0.25">
      <c r="A787" s="12">
        <v>45437</v>
      </c>
      <c r="B787" s="13"/>
      <c r="C787" s="10"/>
      <c r="D787" s="16"/>
      <c r="E787" s="14"/>
      <c r="F787" s="14" t="s">
        <v>45</v>
      </c>
      <c r="G787" s="14" t="s">
        <v>43</v>
      </c>
    </row>
    <row r="788" spans="1:7" x14ac:dyDescent="0.25">
      <c r="A788" s="12">
        <v>45438</v>
      </c>
      <c r="B788" s="13"/>
      <c r="C788" s="10"/>
      <c r="D788" s="16"/>
      <c r="E788" s="14"/>
      <c r="F788" s="14" t="s">
        <v>45</v>
      </c>
      <c r="G788" s="14" t="s">
        <v>43</v>
      </c>
    </row>
    <row r="789" spans="1:7" x14ac:dyDescent="0.25">
      <c r="A789" s="12">
        <v>45439</v>
      </c>
      <c r="B789" s="13"/>
      <c r="C789" s="10"/>
      <c r="D789" s="16"/>
      <c r="E789" s="14"/>
      <c r="F789" s="14" t="s">
        <v>45</v>
      </c>
      <c r="G789" s="14" t="s">
        <v>43</v>
      </c>
    </row>
    <row r="790" spans="1:7" x14ac:dyDescent="0.25">
      <c r="A790" s="12">
        <v>45440</v>
      </c>
      <c r="B790" s="13"/>
      <c r="C790" s="10"/>
      <c r="D790" s="16"/>
      <c r="E790" s="14"/>
      <c r="F790" s="14" t="s">
        <v>45</v>
      </c>
      <c r="G790" s="14" t="s">
        <v>43</v>
      </c>
    </row>
    <row r="791" spans="1:7" x14ac:dyDescent="0.25">
      <c r="A791" s="12">
        <v>45441</v>
      </c>
      <c r="B791" s="13"/>
      <c r="C791" s="10"/>
      <c r="D791" s="16"/>
      <c r="E791" s="14"/>
      <c r="F791" s="14" t="s">
        <v>45</v>
      </c>
      <c r="G791" s="14" t="s">
        <v>43</v>
      </c>
    </row>
    <row r="792" spans="1:7" x14ac:dyDescent="0.25">
      <c r="A792" s="12">
        <v>45442</v>
      </c>
      <c r="B792" s="13"/>
      <c r="C792" s="10"/>
      <c r="D792" s="16"/>
      <c r="E792" s="14"/>
      <c r="F792" s="14" t="s">
        <v>45</v>
      </c>
      <c r="G792" s="14" t="s">
        <v>43</v>
      </c>
    </row>
    <row r="793" spans="1:7" x14ac:dyDescent="0.25">
      <c r="A793" s="12">
        <v>45443</v>
      </c>
      <c r="B793" s="13"/>
      <c r="C793" s="10"/>
      <c r="D793" s="16"/>
      <c r="E793" s="14"/>
      <c r="F793" s="14" t="s">
        <v>45</v>
      </c>
      <c r="G793" s="14" t="s">
        <v>43</v>
      </c>
    </row>
    <row r="794" spans="1:7" x14ac:dyDescent="0.25">
      <c r="A794" s="12">
        <v>45444</v>
      </c>
      <c r="B794" s="13"/>
      <c r="C794" s="10"/>
      <c r="D794" s="16"/>
      <c r="E794" s="14"/>
      <c r="F794" s="14" t="s">
        <v>45</v>
      </c>
      <c r="G794" s="14" t="s">
        <v>43</v>
      </c>
    </row>
    <row r="795" spans="1:7" x14ac:dyDescent="0.25">
      <c r="A795" s="12">
        <v>45445</v>
      </c>
      <c r="B795" s="13"/>
      <c r="C795" s="10"/>
      <c r="D795" s="16"/>
      <c r="E795" s="14"/>
      <c r="F795" s="14" t="s">
        <v>45</v>
      </c>
      <c r="G795" s="14" t="s">
        <v>43</v>
      </c>
    </row>
    <row r="796" spans="1:7" x14ac:dyDescent="0.25">
      <c r="A796" s="12">
        <v>45446</v>
      </c>
      <c r="B796" s="13">
        <v>1000</v>
      </c>
      <c r="C796" s="10">
        <v>800</v>
      </c>
      <c r="D796" s="16">
        <v>800</v>
      </c>
      <c r="E796" s="14">
        <v>800</v>
      </c>
      <c r="F796" s="14" t="s">
        <v>45</v>
      </c>
      <c r="G796" s="14" t="s">
        <v>43</v>
      </c>
    </row>
    <row r="797" spans="1:7" x14ac:dyDescent="0.25">
      <c r="A797" s="12">
        <v>45447</v>
      </c>
      <c r="B797" s="13"/>
      <c r="C797" s="10"/>
      <c r="D797" s="16"/>
      <c r="E797" s="14"/>
      <c r="F797" s="14" t="s">
        <v>45</v>
      </c>
      <c r="G797" s="14" t="s">
        <v>43</v>
      </c>
    </row>
    <row r="798" spans="1:7" x14ac:dyDescent="0.25">
      <c r="A798" s="12">
        <v>45448</v>
      </c>
      <c r="B798" s="13"/>
      <c r="C798" s="10"/>
      <c r="D798" s="16"/>
      <c r="E798" s="14"/>
      <c r="F798" s="14" t="s">
        <v>45</v>
      </c>
      <c r="G798" s="14" t="s">
        <v>43</v>
      </c>
    </row>
    <row r="799" spans="1:7" x14ac:dyDescent="0.25">
      <c r="A799" s="12">
        <v>45449</v>
      </c>
      <c r="B799" s="13"/>
      <c r="C799" s="10"/>
      <c r="D799" s="16"/>
      <c r="E799" s="14"/>
      <c r="F799" s="14" t="s">
        <v>45</v>
      </c>
      <c r="G799" s="14" t="s">
        <v>43</v>
      </c>
    </row>
    <row r="800" spans="1:7" x14ac:dyDescent="0.25">
      <c r="A800" s="12">
        <v>45450</v>
      </c>
      <c r="B800" s="13"/>
      <c r="C800" s="10"/>
      <c r="D800" s="16"/>
      <c r="E800" s="14"/>
      <c r="F800" s="14" t="s">
        <v>45</v>
      </c>
      <c r="G800" s="14" t="s">
        <v>43</v>
      </c>
    </row>
    <row r="801" spans="1:7" x14ac:dyDescent="0.25">
      <c r="A801" s="12">
        <v>45451</v>
      </c>
      <c r="B801" s="13"/>
      <c r="C801" s="10"/>
      <c r="D801" s="16"/>
      <c r="E801" s="14"/>
      <c r="F801" s="14" t="s">
        <v>45</v>
      </c>
      <c r="G801" s="14" t="s">
        <v>43</v>
      </c>
    </row>
    <row r="802" spans="1:7" x14ac:dyDescent="0.25">
      <c r="A802" s="12">
        <v>45452</v>
      </c>
      <c r="B802" s="13"/>
      <c r="C802" s="10"/>
      <c r="D802" s="16"/>
      <c r="E802" s="14"/>
      <c r="F802" s="14" t="s">
        <v>45</v>
      </c>
      <c r="G802" s="14" t="s">
        <v>43</v>
      </c>
    </row>
    <row r="803" spans="1:7" x14ac:dyDescent="0.25">
      <c r="A803" s="12">
        <v>45453</v>
      </c>
      <c r="B803" s="13"/>
      <c r="C803" s="10"/>
      <c r="D803" s="16"/>
      <c r="E803" s="14"/>
      <c r="F803" s="14" t="s">
        <v>45</v>
      </c>
      <c r="G803" s="14" t="s">
        <v>43</v>
      </c>
    </row>
    <row r="804" spans="1:7" x14ac:dyDescent="0.25">
      <c r="A804" s="12">
        <v>45454</v>
      </c>
      <c r="B804" s="13">
        <v>2000</v>
      </c>
      <c r="C804" s="10">
        <v>600</v>
      </c>
      <c r="D804" s="16">
        <v>600</v>
      </c>
      <c r="E804" s="14">
        <v>600</v>
      </c>
      <c r="F804" s="14" t="s">
        <v>45</v>
      </c>
      <c r="G804" s="14" t="s">
        <v>43</v>
      </c>
    </row>
    <row r="805" spans="1:7" x14ac:dyDescent="0.25">
      <c r="A805" s="12">
        <v>45455</v>
      </c>
      <c r="B805" s="13"/>
      <c r="C805" s="10"/>
      <c r="D805" s="16"/>
      <c r="E805" s="14"/>
      <c r="F805" s="14" t="s">
        <v>45</v>
      </c>
      <c r="G805" s="14" t="s">
        <v>43</v>
      </c>
    </row>
    <row r="806" spans="1:7" x14ac:dyDescent="0.25">
      <c r="A806" s="12">
        <v>45456</v>
      </c>
      <c r="B806" s="13"/>
      <c r="C806" s="10"/>
      <c r="D806" s="16"/>
      <c r="E806" s="14"/>
      <c r="F806" s="14" t="s">
        <v>45</v>
      </c>
      <c r="G806" s="14" t="s">
        <v>43</v>
      </c>
    </row>
    <row r="807" spans="1:7" x14ac:dyDescent="0.25">
      <c r="A807" s="12">
        <v>45457</v>
      </c>
      <c r="B807" s="13"/>
      <c r="C807" s="10"/>
      <c r="D807" s="16"/>
      <c r="E807" s="14"/>
      <c r="F807" s="14" t="s">
        <v>45</v>
      </c>
      <c r="G807" s="14" t="s">
        <v>43</v>
      </c>
    </row>
    <row r="808" spans="1:7" x14ac:dyDescent="0.25">
      <c r="A808" s="12">
        <v>45458</v>
      </c>
      <c r="B808" s="13"/>
      <c r="C808" s="10"/>
      <c r="D808" s="16"/>
      <c r="E808" s="14"/>
      <c r="F808" s="14" t="s">
        <v>45</v>
      </c>
      <c r="G808" s="14" t="s">
        <v>43</v>
      </c>
    </row>
    <row r="809" spans="1:7" x14ac:dyDescent="0.25">
      <c r="A809" s="12">
        <v>45459</v>
      </c>
      <c r="B809" s="13"/>
      <c r="C809" s="10"/>
      <c r="D809" s="16"/>
      <c r="E809" s="14"/>
      <c r="F809" s="14" t="s">
        <v>45</v>
      </c>
      <c r="G809" s="14" t="s">
        <v>43</v>
      </c>
    </row>
    <row r="810" spans="1:7" x14ac:dyDescent="0.25">
      <c r="A810" s="12">
        <v>45460</v>
      </c>
      <c r="B810" s="13"/>
      <c r="C810" s="10"/>
      <c r="D810" s="16"/>
      <c r="E810" s="14"/>
      <c r="F810" s="14" t="s">
        <v>45</v>
      </c>
      <c r="G810" s="14" t="s">
        <v>43</v>
      </c>
    </row>
    <row r="811" spans="1:7" x14ac:dyDescent="0.25">
      <c r="A811" s="12">
        <v>45461</v>
      </c>
      <c r="B811" s="13"/>
      <c r="C811" s="10"/>
      <c r="D811" s="16"/>
      <c r="E811" s="14"/>
      <c r="F811" s="14" t="s">
        <v>45</v>
      </c>
      <c r="G811" s="14" t="s">
        <v>43</v>
      </c>
    </row>
    <row r="812" spans="1:7" x14ac:dyDescent="0.25">
      <c r="A812" s="12">
        <v>45462</v>
      </c>
      <c r="B812" s="13"/>
      <c r="C812" s="10"/>
      <c r="D812" s="16"/>
      <c r="E812" s="14"/>
      <c r="F812" s="14" t="s">
        <v>45</v>
      </c>
      <c r="G812" s="14" t="s">
        <v>43</v>
      </c>
    </row>
    <row r="813" spans="1:7" x14ac:dyDescent="0.25">
      <c r="A813" s="12">
        <v>45463</v>
      </c>
      <c r="B813" s="13"/>
      <c r="C813" s="10"/>
      <c r="D813" s="16"/>
      <c r="E813" s="14"/>
      <c r="F813" s="14" t="s">
        <v>45</v>
      </c>
      <c r="G813" s="14" t="s">
        <v>43</v>
      </c>
    </row>
    <row r="814" spans="1:7" x14ac:dyDescent="0.25">
      <c r="A814" s="12">
        <v>45464</v>
      </c>
      <c r="B814" s="13"/>
      <c r="C814" s="10"/>
      <c r="D814" s="16"/>
      <c r="E814" s="14"/>
      <c r="F814" s="14" t="s">
        <v>45</v>
      </c>
      <c r="G814" s="14" t="s">
        <v>43</v>
      </c>
    </row>
    <row r="815" spans="1:7" x14ac:dyDescent="0.25">
      <c r="A815" s="12">
        <v>45465</v>
      </c>
      <c r="B815" s="13"/>
      <c r="C815" s="10"/>
      <c r="D815" s="16"/>
      <c r="E815" s="14"/>
      <c r="F815" s="14" t="s">
        <v>45</v>
      </c>
      <c r="G815" s="14" t="s">
        <v>43</v>
      </c>
    </row>
    <row r="816" spans="1:7" x14ac:dyDescent="0.25">
      <c r="A816" s="12">
        <v>45466</v>
      </c>
      <c r="B816" s="13"/>
      <c r="C816" s="10"/>
      <c r="D816" s="16"/>
      <c r="E816" s="14"/>
      <c r="F816" s="14" t="s">
        <v>45</v>
      </c>
      <c r="G816" s="14" t="s">
        <v>43</v>
      </c>
    </row>
    <row r="817" spans="1:7" x14ac:dyDescent="0.25">
      <c r="A817" s="12">
        <v>45467</v>
      </c>
      <c r="B817" s="13"/>
      <c r="C817" s="10"/>
      <c r="D817" s="16"/>
      <c r="E817" s="14"/>
      <c r="F817" s="14" t="s">
        <v>45</v>
      </c>
      <c r="G817" s="14" t="s">
        <v>43</v>
      </c>
    </row>
    <row r="818" spans="1:7" x14ac:dyDescent="0.25">
      <c r="A818" s="12">
        <v>45468</v>
      </c>
      <c r="B818" s="13"/>
      <c r="C818" s="10"/>
      <c r="D818" s="16"/>
      <c r="E818" s="14"/>
      <c r="F818" s="14" t="s">
        <v>45</v>
      </c>
      <c r="G818" s="14" t="s">
        <v>43</v>
      </c>
    </row>
    <row r="819" spans="1:7" x14ac:dyDescent="0.25">
      <c r="A819" s="12">
        <v>45469</v>
      </c>
      <c r="B819" s="13">
        <v>1500</v>
      </c>
      <c r="C819" s="10">
        <v>700</v>
      </c>
      <c r="D819" s="16">
        <v>700</v>
      </c>
      <c r="E819" s="14">
        <v>700</v>
      </c>
      <c r="F819" s="14" t="s">
        <v>45</v>
      </c>
      <c r="G819" s="14" t="s">
        <v>43</v>
      </c>
    </row>
    <row r="820" spans="1:7" x14ac:dyDescent="0.25">
      <c r="A820" s="12">
        <v>45470</v>
      </c>
      <c r="B820" s="13"/>
      <c r="C820" s="10"/>
      <c r="D820" s="16"/>
      <c r="E820" s="14"/>
      <c r="F820" s="14" t="s">
        <v>45</v>
      </c>
      <c r="G820" s="14" t="s">
        <v>43</v>
      </c>
    </row>
    <row r="821" spans="1:7" x14ac:dyDescent="0.25">
      <c r="A821" s="12">
        <v>45471</v>
      </c>
      <c r="B821" s="13"/>
      <c r="C821" s="10"/>
      <c r="D821" s="16"/>
      <c r="E821" s="14"/>
      <c r="F821" s="14" t="s">
        <v>45</v>
      </c>
      <c r="G821" s="14" t="s">
        <v>43</v>
      </c>
    </row>
    <row r="822" spans="1:7" x14ac:dyDescent="0.25">
      <c r="A822" s="12">
        <v>45472</v>
      </c>
      <c r="B822" s="13"/>
      <c r="C822" s="10"/>
      <c r="D822" s="16"/>
      <c r="E822" s="14"/>
      <c r="F822" s="14" t="s">
        <v>45</v>
      </c>
      <c r="G822" s="14" t="s">
        <v>43</v>
      </c>
    </row>
    <row r="823" spans="1:7" x14ac:dyDescent="0.25">
      <c r="A823" s="12">
        <v>45473</v>
      </c>
      <c r="B823" s="13"/>
      <c r="C823" s="10"/>
      <c r="D823" s="16"/>
      <c r="E823" s="14"/>
      <c r="F823" s="14" t="s">
        <v>45</v>
      </c>
      <c r="G823" s="14" t="s">
        <v>43</v>
      </c>
    </row>
    <row r="824" spans="1:7" x14ac:dyDescent="0.25">
      <c r="A824" s="12">
        <v>45474</v>
      </c>
      <c r="B824" s="13"/>
      <c r="C824" s="10"/>
      <c r="D824" s="16"/>
      <c r="E824" s="14"/>
      <c r="F824" s="14" t="s">
        <v>45</v>
      </c>
      <c r="G824" s="14" t="s">
        <v>43</v>
      </c>
    </row>
    <row r="825" spans="1:7" x14ac:dyDescent="0.25">
      <c r="A825" s="12">
        <v>45475</v>
      </c>
      <c r="B825" s="13"/>
      <c r="C825" s="10"/>
      <c r="D825" s="16"/>
      <c r="E825" s="14"/>
      <c r="F825" s="14" t="s">
        <v>45</v>
      </c>
      <c r="G825" s="14" t="s">
        <v>43</v>
      </c>
    </row>
    <row r="826" spans="1:7" x14ac:dyDescent="0.25">
      <c r="A826" s="12">
        <v>45476</v>
      </c>
      <c r="B826" s="13"/>
      <c r="C826" s="10"/>
      <c r="D826" s="16"/>
      <c r="E826" s="14"/>
      <c r="F826" s="14" t="s">
        <v>45</v>
      </c>
      <c r="G826" s="14" t="s">
        <v>43</v>
      </c>
    </row>
    <row r="827" spans="1:7" x14ac:dyDescent="0.25">
      <c r="A827" s="12">
        <v>45477</v>
      </c>
      <c r="B827" s="13"/>
      <c r="C827" s="10"/>
      <c r="D827" s="16"/>
      <c r="E827" s="14"/>
      <c r="F827" s="14" t="s">
        <v>45</v>
      </c>
      <c r="G827" s="14" t="s">
        <v>43</v>
      </c>
    </row>
    <row r="828" spans="1:7" x14ac:dyDescent="0.25">
      <c r="A828" s="12">
        <v>45478</v>
      </c>
      <c r="B828" s="13"/>
      <c r="C828" s="10"/>
      <c r="D828" s="16"/>
      <c r="E828" s="14"/>
      <c r="F828" s="14" t="s">
        <v>45</v>
      </c>
      <c r="G828" s="14" t="s">
        <v>43</v>
      </c>
    </row>
    <row r="829" spans="1:7" x14ac:dyDescent="0.25">
      <c r="A829" s="12">
        <v>45479</v>
      </c>
      <c r="B829" s="13">
        <v>2000</v>
      </c>
      <c r="C829" s="10">
        <v>1000</v>
      </c>
      <c r="D829" s="16">
        <v>1000</v>
      </c>
      <c r="E829" s="14">
        <v>1000</v>
      </c>
      <c r="F829" s="14" t="s">
        <v>45</v>
      </c>
      <c r="G829" s="14" t="s">
        <v>43</v>
      </c>
    </row>
    <row r="830" spans="1:7" x14ac:dyDescent="0.25">
      <c r="A830" s="12">
        <v>45480</v>
      </c>
      <c r="B830" s="13"/>
      <c r="C830" s="10"/>
      <c r="D830" s="16"/>
      <c r="E830" s="14"/>
      <c r="F830" s="14" t="s">
        <v>45</v>
      </c>
      <c r="G830" s="14" t="s">
        <v>43</v>
      </c>
    </row>
    <row r="831" spans="1:7" x14ac:dyDescent="0.25">
      <c r="A831" s="12">
        <v>45481</v>
      </c>
      <c r="B831" s="13"/>
      <c r="C831" s="10"/>
      <c r="D831" s="16"/>
      <c r="E831" s="14"/>
      <c r="F831" s="14" t="s">
        <v>45</v>
      </c>
      <c r="G831" s="14" t="s">
        <v>43</v>
      </c>
    </row>
    <row r="832" spans="1:7" x14ac:dyDescent="0.25">
      <c r="A832" s="12">
        <v>45482</v>
      </c>
      <c r="B832" s="13"/>
      <c r="C832" s="10"/>
      <c r="D832" s="16"/>
      <c r="E832" s="14"/>
      <c r="F832" s="14" t="s">
        <v>45</v>
      </c>
      <c r="G832" s="14" t="s">
        <v>43</v>
      </c>
    </row>
    <row r="833" spans="1:7" x14ac:dyDescent="0.25">
      <c r="A833" s="12">
        <v>45483</v>
      </c>
      <c r="B833" s="13"/>
      <c r="C833" s="10"/>
      <c r="D833" s="16"/>
      <c r="E833" s="14"/>
      <c r="F833" s="14" t="s">
        <v>45</v>
      </c>
      <c r="G833" s="14" t="s">
        <v>43</v>
      </c>
    </row>
    <row r="834" spans="1:7" x14ac:dyDescent="0.25">
      <c r="A834" s="12">
        <v>45484</v>
      </c>
      <c r="B834" s="13"/>
      <c r="C834" s="10"/>
      <c r="D834" s="16"/>
      <c r="E834" s="14"/>
      <c r="F834" s="14" t="s">
        <v>45</v>
      </c>
      <c r="G834" s="14" t="s">
        <v>43</v>
      </c>
    </row>
    <row r="835" spans="1:7" x14ac:dyDescent="0.25">
      <c r="A835" s="12">
        <v>45485</v>
      </c>
      <c r="B835" s="13"/>
      <c r="C835" s="10"/>
      <c r="D835" s="16"/>
      <c r="E835" s="14"/>
      <c r="F835" s="14" t="s">
        <v>45</v>
      </c>
      <c r="G835" s="14" t="s">
        <v>43</v>
      </c>
    </row>
    <row r="836" spans="1:7" x14ac:dyDescent="0.25">
      <c r="A836" s="12">
        <v>45486</v>
      </c>
      <c r="B836" s="13"/>
      <c r="C836" s="10"/>
      <c r="D836" s="16"/>
      <c r="E836" s="14"/>
      <c r="F836" s="14" t="s">
        <v>45</v>
      </c>
      <c r="G836" s="14" t="s">
        <v>43</v>
      </c>
    </row>
    <row r="837" spans="1:7" x14ac:dyDescent="0.25">
      <c r="A837" s="12">
        <v>45487</v>
      </c>
      <c r="B837" s="13"/>
      <c r="C837" s="10"/>
      <c r="D837" s="16"/>
      <c r="E837" s="14"/>
      <c r="F837" s="14" t="s">
        <v>45</v>
      </c>
      <c r="G837" s="14" t="s">
        <v>43</v>
      </c>
    </row>
    <row r="838" spans="1:7" x14ac:dyDescent="0.25">
      <c r="A838" s="12">
        <v>45488</v>
      </c>
      <c r="B838" s="13"/>
      <c r="C838" s="10"/>
      <c r="D838" s="16"/>
      <c r="E838" s="14"/>
      <c r="F838" s="14" t="s">
        <v>45</v>
      </c>
      <c r="G838" s="14" t="s">
        <v>43</v>
      </c>
    </row>
    <row r="839" spans="1:7" x14ac:dyDescent="0.25">
      <c r="A839" s="12">
        <v>45489</v>
      </c>
      <c r="B839" s="13"/>
      <c r="C839" s="10"/>
      <c r="D839" s="16"/>
      <c r="E839" s="14"/>
      <c r="F839" s="14" t="s">
        <v>45</v>
      </c>
      <c r="G839" s="14" t="s">
        <v>43</v>
      </c>
    </row>
    <row r="840" spans="1:7" x14ac:dyDescent="0.25">
      <c r="A840" s="12">
        <v>45490</v>
      </c>
      <c r="B840" s="13"/>
      <c r="C840" s="10"/>
      <c r="D840" s="16"/>
      <c r="E840" s="14"/>
      <c r="F840" s="14" t="s">
        <v>45</v>
      </c>
      <c r="G840" s="14" t="s">
        <v>43</v>
      </c>
    </row>
    <row r="841" spans="1:7" x14ac:dyDescent="0.25">
      <c r="A841" s="12">
        <v>45491</v>
      </c>
      <c r="B841" s="13"/>
      <c r="C841" s="10"/>
      <c r="D841" s="16"/>
      <c r="E841" s="14"/>
      <c r="F841" s="14" t="s">
        <v>45</v>
      </c>
      <c r="G841" s="14" t="s">
        <v>43</v>
      </c>
    </row>
    <row r="842" spans="1:7" x14ac:dyDescent="0.25">
      <c r="A842" s="12">
        <v>45492</v>
      </c>
      <c r="B842" s="13">
        <v>2500</v>
      </c>
      <c r="C842" s="10">
        <v>1700</v>
      </c>
      <c r="D842" s="16">
        <v>1700</v>
      </c>
      <c r="E842" s="14">
        <v>1700</v>
      </c>
      <c r="F842" s="14" t="s">
        <v>45</v>
      </c>
      <c r="G842" s="14" t="s">
        <v>43</v>
      </c>
    </row>
    <row r="843" spans="1:7" x14ac:dyDescent="0.25">
      <c r="A843" s="12">
        <v>45493</v>
      </c>
      <c r="B843" s="13"/>
      <c r="C843" s="10"/>
      <c r="D843" s="16"/>
      <c r="E843" s="14"/>
      <c r="F843" s="14" t="s">
        <v>45</v>
      </c>
      <c r="G843" s="14" t="s">
        <v>43</v>
      </c>
    </row>
    <row r="844" spans="1:7" x14ac:dyDescent="0.25">
      <c r="A844" s="12">
        <v>45494</v>
      </c>
      <c r="B844" s="13"/>
      <c r="C844" s="10"/>
      <c r="D844" s="16"/>
      <c r="E844" s="14"/>
      <c r="F844" s="14" t="s">
        <v>45</v>
      </c>
      <c r="G844" s="14" t="s">
        <v>43</v>
      </c>
    </row>
    <row r="845" spans="1:7" x14ac:dyDescent="0.25">
      <c r="A845" s="12">
        <v>45495</v>
      </c>
      <c r="B845" s="13"/>
      <c r="C845" s="10"/>
      <c r="D845" s="16"/>
      <c r="E845" s="14"/>
      <c r="F845" s="14" t="s">
        <v>45</v>
      </c>
      <c r="G845" s="14" t="s">
        <v>43</v>
      </c>
    </row>
    <row r="846" spans="1:7" x14ac:dyDescent="0.25">
      <c r="A846" s="12">
        <v>45496</v>
      </c>
      <c r="B846" s="13"/>
      <c r="C846" s="10"/>
      <c r="D846" s="16"/>
      <c r="E846" s="14"/>
      <c r="F846" s="14" t="s">
        <v>45</v>
      </c>
      <c r="G846" s="14" t="s">
        <v>43</v>
      </c>
    </row>
    <row r="847" spans="1:7" x14ac:dyDescent="0.25">
      <c r="A847" s="12">
        <v>45497</v>
      </c>
      <c r="B847" s="13"/>
      <c r="C847" s="10"/>
      <c r="D847" s="16"/>
      <c r="E847" s="14"/>
      <c r="F847" s="14" t="s">
        <v>45</v>
      </c>
      <c r="G847" s="14" t="s">
        <v>43</v>
      </c>
    </row>
    <row r="848" spans="1:7" x14ac:dyDescent="0.25">
      <c r="A848" s="12">
        <v>45498</v>
      </c>
      <c r="B848" s="13"/>
      <c r="C848" s="10"/>
      <c r="D848" s="16"/>
      <c r="E848" s="14"/>
      <c r="F848" s="14" t="s">
        <v>45</v>
      </c>
      <c r="G848" s="14" t="s">
        <v>43</v>
      </c>
    </row>
    <row r="849" spans="1:7" x14ac:dyDescent="0.25">
      <c r="A849" s="12">
        <v>45499</v>
      </c>
      <c r="B849" s="13"/>
      <c r="C849" s="10"/>
      <c r="D849" s="16"/>
      <c r="E849" s="14"/>
      <c r="F849" s="14" t="s">
        <v>45</v>
      </c>
      <c r="G849" s="14" t="s">
        <v>43</v>
      </c>
    </row>
    <row r="850" spans="1:7" x14ac:dyDescent="0.25">
      <c r="A850" s="12">
        <v>45500</v>
      </c>
      <c r="B850" s="13"/>
      <c r="C850" s="10"/>
      <c r="D850" s="16"/>
      <c r="E850" s="14"/>
      <c r="F850" s="14" t="s">
        <v>45</v>
      </c>
      <c r="G850" s="14" t="s">
        <v>43</v>
      </c>
    </row>
    <row r="851" spans="1:7" x14ac:dyDescent="0.25">
      <c r="A851" s="12">
        <v>45501</v>
      </c>
      <c r="B851" s="13"/>
      <c r="C851" s="10"/>
      <c r="D851" s="16"/>
      <c r="E851" s="14"/>
      <c r="F851" s="14" t="s">
        <v>45</v>
      </c>
      <c r="G851" s="14" t="s">
        <v>43</v>
      </c>
    </row>
    <row r="852" spans="1:7" x14ac:dyDescent="0.25">
      <c r="A852" s="12">
        <v>45502</v>
      </c>
      <c r="B852" s="13"/>
      <c r="C852" s="10"/>
      <c r="D852" s="16"/>
      <c r="E852" s="14"/>
      <c r="F852" s="14" t="s">
        <v>45</v>
      </c>
      <c r="G852" s="14" t="s">
        <v>43</v>
      </c>
    </row>
    <row r="853" spans="1:7" x14ac:dyDescent="0.25">
      <c r="A853" s="12">
        <v>45503</v>
      </c>
      <c r="B853" s="13"/>
      <c r="C853" s="10"/>
      <c r="D853" s="16"/>
      <c r="E853" s="14"/>
      <c r="F853" s="14" t="s">
        <v>45</v>
      </c>
      <c r="G853" s="14" t="s">
        <v>43</v>
      </c>
    </row>
    <row r="854" spans="1:7" x14ac:dyDescent="0.25">
      <c r="A854" s="12">
        <v>45504</v>
      </c>
      <c r="B854" s="13"/>
      <c r="C854" s="10"/>
      <c r="D854" s="16"/>
      <c r="E854" s="14"/>
      <c r="F854" s="14" t="s">
        <v>45</v>
      </c>
      <c r="G854" s="14" t="s">
        <v>43</v>
      </c>
    </row>
    <row r="855" spans="1:7" x14ac:dyDescent="0.25">
      <c r="A855" s="12">
        <v>45505</v>
      </c>
      <c r="B855" s="13"/>
      <c r="C855" s="10"/>
      <c r="D855" s="16"/>
      <c r="E855" s="14"/>
      <c r="F855" s="14" t="s">
        <v>45</v>
      </c>
      <c r="G855" s="14" t="s">
        <v>43</v>
      </c>
    </row>
    <row r="856" spans="1:7" x14ac:dyDescent="0.25">
      <c r="A856" s="12">
        <v>45506</v>
      </c>
      <c r="B856" s="13"/>
      <c r="C856" s="10"/>
      <c r="D856" s="16"/>
      <c r="E856" s="14"/>
      <c r="F856" s="14" t="s">
        <v>45</v>
      </c>
      <c r="G856" s="14" t="s">
        <v>43</v>
      </c>
    </row>
    <row r="857" spans="1:7" x14ac:dyDescent="0.25">
      <c r="A857" s="12">
        <v>45507</v>
      </c>
      <c r="B857" s="13"/>
      <c r="C857" s="10"/>
      <c r="D857" s="16"/>
      <c r="E857" s="14"/>
      <c r="F857" s="14" t="s">
        <v>45</v>
      </c>
      <c r="G857" s="14" t="s">
        <v>43</v>
      </c>
    </row>
    <row r="858" spans="1:7" x14ac:dyDescent="0.25">
      <c r="A858" s="12">
        <v>45508</v>
      </c>
      <c r="B858" s="13"/>
      <c r="C858" s="10"/>
      <c r="D858" s="16"/>
      <c r="E858" s="14"/>
      <c r="F858" s="14" t="s">
        <v>45</v>
      </c>
      <c r="G858" s="14" t="s">
        <v>43</v>
      </c>
    </row>
    <row r="859" spans="1:7" x14ac:dyDescent="0.25">
      <c r="A859" s="12">
        <v>45509</v>
      </c>
      <c r="B859" s="13"/>
      <c r="C859" s="10"/>
      <c r="D859" s="16"/>
      <c r="E859" s="14"/>
      <c r="F859" s="14" t="s">
        <v>45</v>
      </c>
      <c r="G859" s="14" t="s">
        <v>43</v>
      </c>
    </row>
    <row r="860" spans="1:7" x14ac:dyDescent="0.25">
      <c r="A860" s="12">
        <v>45510</v>
      </c>
      <c r="B860" s="13"/>
      <c r="C860" s="10"/>
      <c r="D860" s="16"/>
      <c r="E860" s="14"/>
      <c r="F860" s="14" t="s">
        <v>45</v>
      </c>
      <c r="G860" s="14" t="s">
        <v>43</v>
      </c>
    </row>
    <row r="861" spans="1:7" x14ac:dyDescent="0.25">
      <c r="A861" s="12">
        <v>45511</v>
      </c>
      <c r="B861" s="13"/>
      <c r="C861" s="10"/>
      <c r="D861" s="16"/>
      <c r="E861" s="14"/>
      <c r="F861" s="14" t="s">
        <v>45</v>
      </c>
      <c r="G861" s="14" t="s">
        <v>43</v>
      </c>
    </row>
    <row r="862" spans="1:7" x14ac:dyDescent="0.25">
      <c r="A862" s="12">
        <v>45512</v>
      </c>
      <c r="B862" s="13"/>
      <c r="C862" s="10"/>
      <c r="D862" s="16"/>
      <c r="E862" s="14"/>
      <c r="F862" s="14" t="s">
        <v>45</v>
      </c>
      <c r="G862" s="14" t="s">
        <v>43</v>
      </c>
    </row>
    <row r="863" spans="1:7" x14ac:dyDescent="0.25">
      <c r="A863" s="12">
        <v>45513</v>
      </c>
      <c r="B863" s="13"/>
      <c r="C863" s="10"/>
      <c r="D863" s="16"/>
      <c r="E863" s="14"/>
      <c r="F863" s="14" t="s">
        <v>45</v>
      </c>
      <c r="G863" s="14" t="s">
        <v>43</v>
      </c>
    </row>
    <row r="864" spans="1:7" x14ac:dyDescent="0.25">
      <c r="A864" s="12">
        <v>45514</v>
      </c>
      <c r="B864" s="13"/>
      <c r="C864" s="10"/>
      <c r="D864" s="16"/>
      <c r="E864" s="14"/>
      <c r="F864" s="14" t="s">
        <v>45</v>
      </c>
      <c r="G864" s="14" t="s">
        <v>43</v>
      </c>
    </row>
    <row r="865" spans="1:7" x14ac:dyDescent="0.25">
      <c r="A865" s="12">
        <v>45515</v>
      </c>
      <c r="B865" s="13"/>
      <c r="C865" s="10"/>
      <c r="D865" s="16"/>
      <c r="E865" s="14"/>
      <c r="F865" s="14" t="s">
        <v>45</v>
      </c>
      <c r="G865" s="14" t="s">
        <v>43</v>
      </c>
    </row>
    <row r="866" spans="1:7" x14ac:dyDescent="0.25">
      <c r="A866" s="12">
        <v>45516</v>
      </c>
      <c r="B866" s="13">
        <v>2000</v>
      </c>
      <c r="C866" s="10">
        <v>900</v>
      </c>
      <c r="D866" s="16">
        <v>900</v>
      </c>
      <c r="E866" s="14">
        <v>900</v>
      </c>
      <c r="F866" s="14" t="s">
        <v>45</v>
      </c>
      <c r="G866" s="14" t="s">
        <v>43</v>
      </c>
    </row>
    <row r="867" spans="1:7" x14ac:dyDescent="0.25">
      <c r="A867" s="12">
        <v>45517</v>
      </c>
      <c r="B867" s="13"/>
      <c r="C867" s="10"/>
      <c r="D867" s="16"/>
      <c r="E867" s="14"/>
      <c r="F867" s="14" t="s">
        <v>45</v>
      </c>
      <c r="G867" s="14" t="s">
        <v>43</v>
      </c>
    </row>
    <row r="868" spans="1:7" x14ac:dyDescent="0.25">
      <c r="A868" s="12">
        <v>45518</v>
      </c>
      <c r="B868" s="13"/>
      <c r="C868" s="10"/>
      <c r="D868" s="16"/>
      <c r="E868" s="14"/>
      <c r="F868" s="14" t="s">
        <v>45</v>
      </c>
      <c r="G868" s="14" t="s">
        <v>43</v>
      </c>
    </row>
    <row r="869" spans="1:7" x14ac:dyDescent="0.25">
      <c r="A869" s="12">
        <v>45519</v>
      </c>
      <c r="B869" s="13"/>
      <c r="C869" s="10"/>
      <c r="D869" s="16"/>
      <c r="E869" s="14"/>
      <c r="F869" s="14" t="s">
        <v>45</v>
      </c>
      <c r="G869" s="14" t="s">
        <v>43</v>
      </c>
    </row>
    <row r="870" spans="1:7" x14ac:dyDescent="0.25">
      <c r="A870" s="12">
        <v>45520</v>
      </c>
      <c r="B870" s="13"/>
      <c r="C870" s="10"/>
      <c r="D870" s="16"/>
      <c r="E870" s="14"/>
      <c r="F870" s="14" t="s">
        <v>45</v>
      </c>
      <c r="G870" s="14" t="s">
        <v>43</v>
      </c>
    </row>
    <row r="871" spans="1:7" x14ac:dyDescent="0.25">
      <c r="A871" s="12">
        <v>45521</v>
      </c>
      <c r="B871" s="13"/>
      <c r="C871" s="10"/>
      <c r="D871" s="16"/>
      <c r="E871" s="14"/>
      <c r="F871" s="14" t="s">
        <v>45</v>
      </c>
      <c r="G871" s="14" t="s">
        <v>43</v>
      </c>
    </row>
    <row r="872" spans="1:7" x14ac:dyDescent="0.25">
      <c r="A872" s="12">
        <v>45522</v>
      </c>
      <c r="B872" s="13"/>
      <c r="C872" s="10"/>
      <c r="D872" s="16"/>
      <c r="E872" s="14"/>
      <c r="F872" s="14" t="s">
        <v>45</v>
      </c>
      <c r="G872" s="14" t="s">
        <v>43</v>
      </c>
    </row>
    <row r="873" spans="1:7" x14ac:dyDescent="0.25">
      <c r="A873" s="12">
        <v>45523</v>
      </c>
      <c r="B873" s="13"/>
      <c r="C873" s="10"/>
      <c r="D873" s="16"/>
      <c r="E873" s="14"/>
      <c r="F873" s="14" t="s">
        <v>45</v>
      </c>
      <c r="G873" s="14" t="s">
        <v>43</v>
      </c>
    </row>
    <row r="874" spans="1:7" x14ac:dyDescent="0.25">
      <c r="A874" s="12">
        <v>45524</v>
      </c>
      <c r="B874" s="13"/>
      <c r="C874" s="10"/>
      <c r="D874" s="16"/>
      <c r="E874" s="14"/>
      <c r="F874" s="14" t="s">
        <v>45</v>
      </c>
      <c r="G874" s="14" t="s">
        <v>43</v>
      </c>
    </row>
    <row r="875" spans="1:7" x14ac:dyDescent="0.25">
      <c r="A875" s="12">
        <v>45525</v>
      </c>
      <c r="B875" s="13"/>
      <c r="C875" s="10"/>
      <c r="D875" s="16"/>
      <c r="E875" s="14"/>
      <c r="F875" s="14" t="s">
        <v>45</v>
      </c>
      <c r="G875" s="14" t="s">
        <v>43</v>
      </c>
    </row>
    <row r="876" spans="1:7" x14ac:dyDescent="0.25">
      <c r="A876" s="12">
        <v>45526</v>
      </c>
      <c r="B876" s="13"/>
      <c r="C876" s="10"/>
      <c r="D876" s="16"/>
      <c r="E876" s="14"/>
      <c r="F876" s="14" t="s">
        <v>45</v>
      </c>
      <c r="G876" s="14" t="s">
        <v>43</v>
      </c>
    </row>
    <row r="877" spans="1:7" x14ac:dyDescent="0.25">
      <c r="A877" s="12">
        <v>45527</v>
      </c>
      <c r="B877" s="13">
        <v>1200</v>
      </c>
      <c r="C877" s="10">
        <v>800</v>
      </c>
      <c r="D877" s="16">
        <v>800</v>
      </c>
      <c r="E877" s="14">
        <v>800</v>
      </c>
      <c r="F877" s="14" t="s">
        <v>45</v>
      </c>
      <c r="G877" s="14" t="s">
        <v>43</v>
      </c>
    </row>
    <row r="878" spans="1:7" x14ac:dyDescent="0.25">
      <c r="A878" s="12">
        <v>45528</v>
      </c>
      <c r="B878" s="13"/>
      <c r="C878" s="10"/>
      <c r="D878" s="16"/>
      <c r="E878" s="14"/>
      <c r="F878" s="14" t="s">
        <v>45</v>
      </c>
      <c r="G878" s="14" t="s">
        <v>43</v>
      </c>
    </row>
    <row r="879" spans="1:7" x14ac:dyDescent="0.25">
      <c r="A879" s="12">
        <v>45529</v>
      </c>
      <c r="B879" s="13"/>
      <c r="C879" s="10"/>
      <c r="D879" s="16"/>
      <c r="E879" s="14"/>
      <c r="F879" s="14" t="s">
        <v>45</v>
      </c>
      <c r="G879" s="14" t="s">
        <v>43</v>
      </c>
    </row>
    <row r="880" spans="1:7" x14ac:dyDescent="0.25">
      <c r="A880" s="12">
        <v>45530</v>
      </c>
      <c r="B880" s="13"/>
      <c r="C880" s="10"/>
      <c r="D880" s="16"/>
      <c r="E880" s="14"/>
      <c r="F880" s="14" t="s">
        <v>45</v>
      </c>
      <c r="G880" s="14" t="s">
        <v>43</v>
      </c>
    </row>
    <row r="881" spans="1:7" x14ac:dyDescent="0.25">
      <c r="A881" s="12">
        <v>45531</v>
      </c>
      <c r="B881" s="13"/>
      <c r="C881" s="10"/>
      <c r="D881" s="16"/>
      <c r="E881" s="14"/>
      <c r="F881" s="14" t="s">
        <v>45</v>
      </c>
      <c r="G881" s="14" t="s">
        <v>43</v>
      </c>
    </row>
    <row r="882" spans="1:7" x14ac:dyDescent="0.25">
      <c r="A882" s="12">
        <v>45532</v>
      </c>
      <c r="B882" s="13"/>
      <c r="C882" s="10"/>
      <c r="D882" s="16"/>
      <c r="E882" s="14"/>
      <c r="F882" s="14" t="s">
        <v>45</v>
      </c>
      <c r="G882" s="14" t="s">
        <v>43</v>
      </c>
    </row>
    <row r="883" spans="1:7" x14ac:dyDescent="0.25">
      <c r="A883" s="12">
        <v>45533</v>
      </c>
      <c r="B883" s="13"/>
      <c r="C883" s="10"/>
      <c r="D883" s="16"/>
      <c r="E883" s="14"/>
      <c r="F883" s="14" t="s">
        <v>45</v>
      </c>
      <c r="G883" s="14" t="s">
        <v>43</v>
      </c>
    </row>
    <row r="884" spans="1:7" x14ac:dyDescent="0.25">
      <c r="A884" s="12">
        <v>45534</v>
      </c>
      <c r="B884" s="13"/>
      <c r="C884" s="10"/>
      <c r="D884" s="16"/>
      <c r="E884" s="14"/>
      <c r="F884" s="14" t="s">
        <v>45</v>
      </c>
      <c r="G884" s="14" t="s">
        <v>43</v>
      </c>
    </row>
    <row r="885" spans="1:7" x14ac:dyDescent="0.25">
      <c r="A885" s="12">
        <v>45535</v>
      </c>
      <c r="B885" s="13">
        <v>1000</v>
      </c>
      <c r="C885" s="10">
        <v>600</v>
      </c>
      <c r="D885" s="16">
        <v>600</v>
      </c>
      <c r="E885" s="14">
        <v>600</v>
      </c>
      <c r="F885" s="14" t="s">
        <v>45</v>
      </c>
      <c r="G885" s="14" t="s">
        <v>43</v>
      </c>
    </row>
    <row r="886" spans="1:7" x14ac:dyDescent="0.25">
      <c r="A886" s="12">
        <v>45536</v>
      </c>
      <c r="B886" s="13"/>
      <c r="C886" s="10"/>
      <c r="D886" s="16"/>
      <c r="E886" s="14"/>
      <c r="F886" s="14" t="s">
        <v>45</v>
      </c>
      <c r="G886" s="14" t="s">
        <v>43</v>
      </c>
    </row>
    <row r="887" spans="1:7" x14ac:dyDescent="0.25">
      <c r="A887" s="12">
        <v>45537</v>
      </c>
      <c r="B887" s="13"/>
      <c r="C887" s="10"/>
      <c r="D887" s="16"/>
      <c r="E887" s="14"/>
      <c r="F887" s="14" t="s">
        <v>45</v>
      </c>
      <c r="G887" s="14" t="s">
        <v>43</v>
      </c>
    </row>
    <row r="888" spans="1:7" x14ac:dyDescent="0.25">
      <c r="A888" s="12">
        <v>45538</v>
      </c>
      <c r="B888" s="13"/>
      <c r="C888" s="10"/>
      <c r="D888" s="16"/>
      <c r="E888" s="14"/>
      <c r="F888" s="14" t="s">
        <v>45</v>
      </c>
      <c r="G888" s="14" t="s">
        <v>43</v>
      </c>
    </row>
    <row r="889" spans="1:7" x14ac:dyDescent="0.25">
      <c r="A889" s="12">
        <v>45539</v>
      </c>
      <c r="B889" s="13"/>
      <c r="C889" s="10"/>
      <c r="D889" s="16"/>
      <c r="E889" s="14"/>
      <c r="F889" s="14" t="s">
        <v>45</v>
      </c>
      <c r="G889" s="14" t="s">
        <v>43</v>
      </c>
    </row>
    <row r="890" spans="1:7" x14ac:dyDescent="0.25">
      <c r="A890" s="12">
        <v>45540</v>
      </c>
      <c r="B890" s="13"/>
      <c r="C890" s="10"/>
      <c r="D890" s="16"/>
      <c r="E890" s="14"/>
      <c r="F890" s="14" t="s">
        <v>45</v>
      </c>
      <c r="G890" s="14" t="s">
        <v>43</v>
      </c>
    </row>
    <row r="891" spans="1:7" x14ac:dyDescent="0.25">
      <c r="A891" s="12">
        <v>45541</v>
      </c>
      <c r="B891" s="13"/>
      <c r="C891" s="10"/>
      <c r="D891" s="16"/>
      <c r="E891" s="14"/>
      <c r="F891" s="14" t="s">
        <v>45</v>
      </c>
      <c r="G891" s="14" t="s">
        <v>43</v>
      </c>
    </row>
    <row r="892" spans="1:7" x14ac:dyDescent="0.25">
      <c r="A892" s="12">
        <v>45542</v>
      </c>
      <c r="B892" s="13">
        <v>2000</v>
      </c>
      <c r="C892" s="10">
        <v>700</v>
      </c>
      <c r="D892" s="16">
        <v>700</v>
      </c>
      <c r="E892" s="14">
        <v>700</v>
      </c>
      <c r="F892" s="14" t="s">
        <v>45</v>
      </c>
      <c r="G892" s="14" t="s">
        <v>43</v>
      </c>
    </row>
    <row r="893" spans="1:7" x14ac:dyDescent="0.25">
      <c r="A893" s="12">
        <v>45543</v>
      </c>
      <c r="B893" s="13"/>
      <c r="C893" s="10"/>
      <c r="D893" s="16"/>
      <c r="E893" s="14"/>
      <c r="F893" s="14" t="s">
        <v>45</v>
      </c>
      <c r="G893" s="14" t="s">
        <v>43</v>
      </c>
    </row>
    <row r="894" spans="1:7" x14ac:dyDescent="0.25">
      <c r="A894" s="12">
        <v>45544</v>
      </c>
      <c r="B894" s="13"/>
      <c r="C894" s="10"/>
      <c r="D894" s="16"/>
      <c r="E894" s="14"/>
      <c r="F894" s="14" t="s">
        <v>45</v>
      </c>
      <c r="G894" s="14" t="s">
        <v>43</v>
      </c>
    </row>
    <row r="895" spans="1:7" x14ac:dyDescent="0.25">
      <c r="A895" s="12">
        <v>45545</v>
      </c>
      <c r="B895" s="13"/>
      <c r="C895" s="10"/>
      <c r="D895" s="16"/>
      <c r="E895" s="14"/>
      <c r="F895" s="14" t="s">
        <v>45</v>
      </c>
      <c r="G895" s="14" t="s">
        <v>43</v>
      </c>
    </row>
    <row r="896" spans="1:7" x14ac:dyDescent="0.25">
      <c r="A896" s="12">
        <v>45546</v>
      </c>
      <c r="B896" s="13"/>
      <c r="C896" s="10"/>
      <c r="D896" s="16"/>
      <c r="E896" s="14"/>
      <c r="F896" s="14" t="s">
        <v>45</v>
      </c>
      <c r="G896" s="14" t="s">
        <v>43</v>
      </c>
    </row>
    <row r="897" spans="1:7" x14ac:dyDescent="0.25">
      <c r="A897" s="12">
        <v>45547</v>
      </c>
      <c r="B897" s="13"/>
      <c r="C897" s="10"/>
      <c r="D897" s="16"/>
      <c r="E897" s="14"/>
      <c r="F897" s="14" t="s">
        <v>45</v>
      </c>
      <c r="G897" s="14" t="s">
        <v>43</v>
      </c>
    </row>
    <row r="898" spans="1:7" x14ac:dyDescent="0.25">
      <c r="A898" s="12">
        <v>45548</v>
      </c>
      <c r="B898" s="13"/>
      <c r="C898" s="10"/>
      <c r="D898" s="16"/>
      <c r="E898" s="14"/>
      <c r="F898" s="14" t="s">
        <v>45</v>
      </c>
      <c r="G898" s="14" t="s">
        <v>43</v>
      </c>
    </row>
    <row r="899" spans="1:7" x14ac:dyDescent="0.25">
      <c r="A899" s="12">
        <v>45549</v>
      </c>
      <c r="B899" s="13"/>
      <c r="C899" s="10"/>
      <c r="D899" s="16"/>
      <c r="E899" s="14"/>
      <c r="F899" s="14" t="s">
        <v>45</v>
      </c>
      <c r="G899" s="14" t="s">
        <v>43</v>
      </c>
    </row>
    <row r="900" spans="1:7" x14ac:dyDescent="0.25">
      <c r="A900" s="12">
        <v>45550</v>
      </c>
      <c r="B900" s="13"/>
      <c r="C900" s="10"/>
      <c r="D900" s="16"/>
      <c r="E900" s="14"/>
      <c r="F900" s="14" t="s">
        <v>45</v>
      </c>
      <c r="G900" s="14" t="s">
        <v>43</v>
      </c>
    </row>
    <row r="901" spans="1:7" x14ac:dyDescent="0.25">
      <c r="A901" s="12">
        <v>45551</v>
      </c>
      <c r="B901" s="13"/>
      <c r="C901" s="10"/>
      <c r="D901" s="16"/>
      <c r="E901" s="14"/>
      <c r="F901" s="14" t="s">
        <v>45</v>
      </c>
      <c r="G901" s="14" t="s">
        <v>43</v>
      </c>
    </row>
    <row r="902" spans="1:7" x14ac:dyDescent="0.25">
      <c r="A902" s="12">
        <v>45552</v>
      </c>
      <c r="B902" s="13"/>
      <c r="C902" s="10"/>
      <c r="D902" s="16"/>
      <c r="E902" s="14"/>
      <c r="F902" s="14" t="s">
        <v>45</v>
      </c>
      <c r="G902" s="14" t="s">
        <v>43</v>
      </c>
    </row>
    <row r="903" spans="1:7" x14ac:dyDescent="0.25">
      <c r="A903" s="12">
        <v>45553</v>
      </c>
      <c r="B903" s="13"/>
      <c r="C903" s="10"/>
      <c r="D903" s="16"/>
      <c r="E903" s="14"/>
      <c r="F903" s="14" t="s">
        <v>45</v>
      </c>
      <c r="G903" s="14" t="s">
        <v>43</v>
      </c>
    </row>
    <row r="904" spans="1:7" x14ac:dyDescent="0.25">
      <c r="A904" s="12">
        <v>45554</v>
      </c>
      <c r="B904" s="13"/>
      <c r="C904" s="10"/>
      <c r="D904" s="16"/>
      <c r="E904" s="14"/>
      <c r="F904" s="14" t="s">
        <v>45</v>
      </c>
      <c r="G904" s="14" t="s">
        <v>43</v>
      </c>
    </row>
    <row r="905" spans="1:7" x14ac:dyDescent="0.25">
      <c r="A905" s="12">
        <v>45555</v>
      </c>
      <c r="B905" s="13"/>
      <c r="C905" s="10"/>
      <c r="D905" s="16"/>
      <c r="E905" s="14"/>
      <c r="F905" s="14" t="s">
        <v>45</v>
      </c>
      <c r="G905" s="14" t="s">
        <v>43</v>
      </c>
    </row>
    <row r="906" spans="1:7" x14ac:dyDescent="0.25">
      <c r="A906" s="12">
        <v>45556</v>
      </c>
      <c r="B906" s="13"/>
      <c r="C906" s="10"/>
      <c r="D906" s="16"/>
      <c r="E906" s="14"/>
      <c r="F906" s="14" t="s">
        <v>45</v>
      </c>
      <c r="G906" s="14" t="s">
        <v>43</v>
      </c>
    </row>
    <row r="907" spans="1:7" x14ac:dyDescent="0.25">
      <c r="A907" s="12">
        <v>45557</v>
      </c>
      <c r="B907" s="13">
        <v>1500</v>
      </c>
      <c r="C907" s="10">
        <v>600</v>
      </c>
      <c r="D907" s="16">
        <v>600</v>
      </c>
      <c r="E907" s="14">
        <v>600</v>
      </c>
      <c r="F907" s="14" t="s">
        <v>45</v>
      </c>
      <c r="G907" s="14" t="s">
        <v>43</v>
      </c>
    </row>
    <row r="908" spans="1:7" x14ac:dyDescent="0.25">
      <c r="A908" s="12">
        <v>45558</v>
      </c>
      <c r="B908" s="13"/>
      <c r="C908" s="10"/>
      <c r="D908" s="16"/>
      <c r="E908" s="14"/>
      <c r="F908" s="14" t="s">
        <v>45</v>
      </c>
      <c r="G908" s="14" t="s">
        <v>43</v>
      </c>
    </row>
    <row r="909" spans="1:7" x14ac:dyDescent="0.25">
      <c r="A909" s="12">
        <v>45559</v>
      </c>
      <c r="B909" s="13"/>
      <c r="C909" s="10"/>
      <c r="D909" s="16"/>
      <c r="E909" s="14"/>
      <c r="F909" s="14" t="s">
        <v>45</v>
      </c>
      <c r="G909" s="14" t="s">
        <v>43</v>
      </c>
    </row>
    <row r="910" spans="1:7" x14ac:dyDescent="0.25">
      <c r="A910" s="12">
        <v>45560</v>
      </c>
      <c r="B910" s="13"/>
      <c r="C910" s="10"/>
      <c r="D910" s="16"/>
      <c r="E910" s="14"/>
      <c r="F910" s="14" t="s">
        <v>45</v>
      </c>
      <c r="G910" s="14" t="s">
        <v>43</v>
      </c>
    </row>
    <row r="911" spans="1:7" x14ac:dyDescent="0.25">
      <c r="A911" s="12">
        <v>45561</v>
      </c>
      <c r="B911" s="13"/>
      <c r="C911" s="10"/>
      <c r="D911" s="16"/>
      <c r="E911" s="14"/>
      <c r="F911" s="14" t="s">
        <v>45</v>
      </c>
      <c r="G911" s="14" t="s">
        <v>43</v>
      </c>
    </row>
    <row r="912" spans="1:7" x14ac:dyDescent="0.25">
      <c r="A912" s="12">
        <v>45562</v>
      </c>
      <c r="B912" s="13"/>
      <c r="C912" s="10"/>
      <c r="D912" s="16"/>
      <c r="E912" s="14"/>
      <c r="F912" s="14" t="s">
        <v>45</v>
      </c>
      <c r="G912" s="14" t="s">
        <v>43</v>
      </c>
    </row>
    <row r="913" spans="1:7" x14ac:dyDescent="0.25">
      <c r="A913" s="12">
        <v>45563</v>
      </c>
      <c r="B913" s="13"/>
      <c r="C913" s="10"/>
      <c r="D913" s="16"/>
      <c r="E913" s="14"/>
      <c r="F913" s="14" t="s">
        <v>45</v>
      </c>
      <c r="G913" s="14" t="s">
        <v>43</v>
      </c>
    </row>
    <row r="914" spans="1:7" x14ac:dyDescent="0.25">
      <c r="A914" s="12">
        <v>45564</v>
      </c>
      <c r="B914" s="13"/>
      <c r="C914" s="10"/>
      <c r="D914" s="16"/>
      <c r="E914" s="14"/>
      <c r="F914" s="14" t="s">
        <v>45</v>
      </c>
      <c r="G914" s="14" t="s">
        <v>43</v>
      </c>
    </row>
    <row r="915" spans="1:7" x14ac:dyDescent="0.25">
      <c r="A915" s="12">
        <v>45565</v>
      </c>
      <c r="B915" s="13"/>
      <c r="C915" s="10"/>
      <c r="D915" s="16"/>
      <c r="E915" s="14"/>
      <c r="F915" s="14" t="s">
        <v>45</v>
      </c>
      <c r="G915" s="14" t="s">
        <v>43</v>
      </c>
    </row>
    <row r="916" spans="1:7" x14ac:dyDescent="0.25">
      <c r="A916" s="12">
        <v>45566</v>
      </c>
      <c r="B916" s="13"/>
      <c r="C916" s="10"/>
      <c r="D916" s="16"/>
      <c r="E916" s="14"/>
      <c r="F916" s="14" t="s">
        <v>45</v>
      </c>
      <c r="G916" s="14" t="s">
        <v>43</v>
      </c>
    </row>
    <row r="917" spans="1:7" x14ac:dyDescent="0.25">
      <c r="A917" s="12">
        <v>45567</v>
      </c>
      <c r="B917" s="13">
        <v>2000</v>
      </c>
      <c r="C917" s="10">
        <v>800</v>
      </c>
      <c r="D917" s="16">
        <v>800</v>
      </c>
      <c r="E917" s="14">
        <v>800</v>
      </c>
      <c r="F917" s="14" t="s">
        <v>45</v>
      </c>
      <c r="G917" s="14" t="s">
        <v>43</v>
      </c>
    </row>
    <row r="918" spans="1:7" x14ac:dyDescent="0.25">
      <c r="A918" s="12">
        <v>45568</v>
      </c>
      <c r="B918" s="13"/>
      <c r="C918" s="10"/>
      <c r="D918" s="16"/>
      <c r="E918" s="14"/>
      <c r="F918" s="14" t="s">
        <v>45</v>
      </c>
      <c r="G918" s="14" t="s">
        <v>43</v>
      </c>
    </row>
    <row r="919" spans="1:7" x14ac:dyDescent="0.25">
      <c r="A919" s="12">
        <v>45569</v>
      </c>
      <c r="B919" s="13"/>
      <c r="C919" s="10"/>
      <c r="D919" s="16"/>
      <c r="E919" s="14"/>
      <c r="F919" s="14" t="s">
        <v>45</v>
      </c>
      <c r="G919" s="14" t="s">
        <v>43</v>
      </c>
    </row>
    <row r="920" spans="1:7" x14ac:dyDescent="0.25">
      <c r="A920" s="12">
        <v>45570</v>
      </c>
      <c r="B920" s="13"/>
      <c r="C920" s="10"/>
      <c r="D920" s="16"/>
      <c r="E920" s="14"/>
      <c r="F920" s="14" t="s">
        <v>45</v>
      </c>
      <c r="G920" s="14" t="s">
        <v>43</v>
      </c>
    </row>
    <row r="921" spans="1:7" x14ac:dyDescent="0.25">
      <c r="A921" s="12">
        <v>45571</v>
      </c>
      <c r="B921" s="13"/>
      <c r="C921" s="10"/>
      <c r="D921" s="16"/>
      <c r="E921" s="14"/>
      <c r="F921" s="14" t="s">
        <v>45</v>
      </c>
      <c r="G921" s="14" t="s">
        <v>43</v>
      </c>
    </row>
    <row r="922" spans="1:7" x14ac:dyDescent="0.25">
      <c r="A922" s="12">
        <v>45572</v>
      </c>
      <c r="B922" s="13"/>
      <c r="C922" s="10"/>
      <c r="D922" s="16"/>
      <c r="E922" s="14"/>
      <c r="F922" s="14" t="s">
        <v>45</v>
      </c>
      <c r="G922" s="14" t="s">
        <v>43</v>
      </c>
    </row>
    <row r="923" spans="1:7" x14ac:dyDescent="0.25">
      <c r="A923" s="12">
        <v>45573</v>
      </c>
      <c r="B923" s="13"/>
      <c r="C923" s="10"/>
      <c r="D923" s="16"/>
      <c r="E923" s="14"/>
      <c r="F923" s="14" t="s">
        <v>45</v>
      </c>
      <c r="G923" s="14" t="s">
        <v>43</v>
      </c>
    </row>
    <row r="924" spans="1:7" x14ac:dyDescent="0.25">
      <c r="A924" s="12">
        <v>45574</v>
      </c>
      <c r="B924" s="13"/>
      <c r="C924" s="10"/>
      <c r="D924" s="16"/>
      <c r="E924" s="14"/>
      <c r="F924" s="14" t="s">
        <v>45</v>
      </c>
      <c r="G924" s="14" t="s">
        <v>43</v>
      </c>
    </row>
    <row r="925" spans="1:7" x14ac:dyDescent="0.25">
      <c r="A925" s="12">
        <v>45575</v>
      </c>
      <c r="B925" s="13"/>
      <c r="C925" s="10"/>
      <c r="D925" s="16"/>
      <c r="E925" s="14"/>
      <c r="F925" s="14" t="s">
        <v>45</v>
      </c>
      <c r="G925" s="14" t="s">
        <v>43</v>
      </c>
    </row>
    <row r="926" spans="1:7" x14ac:dyDescent="0.25">
      <c r="A926" s="12">
        <v>45576</v>
      </c>
      <c r="B926" s="13"/>
      <c r="C926" s="10"/>
      <c r="D926" s="16"/>
      <c r="E926" s="14"/>
      <c r="F926" s="14" t="s">
        <v>45</v>
      </c>
      <c r="G926" s="14" t="s">
        <v>43</v>
      </c>
    </row>
    <row r="927" spans="1:7" x14ac:dyDescent="0.25">
      <c r="A927" s="12">
        <v>45577</v>
      </c>
      <c r="B927" s="13"/>
      <c r="C927" s="10"/>
      <c r="D927" s="16"/>
      <c r="E927" s="14"/>
      <c r="F927" s="14" t="s">
        <v>45</v>
      </c>
      <c r="G927" s="14" t="s">
        <v>43</v>
      </c>
    </row>
    <row r="928" spans="1:7" x14ac:dyDescent="0.25">
      <c r="A928" s="12">
        <v>45578</v>
      </c>
      <c r="B928" s="13"/>
      <c r="C928" s="10"/>
      <c r="D928" s="16"/>
      <c r="E928" s="14"/>
      <c r="F928" s="14" t="s">
        <v>45</v>
      </c>
      <c r="G928" s="14" t="s">
        <v>43</v>
      </c>
    </row>
    <row r="929" spans="1:7" x14ac:dyDescent="0.25">
      <c r="A929" s="12">
        <v>45579</v>
      </c>
      <c r="B929" s="13"/>
      <c r="C929" s="10"/>
      <c r="D929" s="16"/>
      <c r="E929" s="14"/>
      <c r="F929" s="14" t="s">
        <v>45</v>
      </c>
      <c r="G929" s="14" t="s">
        <v>43</v>
      </c>
    </row>
    <row r="930" spans="1:7" x14ac:dyDescent="0.25">
      <c r="A930" s="12">
        <v>45580</v>
      </c>
      <c r="B930" s="13">
        <v>2500</v>
      </c>
      <c r="C930" s="10">
        <v>1200</v>
      </c>
      <c r="D930" s="16">
        <v>1200</v>
      </c>
      <c r="E930" s="14">
        <v>1200</v>
      </c>
      <c r="F930" s="14" t="s">
        <v>45</v>
      </c>
      <c r="G930" s="14" t="s">
        <v>43</v>
      </c>
    </row>
    <row r="931" spans="1:7" x14ac:dyDescent="0.25">
      <c r="A931" s="12">
        <v>45581</v>
      </c>
      <c r="B931" s="13"/>
      <c r="C931" s="10"/>
      <c r="D931" s="16"/>
      <c r="E931" s="14"/>
      <c r="F931" s="14" t="s">
        <v>45</v>
      </c>
      <c r="G931" s="14" t="s">
        <v>43</v>
      </c>
    </row>
    <row r="932" spans="1:7" x14ac:dyDescent="0.25">
      <c r="A932" s="12">
        <v>45582</v>
      </c>
      <c r="B932" s="13"/>
      <c r="C932" s="10"/>
      <c r="D932" s="16"/>
      <c r="E932" s="14"/>
      <c r="F932" s="14" t="s">
        <v>45</v>
      </c>
      <c r="G932" s="14" t="s">
        <v>43</v>
      </c>
    </row>
    <row r="933" spans="1:7" x14ac:dyDescent="0.25">
      <c r="A933" s="12">
        <v>45583</v>
      </c>
      <c r="B933" s="13"/>
      <c r="C933" s="10"/>
      <c r="D933" s="16"/>
      <c r="E933" s="14"/>
      <c r="F933" s="14" t="s">
        <v>45</v>
      </c>
      <c r="G933" s="14" t="s">
        <v>43</v>
      </c>
    </row>
    <row r="934" spans="1:7" x14ac:dyDescent="0.25">
      <c r="A934" s="12">
        <v>45584</v>
      </c>
      <c r="B934" s="13"/>
      <c r="C934" s="10"/>
      <c r="D934" s="16"/>
      <c r="E934" s="14"/>
      <c r="F934" s="14" t="s">
        <v>45</v>
      </c>
      <c r="G934" s="14" t="s">
        <v>43</v>
      </c>
    </row>
    <row r="935" spans="1:7" x14ac:dyDescent="0.25">
      <c r="A935" s="12">
        <v>45585</v>
      </c>
      <c r="B935" s="13"/>
      <c r="C935" s="10"/>
      <c r="D935" s="16"/>
      <c r="E935" s="14"/>
      <c r="F935" s="14" t="s">
        <v>45</v>
      </c>
      <c r="G935" s="14" t="s">
        <v>43</v>
      </c>
    </row>
    <row r="936" spans="1:7" x14ac:dyDescent="0.25">
      <c r="A936" s="12">
        <v>45586</v>
      </c>
      <c r="B936" s="13"/>
      <c r="C936" s="10"/>
      <c r="D936" s="16"/>
      <c r="E936" s="14"/>
      <c r="F936" s="14" t="s">
        <v>45</v>
      </c>
      <c r="G936" s="14" t="s">
        <v>43</v>
      </c>
    </row>
    <row r="937" spans="1:7" x14ac:dyDescent="0.25">
      <c r="A937" s="12">
        <v>45587</v>
      </c>
      <c r="B937" s="13"/>
      <c r="C937" s="10"/>
      <c r="D937" s="16"/>
      <c r="E937" s="14"/>
      <c r="F937" s="14" t="s">
        <v>45</v>
      </c>
      <c r="G937" s="14" t="s">
        <v>43</v>
      </c>
    </row>
    <row r="938" spans="1:7" x14ac:dyDescent="0.25">
      <c r="A938" s="12">
        <v>45588</v>
      </c>
      <c r="B938" s="13"/>
      <c r="C938" s="10"/>
      <c r="D938" s="16"/>
      <c r="E938" s="14"/>
      <c r="F938" s="14" t="s">
        <v>45</v>
      </c>
      <c r="G938" s="14" t="s">
        <v>43</v>
      </c>
    </row>
    <row r="939" spans="1:7" x14ac:dyDescent="0.25">
      <c r="A939" s="12">
        <v>45589</v>
      </c>
      <c r="B939" s="13"/>
      <c r="C939" s="10"/>
      <c r="D939" s="16"/>
      <c r="E939" s="14"/>
      <c r="F939" s="14" t="s">
        <v>45</v>
      </c>
      <c r="G939" s="14" t="s">
        <v>43</v>
      </c>
    </row>
    <row r="940" spans="1:7" x14ac:dyDescent="0.25">
      <c r="A940" s="12">
        <v>45590</v>
      </c>
      <c r="B940" s="13"/>
      <c r="C940" s="10"/>
      <c r="D940" s="16"/>
      <c r="E940" s="14"/>
      <c r="F940" s="14" t="s">
        <v>45</v>
      </c>
      <c r="G940" s="14" t="s">
        <v>43</v>
      </c>
    </row>
    <row r="941" spans="1:7" x14ac:dyDescent="0.25">
      <c r="A941" s="12">
        <v>45591</v>
      </c>
      <c r="B941" s="13"/>
      <c r="C941" s="10"/>
      <c r="D941" s="16"/>
      <c r="E941" s="14"/>
      <c r="F941" s="14" t="s">
        <v>45</v>
      </c>
      <c r="G941" s="14" t="s">
        <v>43</v>
      </c>
    </row>
    <row r="942" spans="1:7" x14ac:dyDescent="0.25">
      <c r="A942" s="12">
        <v>45592</v>
      </c>
      <c r="B942" s="13"/>
      <c r="C942" s="10"/>
      <c r="D942" s="16"/>
      <c r="E942" s="14"/>
      <c r="F942" s="14" t="s">
        <v>45</v>
      </c>
      <c r="G942" s="14" t="s">
        <v>43</v>
      </c>
    </row>
    <row r="943" spans="1:7" x14ac:dyDescent="0.25">
      <c r="A943" s="12">
        <v>45593</v>
      </c>
      <c r="B943" s="13"/>
      <c r="C943" s="10"/>
      <c r="D943" s="16"/>
      <c r="E943" s="14"/>
      <c r="F943" s="14" t="s">
        <v>45</v>
      </c>
      <c r="G943" s="14" t="s">
        <v>43</v>
      </c>
    </row>
    <row r="944" spans="1:7" x14ac:dyDescent="0.25">
      <c r="A944" s="12">
        <v>45594</v>
      </c>
      <c r="B944" s="13"/>
      <c r="C944" s="10"/>
      <c r="D944" s="16"/>
      <c r="E944" s="14"/>
      <c r="F944" s="14" t="s">
        <v>45</v>
      </c>
      <c r="G944" s="14" t="s">
        <v>43</v>
      </c>
    </row>
    <row r="945" spans="1:7" x14ac:dyDescent="0.25">
      <c r="A945" s="12">
        <v>45595</v>
      </c>
      <c r="B945" s="13"/>
      <c r="C945" s="10"/>
      <c r="D945" s="16"/>
      <c r="E945" s="14"/>
      <c r="F945" s="14" t="s">
        <v>45</v>
      </c>
      <c r="G945" s="14" t="s">
        <v>43</v>
      </c>
    </row>
    <row r="946" spans="1:7" x14ac:dyDescent="0.25">
      <c r="A946" s="12">
        <v>45596</v>
      </c>
      <c r="B946" s="13"/>
      <c r="C946" s="10"/>
      <c r="D946" s="16"/>
      <c r="E946" s="14"/>
      <c r="F946" s="14" t="s">
        <v>45</v>
      </c>
      <c r="G946" s="14" t="s">
        <v>43</v>
      </c>
    </row>
    <row r="947" spans="1:7" x14ac:dyDescent="0.25">
      <c r="A947" s="12">
        <v>45597</v>
      </c>
      <c r="B947" s="13"/>
      <c r="C947" s="10"/>
      <c r="D947" s="16"/>
      <c r="E947" s="14"/>
      <c r="F947" s="14" t="s">
        <v>45</v>
      </c>
      <c r="G947" s="14" t="s">
        <v>43</v>
      </c>
    </row>
    <row r="948" spans="1:7" x14ac:dyDescent="0.25">
      <c r="A948" s="12">
        <v>45598</v>
      </c>
      <c r="B948" s="13"/>
      <c r="C948" s="10"/>
      <c r="D948" s="16"/>
      <c r="E948" s="14"/>
      <c r="F948" s="14" t="s">
        <v>45</v>
      </c>
      <c r="G948" s="14" t="s">
        <v>43</v>
      </c>
    </row>
    <row r="949" spans="1:7" x14ac:dyDescent="0.25">
      <c r="A949" s="12">
        <v>45599</v>
      </c>
      <c r="B949" s="13"/>
      <c r="C949" s="10"/>
      <c r="D949" s="16"/>
      <c r="E949" s="14"/>
      <c r="F949" s="14" t="s">
        <v>45</v>
      </c>
      <c r="G949" s="14" t="s">
        <v>43</v>
      </c>
    </row>
    <row r="950" spans="1:7" x14ac:dyDescent="0.25">
      <c r="A950" s="12">
        <v>45600</v>
      </c>
      <c r="B950" s="13"/>
      <c r="C950" s="10"/>
      <c r="D950" s="16"/>
      <c r="E950" s="14"/>
      <c r="F950" s="14" t="s">
        <v>45</v>
      </c>
      <c r="G950" s="14" t="s">
        <v>43</v>
      </c>
    </row>
    <row r="951" spans="1:7" x14ac:dyDescent="0.25">
      <c r="A951" s="12">
        <v>45601</v>
      </c>
      <c r="B951" s="13"/>
      <c r="C951" s="10"/>
      <c r="D951" s="16"/>
      <c r="E951" s="14"/>
      <c r="F951" s="14" t="s">
        <v>45</v>
      </c>
      <c r="G951" s="14" t="s">
        <v>43</v>
      </c>
    </row>
    <row r="952" spans="1:7" x14ac:dyDescent="0.25">
      <c r="A952" s="12">
        <v>45602</v>
      </c>
      <c r="B952" s="13"/>
      <c r="C952" s="10"/>
      <c r="D952" s="16"/>
      <c r="E952" s="14"/>
      <c r="F952" s="14" t="s">
        <v>45</v>
      </c>
      <c r="G952" s="14" t="s">
        <v>43</v>
      </c>
    </row>
    <row r="953" spans="1:7" x14ac:dyDescent="0.25">
      <c r="A953" s="12">
        <v>45603</v>
      </c>
      <c r="B953" s="13"/>
      <c r="C953" s="10"/>
      <c r="D953" s="16"/>
      <c r="E953" s="14"/>
      <c r="F953" s="14" t="s">
        <v>45</v>
      </c>
      <c r="G953" s="14" t="s">
        <v>43</v>
      </c>
    </row>
    <row r="954" spans="1:7" x14ac:dyDescent="0.25">
      <c r="A954" s="12">
        <v>45604</v>
      </c>
      <c r="B954" s="13">
        <v>2000</v>
      </c>
      <c r="C954" s="10">
        <v>1400</v>
      </c>
      <c r="D954" s="16">
        <v>1400</v>
      </c>
      <c r="E954" s="14">
        <v>1400</v>
      </c>
      <c r="F954" s="14" t="s">
        <v>45</v>
      </c>
      <c r="G954" s="14" t="s">
        <v>43</v>
      </c>
    </row>
    <row r="955" spans="1:7" x14ac:dyDescent="0.25">
      <c r="A955" s="12">
        <v>45605</v>
      </c>
      <c r="B955" s="13"/>
      <c r="C955" s="10"/>
      <c r="D955" s="16"/>
      <c r="E955" s="14"/>
      <c r="F955" s="14" t="s">
        <v>45</v>
      </c>
      <c r="G955" s="14" t="s">
        <v>43</v>
      </c>
    </row>
    <row r="956" spans="1:7" x14ac:dyDescent="0.25">
      <c r="A956" s="12">
        <v>45606</v>
      </c>
      <c r="B956" s="13"/>
      <c r="C956" s="10"/>
      <c r="D956" s="16"/>
      <c r="E956" s="14"/>
      <c r="F956" s="14" t="s">
        <v>45</v>
      </c>
      <c r="G956" s="14" t="s">
        <v>43</v>
      </c>
    </row>
    <row r="957" spans="1:7" x14ac:dyDescent="0.25">
      <c r="A957" s="12">
        <v>45607</v>
      </c>
      <c r="B957" s="13"/>
      <c r="C957" s="10"/>
      <c r="D957" s="16"/>
      <c r="E957" s="14"/>
      <c r="F957" s="14" t="s">
        <v>45</v>
      </c>
      <c r="G957" s="14" t="s">
        <v>43</v>
      </c>
    </row>
    <row r="958" spans="1:7" x14ac:dyDescent="0.25">
      <c r="A958" s="12">
        <v>45608</v>
      </c>
      <c r="B958" s="13"/>
      <c r="C958" s="10"/>
      <c r="D958" s="16"/>
      <c r="E958" s="14"/>
      <c r="F958" s="14" t="s">
        <v>45</v>
      </c>
      <c r="G958" s="14" t="s">
        <v>43</v>
      </c>
    </row>
    <row r="959" spans="1:7" x14ac:dyDescent="0.25">
      <c r="A959" s="12">
        <v>45609</v>
      </c>
      <c r="B959" s="13"/>
      <c r="C959" s="10"/>
      <c r="D959" s="16"/>
      <c r="E959" s="14"/>
      <c r="F959" s="14" t="s">
        <v>45</v>
      </c>
      <c r="G959" s="14" t="s">
        <v>43</v>
      </c>
    </row>
    <row r="960" spans="1:7" x14ac:dyDescent="0.25">
      <c r="A960" s="12">
        <v>45610</v>
      </c>
      <c r="B960" s="13"/>
      <c r="C960" s="10"/>
      <c r="D960" s="16"/>
      <c r="E960" s="14"/>
      <c r="F960" s="14" t="s">
        <v>45</v>
      </c>
      <c r="G960" s="14" t="s">
        <v>43</v>
      </c>
    </row>
    <row r="961" spans="1:7" x14ac:dyDescent="0.25">
      <c r="A961" s="12">
        <v>45611</v>
      </c>
      <c r="B961" s="13"/>
      <c r="C961" s="10"/>
      <c r="D961" s="16"/>
      <c r="E961" s="14"/>
      <c r="F961" s="14" t="s">
        <v>45</v>
      </c>
      <c r="G961" s="14" t="s">
        <v>43</v>
      </c>
    </row>
    <row r="962" spans="1:7" x14ac:dyDescent="0.25">
      <c r="A962" s="12">
        <v>45612</v>
      </c>
      <c r="B962" s="13"/>
      <c r="C962" s="10"/>
      <c r="D962" s="16"/>
      <c r="E962" s="14"/>
      <c r="F962" s="14" t="s">
        <v>45</v>
      </c>
      <c r="G962" s="14" t="s">
        <v>43</v>
      </c>
    </row>
    <row r="963" spans="1:7" x14ac:dyDescent="0.25">
      <c r="A963" s="12">
        <v>45613</v>
      </c>
      <c r="B963" s="13"/>
      <c r="C963" s="10"/>
      <c r="D963" s="16"/>
      <c r="E963" s="14"/>
      <c r="F963" s="14" t="s">
        <v>45</v>
      </c>
      <c r="G963" s="14" t="s">
        <v>43</v>
      </c>
    </row>
    <row r="964" spans="1:7" x14ac:dyDescent="0.25">
      <c r="A964" s="12">
        <v>45614</v>
      </c>
      <c r="B964" s="13"/>
      <c r="C964" s="10"/>
      <c r="D964" s="16"/>
      <c r="E964" s="14"/>
      <c r="F964" s="14" t="s">
        <v>45</v>
      </c>
      <c r="G964" s="14" t="s">
        <v>43</v>
      </c>
    </row>
    <row r="965" spans="1:7" x14ac:dyDescent="0.25">
      <c r="A965" s="12">
        <v>45615</v>
      </c>
      <c r="B965" s="13"/>
      <c r="C965" s="10"/>
      <c r="D965" s="16"/>
      <c r="E965" s="14"/>
      <c r="F965" s="14" t="s">
        <v>45</v>
      </c>
      <c r="G965" s="14" t="s">
        <v>43</v>
      </c>
    </row>
    <row r="966" spans="1:7" x14ac:dyDescent="0.25">
      <c r="A966" s="12">
        <v>45616</v>
      </c>
      <c r="B966" s="13"/>
      <c r="C966" s="10"/>
      <c r="D966" s="16"/>
      <c r="E966" s="14"/>
      <c r="F966" s="14" t="s">
        <v>45</v>
      </c>
      <c r="G966" s="14" t="s">
        <v>43</v>
      </c>
    </row>
    <row r="967" spans="1:7" x14ac:dyDescent="0.25">
      <c r="A967" s="12">
        <v>45617</v>
      </c>
      <c r="B967" s="13"/>
      <c r="C967" s="10"/>
      <c r="D967" s="16"/>
      <c r="E967" s="14"/>
      <c r="F967" s="14" t="s">
        <v>45</v>
      </c>
      <c r="G967" s="14" t="s">
        <v>43</v>
      </c>
    </row>
    <row r="968" spans="1:7" x14ac:dyDescent="0.25">
      <c r="A968" s="12">
        <v>45618</v>
      </c>
      <c r="B968" s="13"/>
      <c r="C968" s="10"/>
      <c r="D968" s="16"/>
      <c r="E968" s="14"/>
      <c r="F968" s="14" t="s">
        <v>45</v>
      </c>
      <c r="G968" s="14" t="s">
        <v>43</v>
      </c>
    </row>
    <row r="969" spans="1:7" x14ac:dyDescent="0.25">
      <c r="A969" s="12">
        <v>45619</v>
      </c>
      <c r="B969" s="13"/>
      <c r="C969" s="10"/>
      <c r="D969" s="16"/>
      <c r="E969" s="14"/>
      <c r="F969" s="14" t="s">
        <v>45</v>
      </c>
      <c r="G969" s="14" t="s">
        <v>43</v>
      </c>
    </row>
    <row r="970" spans="1:7" x14ac:dyDescent="0.25">
      <c r="A970" s="12">
        <v>45620</v>
      </c>
      <c r="B970" s="13"/>
      <c r="C970" s="10"/>
      <c r="D970" s="16"/>
      <c r="E970" s="14"/>
      <c r="F970" s="14" t="s">
        <v>45</v>
      </c>
      <c r="G970" s="14" t="s">
        <v>43</v>
      </c>
    </row>
    <row r="971" spans="1:7" x14ac:dyDescent="0.25">
      <c r="A971" s="12">
        <v>45621</v>
      </c>
      <c r="B971" s="13"/>
      <c r="C971" s="10"/>
      <c r="D971" s="16"/>
      <c r="E971" s="14"/>
      <c r="F971" s="14" t="s">
        <v>45</v>
      </c>
      <c r="G971" s="14" t="s">
        <v>43</v>
      </c>
    </row>
    <row r="972" spans="1:7" x14ac:dyDescent="0.25">
      <c r="A972" s="12">
        <v>45622</v>
      </c>
      <c r="B972" s="13"/>
      <c r="C972" s="10"/>
      <c r="D972" s="16"/>
      <c r="E972" s="14"/>
      <c r="F972" s="14" t="s">
        <v>45</v>
      </c>
      <c r="G972" s="14" t="s">
        <v>43</v>
      </c>
    </row>
    <row r="973" spans="1:7" x14ac:dyDescent="0.25">
      <c r="A973" s="12">
        <v>45623</v>
      </c>
      <c r="B973" s="13">
        <v>1000</v>
      </c>
      <c r="C973" s="10">
        <v>600</v>
      </c>
      <c r="D973" s="16">
        <v>600</v>
      </c>
      <c r="E973" s="14">
        <v>600</v>
      </c>
      <c r="F973" s="14" t="s">
        <v>45</v>
      </c>
      <c r="G973" s="14" t="s">
        <v>43</v>
      </c>
    </row>
    <row r="974" spans="1:7" x14ac:dyDescent="0.25">
      <c r="A974" s="12">
        <v>45624</v>
      </c>
      <c r="B974" s="13"/>
      <c r="C974" s="10"/>
      <c r="D974" s="16"/>
      <c r="E974" s="14"/>
      <c r="F974" s="14" t="s">
        <v>45</v>
      </c>
      <c r="G974" s="14" t="s">
        <v>43</v>
      </c>
    </row>
    <row r="975" spans="1:7" x14ac:dyDescent="0.25">
      <c r="A975" s="12">
        <v>45625</v>
      </c>
      <c r="B975" s="13"/>
      <c r="C975" s="10"/>
      <c r="D975" s="16"/>
      <c r="E975" s="14"/>
      <c r="F975" s="14" t="s">
        <v>45</v>
      </c>
      <c r="G975" s="14" t="s">
        <v>43</v>
      </c>
    </row>
    <row r="976" spans="1:7" x14ac:dyDescent="0.25">
      <c r="A976" s="12">
        <v>45626</v>
      </c>
      <c r="B976" s="13"/>
      <c r="C976" s="10"/>
      <c r="D976" s="16"/>
      <c r="E976" s="14"/>
      <c r="F976" s="14" t="s">
        <v>45</v>
      </c>
      <c r="G976" s="14" t="s">
        <v>43</v>
      </c>
    </row>
    <row r="977" spans="1:7" x14ac:dyDescent="0.25">
      <c r="A977" s="12">
        <v>45627</v>
      </c>
      <c r="B977" s="13"/>
      <c r="C977" s="10"/>
      <c r="D977" s="16"/>
      <c r="E977" s="14"/>
      <c r="F977" s="14" t="s">
        <v>45</v>
      </c>
      <c r="G977" s="14" t="s">
        <v>43</v>
      </c>
    </row>
    <row r="978" spans="1:7" x14ac:dyDescent="0.25">
      <c r="A978" s="12">
        <v>45628</v>
      </c>
      <c r="B978" s="13"/>
      <c r="C978" s="10"/>
      <c r="D978" s="16"/>
      <c r="E978" s="14"/>
      <c r="F978" s="14" t="s">
        <v>45</v>
      </c>
      <c r="G978" s="14" t="s">
        <v>43</v>
      </c>
    </row>
    <row r="979" spans="1:7" x14ac:dyDescent="0.25">
      <c r="A979" s="12">
        <v>45629</v>
      </c>
      <c r="B979" s="13"/>
      <c r="C979" s="10"/>
      <c r="D979" s="16"/>
      <c r="E979" s="14"/>
      <c r="F979" s="14" t="s">
        <v>45</v>
      </c>
      <c r="G979" s="14" t="s">
        <v>43</v>
      </c>
    </row>
    <row r="980" spans="1:7" x14ac:dyDescent="0.25">
      <c r="A980" s="12">
        <v>45630</v>
      </c>
      <c r="B980" s="13"/>
      <c r="C980" s="10"/>
      <c r="D980" s="16"/>
      <c r="E980" s="14"/>
      <c r="F980" s="14" t="s">
        <v>45</v>
      </c>
      <c r="G980" s="14" t="s">
        <v>43</v>
      </c>
    </row>
    <row r="981" spans="1:7" x14ac:dyDescent="0.25">
      <c r="A981" s="12">
        <v>45631</v>
      </c>
      <c r="B981" s="13">
        <v>2000</v>
      </c>
      <c r="C981" s="10">
        <v>700</v>
      </c>
      <c r="D981" s="16">
        <v>700</v>
      </c>
      <c r="E981" s="14">
        <v>700</v>
      </c>
      <c r="F981" s="14" t="s">
        <v>45</v>
      </c>
      <c r="G981" s="14" t="s">
        <v>43</v>
      </c>
    </row>
    <row r="982" spans="1:7" x14ac:dyDescent="0.25">
      <c r="A982" s="12">
        <v>45632</v>
      </c>
      <c r="B982" s="13"/>
      <c r="C982" s="10"/>
      <c r="D982" s="16"/>
      <c r="E982" s="14"/>
      <c r="F982" s="14" t="s">
        <v>45</v>
      </c>
      <c r="G982" s="14" t="s">
        <v>43</v>
      </c>
    </row>
    <row r="983" spans="1:7" x14ac:dyDescent="0.25">
      <c r="A983" s="12">
        <v>45633</v>
      </c>
      <c r="B983" s="13"/>
      <c r="C983" s="10"/>
      <c r="D983" s="16"/>
      <c r="E983" s="14"/>
      <c r="F983" s="14" t="s">
        <v>45</v>
      </c>
      <c r="G983" s="14" t="s">
        <v>43</v>
      </c>
    </row>
    <row r="984" spans="1:7" x14ac:dyDescent="0.25">
      <c r="A984" s="12">
        <v>45634</v>
      </c>
      <c r="B984" s="13"/>
      <c r="C984" s="10"/>
      <c r="D984" s="16"/>
      <c r="E984" s="14"/>
      <c r="F984" s="14" t="s">
        <v>45</v>
      </c>
      <c r="G984" s="14" t="s">
        <v>43</v>
      </c>
    </row>
    <row r="985" spans="1:7" x14ac:dyDescent="0.25">
      <c r="A985" s="12">
        <v>45635</v>
      </c>
      <c r="B985" s="13"/>
      <c r="C985" s="10"/>
      <c r="D985" s="16"/>
      <c r="E985" s="14"/>
      <c r="F985" s="14" t="s">
        <v>45</v>
      </c>
      <c r="G985" s="14" t="s">
        <v>43</v>
      </c>
    </row>
    <row r="986" spans="1:7" x14ac:dyDescent="0.25">
      <c r="A986" s="12">
        <v>45636</v>
      </c>
      <c r="B986" s="13"/>
      <c r="C986" s="10"/>
      <c r="D986" s="16"/>
      <c r="E986" s="14"/>
      <c r="F986" s="14" t="s">
        <v>45</v>
      </c>
      <c r="G986" s="14" t="s">
        <v>43</v>
      </c>
    </row>
    <row r="987" spans="1:7" x14ac:dyDescent="0.25">
      <c r="A987" s="12">
        <v>45637</v>
      </c>
      <c r="B987" s="13"/>
      <c r="C987" s="10"/>
      <c r="D987" s="16"/>
      <c r="E987" s="14"/>
      <c r="F987" s="14" t="s">
        <v>45</v>
      </c>
      <c r="G987" s="14" t="s">
        <v>43</v>
      </c>
    </row>
    <row r="988" spans="1:7" x14ac:dyDescent="0.25">
      <c r="A988" s="12">
        <v>45638</v>
      </c>
      <c r="B988" s="13"/>
      <c r="C988" s="10"/>
      <c r="D988" s="16"/>
      <c r="E988" s="14"/>
      <c r="F988" s="14" t="s">
        <v>45</v>
      </c>
      <c r="G988" s="14" t="s">
        <v>43</v>
      </c>
    </row>
    <row r="989" spans="1:7" x14ac:dyDescent="0.25">
      <c r="A989" s="12">
        <v>45639</v>
      </c>
      <c r="B989" s="13"/>
      <c r="C989" s="10"/>
      <c r="D989" s="16"/>
      <c r="E989" s="14"/>
      <c r="F989" s="14" t="s">
        <v>45</v>
      </c>
      <c r="G989" s="14" t="s">
        <v>43</v>
      </c>
    </row>
    <row r="990" spans="1:7" x14ac:dyDescent="0.25">
      <c r="A990" s="12">
        <v>45640</v>
      </c>
      <c r="B990" s="13"/>
      <c r="C990" s="10"/>
      <c r="D990" s="16"/>
      <c r="E990" s="14"/>
      <c r="F990" s="14" t="s">
        <v>45</v>
      </c>
      <c r="G990" s="14" t="s">
        <v>43</v>
      </c>
    </row>
    <row r="991" spans="1:7" x14ac:dyDescent="0.25">
      <c r="A991" s="12">
        <v>45641</v>
      </c>
      <c r="B991" s="13"/>
      <c r="C991" s="10"/>
      <c r="D991" s="16"/>
      <c r="E991" s="14"/>
      <c r="F991" s="14" t="s">
        <v>45</v>
      </c>
      <c r="G991" s="14" t="s">
        <v>43</v>
      </c>
    </row>
    <row r="992" spans="1:7" x14ac:dyDescent="0.25">
      <c r="A992" s="12">
        <v>45642</v>
      </c>
      <c r="B992" s="13"/>
      <c r="C992" s="10"/>
      <c r="D992" s="16"/>
      <c r="E992" s="14"/>
      <c r="F992" s="14" t="s">
        <v>45</v>
      </c>
      <c r="G992" s="14" t="s">
        <v>43</v>
      </c>
    </row>
    <row r="993" spans="1:7" x14ac:dyDescent="0.25">
      <c r="A993" s="12">
        <v>45643</v>
      </c>
      <c r="B993" s="13"/>
      <c r="C993" s="10"/>
      <c r="D993" s="16"/>
      <c r="E993" s="14"/>
      <c r="F993" s="14" t="s">
        <v>45</v>
      </c>
      <c r="G993" s="14" t="s">
        <v>43</v>
      </c>
    </row>
    <row r="994" spans="1:7" x14ac:dyDescent="0.25">
      <c r="A994" s="12">
        <v>45644</v>
      </c>
      <c r="B994" s="13"/>
      <c r="C994" s="10"/>
      <c r="D994" s="16"/>
      <c r="E994" s="14"/>
      <c r="F994" s="14" t="s">
        <v>45</v>
      </c>
      <c r="G994" s="14" t="s">
        <v>43</v>
      </c>
    </row>
    <row r="995" spans="1:7" x14ac:dyDescent="0.25">
      <c r="A995" s="12">
        <v>45645</v>
      </c>
      <c r="B995" s="13"/>
      <c r="C995" s="10"/>
      <c r="D995" s="16"/>
      <c r="E995" s="14"/>
      <c r="F995" s="14" t="s">
        <v>45</v>
      </c>
      <c r="G995" s="14" t="s">
        <v>43</v>
      </c>
    </row>
    <row r="996" spans="1:7" x14ac:dyDescent="0.25">
      <c r="A996" s="12">
        <v>45646</v>
      </c>
      <c r="B996" s="13">
        <v>1500</v>
      </c>
      <c r="C996" s="10">
        <v>600</v>
      </c>
      <c r="D996" s="16">
        <v>600</v>
      </c>
      <c r="E996" s="14">
        <v>600</v>
      </c>
      <c r="F996" s="14" t="s">
        <v>45</v>
      </c>
      <c r="G996" s="14" t="s">
        <v>43</v>
      </c>
    </row>
    <row r="997" spans="1:7" x14ac:dyDescent="0.25">
      <c r="A997" s="12">
        <v>45647</v>
      </c>
      <c r="B997" s="13"/>
      <c r="C997" s="10"/>
      <c r="D997" s="16"/>
      <c r="E997" s="14"/>
      <c r="F997" s="14" t="s">
        <v>45</v>
      </c>
      <c r="G997" s="14" t="s">
        <v>43</v>
      </c>
    </row>
    <row r="998" spans="1:7" x14ac:dyDescent="0.25">
      <c r="A998" s="12">
        <v>45648</v>
      </c>
      <c r="B998" s="13"/>
      <c r="C998" s="10"/>
      <c r="D998" s="16"/>
      <c r="E998" s="14"/>
      <c r="F998" s="14" t="s">
        <v>45</v>
      </c>
      <c r="G998" s="14" t="s">
        <v>43</v>
      </c>
    </row>
    <row r="999" spans="1:7" x14ac:dyDescent="0.25">
      <c r="A999" s="12">
        <v>45649</v>
      </c>
      <c r="B999" s="13"/>
      <c r="C999" s="10"/>
      <c r="D999" s="16"/>
      <c r="E999" s="14"/>
      <c r="F999" s="14" t="s">
        <v>45</v>
      </c>
      <c r="G999" s="14" t="s">
        <v>43</v>
      </c>
    </row>
    <row r="1000" spans="1:7" x14ac:dyDescent="0.25">
      <c r="A1000" s="12">
        <v>45650</v>
      </c>
      <c r="B1000" s="13"/>
      <c r="C1000" s="10"/>
      <c r="D1000" s="16"/>
      <c r="E1000" s="14"/>
      <c r="F1000" s="14" t="s">
        <v>45</v>
      </c>
      <c r="G1000" s="14" t="s">
        <v>43</v>
      </c>
    </row>
    <row r="1001" spans="1:7" x14ac:dyDescent="0.25">
      <c r="A1001" s="12">
        <v>45651</v>
      </c>
      <c r="B1001" s="13"/>
      <c r="C1001" s="10"/>
      <c r="D1001" s="16"/>
      <c r="E1001" s="14"/>
      <c r="F1001" s="14" t="s">
        <v>45</v>
      </c>
      <c r="G1001" s="14" t="s">
        <v>43</v>
      </c>
    </row>
    <row r="1002" spans="1:7" x14ac:dyDescent="0.25">
      <c r="A1002" s="12">
        <v>45652</v>
      </c>
      <c r="B1002" s="13"/>
      <c r="C1002" s="10"/>
      <c r="D1002" s="16"/>
      <c r="E1002" s="14"/>
      <c r="F1002" s="14" t="s">
        <v>45</v>
      </c>
      <c r="G1002" s="14" t="s">
        <v>43</v>
      </c>
    </row>
    <row r="1003" spans="1:7" x14ac:dyDescent="0.25">
      <c r="A1003" s="12">
        <v>45653</v>
      </c>
      <c r="B1003" s="13"/>
      <c r="C1003" s="10"/>
      <c r="D1003" s="16"/>
      <c r="E1003" s="14"/>
      <c r="F1003" s="14" t="s">
        <v>45</v>
      </c>
      <c r="G1003" s="14" t="s">
        <v>43</v>
      </c>
    </row>
    <row r="1004" spans="1:7" x14ac:dyDescent="0.25">
      <c r="A1004" s="12">
        <v>45654</v>
      </c>
      <c r="B1004" s="13"/>
      <c r="C1004" s="10"/>
      <c r="D1004" s="16"/>
      <c r="E1004" s="14"/>
      <c r="F1004" s="14" t="s">
        <v>45</v>
      </c>
      <c r="G1004" s="14" t="s">
        <v>43</v>
      </c>
    </row>
    <row r="1005" spans="1:7" x14ac:dyDescent="0.25">
      <c r="A1005" s="12">
        <v>45655</v>
      </c>
      <c r="B1005" s="13"/>
      <c r="C1005" s="10"/>
      <c r="D1005" s="16"/>
      <c r="E1005" s="14"/>
      <c r="F1005" s="14" t="s">
        <v>45</v>
      </c>
      <c r="G1005" s="14" t="s">
        <v>43</v>
      </c>
    </row>
    <row r="1006" spans="1:7" x14ac:dyDescent="0.25">
      <c r="A1006" s="12">
        <v>45656</v>
      </c>
      <c r="B1006" s="13">
        <v>2000</v>
      </c>
      <c r="C1006" s="10">
        <v>800</v>
      </c>
      <c r="D1006" s="16">
        <v>800</v>
      </c>
      <c r="E1006" s="14">
        <v>800</v>
      </c>
      <c r="F1006" s="14" t="s">
        <v>45</v>
      </c>
      <c r="G1006" s="14" t="s">
        <v>43</v>
      </c>
    </row>
    <row r="1007" spans="1:7" x14ac:dyDescent="0.25">
      <c r="A1007" s="12">
        <v>45657</v>
      </c>
      <c r="B1007" s="13"/>
      <c r="C1007" s="10"/>
      <c r="D1007" s="16"/>
      <c r="E1007" s="14"/>
      <c r="F1007" s="14" t="s">
        <v>45</v>
      </c>
      <c r="G1007" s="14" t="s">
        <v>43</v>
      </c>
    </row>
    <row r="1008" spans="1:7" x14ac:dyDescent="0.25">
      <c r="A1008" s="12">
        <v>45658</v>
      </c>
      <c r="B1008" s="13"/>
      <c r="C1008" s="10"/>
      <c r="D1008" s="16"/>
      <c r="E1008" s="14"/>
      <c r="F1008" s="14" t="s">
        <v>45</v>
      </c>
      <c r="G1008" s="14" t="s">
        <v>43</v>
      </c>
    </row>
    <row r="1009" spans="1:7" x14ac:dyDescent="0.25">
      <c r="A1009" s="12">
        <v>45659</v>
      </c>
      <c r="B1009" s="13"/>
      <c r="C1009" s="10"/>
      <c r="D1009" s="16"/>
      <c r="E1009" s="14"/>
      <c r="F1009" s="14" t="s">
        <v>45</v>
      </c>
      <c r="G1009" s="14" t="s">
        <v>43</v>
      </c>
    </row>
    <row r="1010" spans="1:7" x14ac:dyDescent="0.25">
      <c r="A1010" s="12">
        <v>45660</v>
      </c>
      <c r="B1010" s="13"/>
      <c r="C1010" s="10"/>
      <c r="D1010" s="16"/>
      <c r="E1010" s="14"/>
      <c r="F1010" s="14" t="s">
        <v>45</v>
      </c>
      <c r="G1010" s="14" t="s">
        <v>43</v>
      </c>
    </row>
    <row r="1011" spans="1:7" x14ac:dyDescent="0.25">
      <c r="A1011" s="12">
        <v>45661</v>
      </c>
      <c r="B1011" s="13"/>
      <c r="C1011" s="10"/>
      <c r="D1011" s="16"/>
      <c r="E1011" s="14"/>
      <c r="F1011" s="14" t="s">
        <v>45</v>
      </c>
      <c r="G1011" s="14" t="s">
        <v>43</v>
      </c>
    </row>
    <row r="1012" spans="1:7" x14ac:dyDescent="0.25">
      <c r="A1012" s="12">
        <v>45662</v>
      </c>
      <c r="B1012" s="13"/>
      <c r="C1012" s="10"/>
      <c r="D1012" s="16"/>
      <c r="E1012" s="14"/>
      <c r="F1012" s="14" t="s">
        <v>45</v>
      </c>
      <c r="G1012" s="14" t="s">
        <v>43</v>
      </c>
    </row>
    <row r="1013" spans="1:7" x14ac:dyDescent="0.25">
      <c r="A1013" s="12">
        <v>45663</v>
      </c>
      <c r="B1013" s="13"/>
      <c r="C1013" s="10"/>
      <c r="D1013" s="16"/>
      <c r="E1013" s="14"/>
      <c r="F1013" s="14" t="s">
        <v>45</v>
      </c>
      <c r="G1013" s="14" t="s">
        <v>43</v>
      </c>
    </row>
    <row r="1014" spans="1:7" x14ac:dyDescent="0.25">
      <c r="A1014" s="12">
        <v>45664</v>
      </c>
      <c r="B1014" s="13"/>
      <c r="C1014" s="10"/>
      <c r="D1014" s="16"/>
      <c r="E1014" s="14"/>
      <c r="F1014" s="14" t="s">
        <v>45</v>
      </c>
      <c r="G1014" s="14" t="s">
        <v>43</v>
      </c>
    </row>
    <row r="1015" spans="1:7" x14ac:dyDescent="0.25">
      <c r="A1015" s="12">
        <v>45665</v>
      </c>
      <c r="B1015" s="13"/>
      <c r="C1015" s="10"/>
      <c r="D1015" s="16"/>
      <c r="E1015" s="14"/>
      <c r="F1015" s="14" t="s">
        <v>45</v>
      </c>
      <c r="G1015" s="14" t="s">
        <v>43</v>
      </c>
    </row>
    <row r="1016" spans="1:7" x14ac:dyDescent="0.25">
      <c r="A1016" s="12">
        <v>45666</v>
      </c>
      <c r="B1016" s="13"/>
      <c r="C1016" s="10"/>
      <c r="D1016" s="16"/>
      <c r="E1016" s="14"/>
      <c r="F1016" s="14" t="s">
        <v>45</v>
      </c>
      <c r="G1016" s="14" t="s">
        <v>43</v>
      </c>
    </row>
    <row r="1017" spans="1:7" x14ac:dyDescent="0.25">
      <c r="A1017" s="12">
        <v>45667</v>
      </c>
      <c r="B1017" s="13"/>
      <c r="C1017" s="10"/>
      <c r="D1017" s="16"/>
      <c r="E1017" s="14"/>
      <c r="F1017" s="14" t="s">
        <v>45</v>
      </c>
      <c r="G1017" s="14" t="s">
        <v>43</v>
      </c>
    </row>
    <row r="1018" spans="1:7" x14ac:dyDescent="0.25">
      <c r="A1018" s="12">
        <v>45668</v>
      </c>
      <c r="B1018" s="13"/>
      <c r="C1018" s="10"/>
      <c r="D1018" s="16"/>
      <c r="E1018" s="14"/>
      <c r="F1018" s="14" t="s">
        <v>45</v>
      </c>
      <c r="G1018" s="14" t="s">
        <v>43</v>
      </c>
    </row>
    <row r="1019" spans="1:7" x14ac:dyDescent="0.25">
      <c r="A1019" s="12">
        <v>45669</v>
      </c>
      <c r="B1019" s="13">
        <v>2500</v>
      </c>
      <c r="C1019" s="10">
        <v>1600</v>
      </c>
      <c r="D1019" s="16">
        <v>1600</v>
      </c>
      <c r="E1019" s="14">
        <v>1600</v>
      </c>
      <c r="F1019" s="14" t="s">
        <v>45</v>
      </c>
      <c r="G1019" s="14" t="s">
        <v>43</v>
      </c>
    </row>
    <row r="1020" spans="1:7" x14ac:dyDescent="0.25">
      <c r="A1020" s="12">
        <v>45670</v>
      </c>
      <c r="B1020" s="13"/>
      <c r="C1020" s="10"/>
      <c r="D1020" s="16"/>
      <c r="E1020" s="14"/>
      <c r="F1020" s="14" t="s">
        <v>45</v>
      </c>
      <c r="G1020" s="14" t="s">
        <v>43</v>
      </c>
    </row>
    <row r="1021" spans="1:7" x14ac:dyDescent="0.25">
      <c r="A1021" s="12">
        <v>45671</v>
      </c>
      <c r="B1021" s="13"/>
      <c r="C1021" s="10"/>
      <c r="D1021" s="16"/>
      <c r="E1021" s="14"/>
      <c r="F1021" s="14" t="s">
        <v>45</v>
      </c>
      <c r="G1021" s="14" t="s">
        <v>43</v>
      </c>
    </row>
    <row r="1022" spans="1:7" x14ac:dyDescent="0.25">
      <c r="A1022" s="12">
        <v>45672</v>
      </c>
      <c r="B1022" s="13"/>
      <c r="C1022" s="10"/>
      <c r="D1022" s="16"/>
      <c r="E1022" s="14"/>
      <c r="F1022" s="14" t="s">
        <v>45</v>
      </c>
      <c r="G1022" s="14" t="s">
        <v>43</v>
      </c>
    </row>
    <row r="1023" spans="1:7" x14ac:dyDescent="0.25">
      <c r="A1023" s="12">
        <v>45673</v>
      </c>
      <c r="B1023" s="13"/>
      <c r="C1023" s="10"/>
      <c r="D1023" s="16"/>
      <c r="E1023" s="14"/>
      <c r="F1023" s="14" t="s">
        <v>45</v>
      </c>
      <c r="G1023" s="14" t="s">
        <v>43</v>
      </c>
    </row>
    <row r="1024" spans="1:7" x14ac:dyDescent="0.25">
      <c r="A1024" s="12">
        <v>45674</v>
      </c>
      <c r="B1024" s="13"/>
      <c r="C1024" s="10"/>
      <c r="D1024" s="16"/>
      <c r="E1024" s="14"/>
      <c r="F1024" s="14" t="s">
        <v>45</v>
      </c>
      <c r="G1024" s="14" t="s">
        <v>43</v>
      </c>
    </row>
    <row r="1025" spans="1:7" x14ac:dyDescent="0.25">
      <c r="A1025" s="12">
        <v>45675</v>
      </c>
      <c r="B1025" s="13"/>
      <c r="C1025" s="10"/>
      <c r="D1025" s="16"/>
      <c r="E1025" s="14"/>
      <c r="F1025" s="14" t="s">
        <v>45</v>
      </c>
      <c r="G1025" s="14" t="s">
        <v>43</v>
      </c>
    </row>
    <row r="1026" spans="1:7" x14ac:dyDescent="0.25">
      <c r="A1026" s="12">
        <v>45676</v>
      </c>
      <c r="B1026" s="13"/>
      <c r="C1026" s="10"/>
      <c r="D1026" s="16"/>
      <c r="E1026" s="14"/>
      <c r="F1026" s="14" t="s">
        <v>45</v>
      </c>
      <c r="G1026" s="14" t="s">
        <v>43</v>
      </c>
    </row>
    <row r="1027" spans="1:7" x14ac:dyDescent="0.25">
      <c r="A1027" s="12">
        <v>45677</v>
      </c>
      <c r="B1027" s="13"/>
      <c r="C1027" s="10"/>
      <c r="D1027" s="16"/>
      <c r="E1027" s="14"/>
      <c r="F1027" s="14" t="s">
        <v>45</v>
      </c>
      <c r="G1027" s="14" t="s">
        <v>43</v>
      </c>
    </row>
    <row r="1028" spans="1:7" x14ac:dyDescent="0.25">
      <c r="A1028" s="12">
        <v>45678</v>
      </c>
      <c r="B1028" s="13"/>
      <c r="C1028" s="10"/>
      <c r="D1028" s="16"/>
      <c r="E1028" s="14"/>
      <c r="F1028" s="14" t="s">
        <v>45</v>
      </c>
      <c r="G1028" s="14" t="s">
        <v>43</v>
      </c>
    </row>
    <row r="1029" spans="1:7" x14ac:dyDescent="0.25">
      <c r="A1029" s="12">
        <v>45679</v>
      </c>
      <c r="B1029" s="13"/>
      <c r="C1029" s="10"/>
      <c r="D1029" s="16"/>
      <c r="E1029" s="14"/>
      <c r="F1029" s="14" t="s">
        <v>45</v>
      </c>
      <c r="G1029" s="14" t="s">
        <v>43</v>
      </c>
    </row>
    <row r="1030" spans="1:7" x14ac:dyDescent="0.25">
      <c r="A1030" s="12">
        <v>45680</v>
      </c>
      <c r="B1030" s="13"/>
      <c r="C1030" s="10"/>
      <c r="D1030" s="16"/>
      <c r="E1030" s="14"/>
      <c r="F1030" s="14" t="s">
        <v>45</v>
      </c>
      <c r="G1030" s="14" t="s">
        <v>43</v>
      </c>
    </row>
    <row r="1031" spans="1:7" x14ac:dyDescent="0.25">
      <c r="A1031" s="12">
        <v>45681</v>
      </c>
      <c r="B1031" s="13"/>
      <c r="C1031" s="10"/>
      <c r="D1031" s="16"/>
      <c r="E1031" s="14"/>
      <c r="F1031" s="14" t="s">
        <v>45</v>
      </c>
      <c r="G1031" s="14" t="s">
        <v>43</v>
      </c>
    </row>
    <row r="1032" spans="1:7" x14ac:dyDescent="0.25">
      <c r="A1032" s="12">
        <v>45682</v>
      </c>
      <c r="B1032" s="13"/>
      <c r="C1032" s="10"/>
      <c r="D1032" s="16"/>
      <c r="E1032" s="14"/>
      <c r="F1032" s="14" t="s">
        <v>45</v>
      </c>
      <c r="G1032" s="14" t="s">
        <v>43</v>
      </c>
    </row>
    <row r="1033" spans="1:7" x14ac:dyDescent="0.25">
      <c r="A1033" s="12">
        <v>45683</v>
      </c>
      <c r="B1033" s="13"/>
      <c r="C1033" s="10"/>
      <c r="D1033" s="16"/>
      <c r="E1033" s="14"/>
      <c r="F1033" s="14" t="s">
        <v>45</v>
      </c>
      <c r="G1033" s="14" t="s">
        <v>43</v>
      </c>
    </row>
    <row r="1034" spans="1:7" x14ac:dyDescent="0.25">
      <c r="A1034" s="12">
        <v>45684</v>
      </c>
      <c r="B1034" s="13"/>
      <c r="C1034" s="10"/>
      <c r="D1034" s="16"/>
      <c r="E1034" s="14"/>
      <c r="F1034" s="14" t="s">
        <v>45</v>
      </c>
      <c r="G1034" s="14" t="s">
        <v>43</v>
      </c>
    </row>
    <row r="1035" spans="1:7" x14ac:dyDescent="0.25">
      <c r="A1035" s="12">
        <v>45685</v>
      </c>
      <c r="B1035" s="13"/>
      <c r="C1035" s="10"/>
      <c r="D1035" s="16"/>
      <c r="E1035" s="14"/>
      <c r="F1035" s="14" t="s">
        <v>45</v>
      </c>
      <c r="G1035" s="14" t="s">
        <v>43</v>
      </c>
    </row>
    <row r="1036" spans="1:7" x14ac:dyDescent="0.25">
      <c r="A1036" s="12">
        <v>45686</v>
      </c>
      <c r="B1036" s="13"/>
      <c r="C1036" s="10"/>
      <c r="D1036" s="16"/>
      <c r="E1036" s="14"/>
      <c r="F1036" s="14" t="s">
        <v>45</v>
      </c>
      <c r="G1036" s="14" t="s">
        <v>43</v>
      </c>
    </row>
    <row r="1037" spans="1:7" x14ac:dyDescent="0.25">
      <c r="A1037" s="12">
        <v>45687</v>
      </c>
      <c r="B1037" s="13"/>
      <c r="C1037" s="10"/>
      <c r="D1037" s="16"/>
      <c r="E1037" s="14"/>
      <c r="F1037" s="14" t="s">
        <v>45</v>
      </c>
      <c r="G1037" s="14" t="s">
        <v>43</v>
      </c>
    </row>
    <row r="1038" spans="1:7" x14ac:dyDescent="0.25">
      <c r="A1038" s="12">
        <v>45688</v>
      </c>
      <c r="B1038" s="13"/>
      <c r="C1038" s="10"/>
      <c r="D1038" s="16"/>
      <c r="E1038" s="14"/>
      <c r="F1038" s="14" t="s">
        <v>45</v>
      </c>
      <c r="G1038" s="14" t="s">
        <v>43</v>
      </c>
    </row>
    <row r="1039" spans="1:7" x14ac:dyDescent="0.25">
      <c r="A1039" s="12">
        <v>45689</v>
      </c>
      <c r="B1039" s="13"/>
      <c r="C1039" s="10"/>
      <c r="D1039" s="16"/>
      <c r="E1039" s="14"/>
      <c r="F1039" s="14" t="s">
        <v>45</v>
      </c>
      <c r="G1039" s="14" t="s">
        <v>43</v>
      </c>
    </row>
    <row r="1040" spans="1:7" x14ac:dyDescent="0.25">
      <c r="A1040" s="12">
        <v>45690</v>
      </c>
      <c r="B1040" s="13"/>
      <c r="C1040" s="10"/>
      <c r="D1040" s="16"/>
      <c r="E1040" s="14"/>
      <c r="F1040" s="14" t="s">
        <v>45</v>
      </c>
      <c r="G1040" s="14" t="s">
        <v>43</v>
      </c>
    </row>
    <row r="1041" spans="1:7" x14ac:dyDescent="0.25">
      <c r="A1041" s="12">
        <v>45691</v>
      </c>
      <c r="B1041" s="13"/>
      <c r="C1041" s="10"/>
      <c r="D1041" s="16"/>
      <c r="E1041" s="14"/>
      <c r="F1041" s="14" t="s">
        <v>45</v>
      </c>
      <c r="G1041" s="14" t="s">
        <v>43</v>
      </c>
    </row>
    <row r="1042" spans="1:7" x14ac:dyDescent="0.25">
      <c r="A1042" s="12">
        <v>45692</v>
      </c>
      <c r="B1042" s="13"/>
      <c r="C1042" s="10"/>
      <c r="D1042" s="16"/>
      <c r="E1042" s="14"/>
      <c r="F1042" s="14" t="s">
        <v>45</v>
      </c>
      <c r="G1042" s="14" t="s">
        <v>43</v>
      </c>
    </row>
    <row r="1043" spans="1:7" x14ac:dyDescent="0.25">
      <c r="A1043" s="12">
        <v>45693</v>
      </c>
      <c r="B1043" s="13">
        <v>2000</v>
      </c>
      <c r="C1043" s="10">
        <v>1400</v>
      </c>
      <c r="D1043" s="16">
        <v>1400</v>
      </c>
      <c r="E1043" s="14">
        <v>1400</v>
      </c>
      <c r="F1043" s="14" t="s">
        <v>45</v>
      </c>
      <c r="G1043" s="14" t="s">
        <v>43</v>
      </c>
    </row>
    <row r="1044" spans="1:7" x14ac:dyDescent="0.25">
      <c r="A1044" s="12">
        <v>45694</v>
      </c>
      <c r="B1044" s="13"/>
      <c r="C1044" s="10"/>
      <c r="D1044" s="16"/>
      <c r="E1044" s="14"/>
      <c r="F1044" s="14" t="s">
        <v>45</v>
      </c>
      <c r="G1044" s="14" t="s">
        <v>43</v>
      </c>
    </row>
    <row r="1045" spans="1:7" x14ac:dyDescent="0.25">
      <c r="A1045" s="12">
        <v>45695</v>
      </c>
      <c r="B1045" s="13"/>
      <c r="C1045" s="10"/>
      <c r="D1045" s="16"/>
      <c r="E1045" s="14"/>
      <c r="F1045" s="14" t="s">
        <v>45</v>
      </c>
      <c r="G1045" s="14" t="s">
        <v>43</v>
      </c>
    </row>
    <row r="1046" spans="1:7" x14ac:dyDescent="0.25">
      <c r="A1046" s="12">
        <v>45696</v>
      </c>
      <c r="B1046" s="13"/>
      <c r="C1046" s="10"/>
      <c r="D1046" s="16"/>
      <c r="E1046" s="14"/>
      <c r="F1046" s="14" t="s">
        <v>45</v>
      </c>
      <c r="G1046" s="14" t="s">
        <v>43</v>
      </c>
    </row>
    <row r="1047" spans="1:7" x14ac:dyDescent="0.25">
      <c r="A1047" s="12">
        <v>45697</v>
      </c>
      <c r="B1047" s="13"/>
      <c r="C1047" s="10"/>
      <c r="D1047" s="16"/>
      <c r="E1047" s="14"/>
      <c r="F1047" s="14" t="s">
        <v>45</v>
      </c>
      <c r="G1047" s="14" t="s">
        <v>43</v>
      </c>
    </row>
    <row r="1048" spans="1:7" x14ac:dyDescent="0.25">
      <c r="A1048" s="12">
        <v>45698</v>
      </c>
      <c r="B1048" s="13"/>
      <c r="C1048" s="10"/>
      <c r="D1048" s="16"/>
      <c r="E1048" s="14"/>
      <c r="F1048" s="14" t="s">
        <v>45</v>
      </c>
      <c r="G1048" s="14" t="s">
        <v>43</v>
      </c>
    </row>
    <row r="1049" spans="1:7" x14ac:dyDescent="0.25">
      <c r="A1049" s="12">
        <v>45699</v>
      </c>
      <c r="B1049" s="13"/>
      <c r="C1049" s="10"/>
      <c r="D1049" s="16"/>
      <c r="E1049" s="14"/>
      <c r="F1049" s="14" t="s">
        <v>45</v>
      </c>
      <c r="G1049" s="14" t="s">
        <v>43</v>
      </c>
    </row>
    <row r="1050" spans="1:7" x14ac:dyDescent="0.25">
      <c r="A1050" s="12">
        <v>45700</v>
      </c>
      <c r="B1050" s="13"/>
      <c r="C1050" s="10"/>
      <c r="D1050" s="16"/>
      <c r="E1050" s="14"/>
      <c r="F1050" s="14" t="s">
        <v>45</v>
      </c>
      <c r="G1050" s="14" t="s">
        <v>43</v>
      </c>
    </row>
    <row r="1051" spans="1:7" x14ac:dyDescent="0.25">
      <c r="A1051" s="12">
        <v>45701</v>
      </c>
      <c r="B1051" s="13"/>
      <c r="C1051" s="10"/>
      <c r="D1051" s="16"/>
      <c r="E1051" s="14"/>
      <c r="F1051" s="14" t="s">
        <v>45</v>
      </c>
      <c r="G1051" s="14" t="s">
        <v>43</v>
      </c>
    </row>
    <row r="1052" spans="1:7" x14ac:dyDescent="0.25">
      <c r="A1052" s="12">
        <v>45702</v>
      </c>
      <c r="B1052" s="13"/>
      <c r="C1052" s="10"/>
      <c r="D1052" s="16"/>
      <c r="E1052" s="14"/>
      <c r="F1052" s="14" t="s">
        <v>45</v>
      </c>
      <c r="G1052" s="14" t="s">
        <v>43</v>
      </c>
    </row>
    <row r="1053" spans="1:7" x14ac:dyDescent="0.25">
      <c r="A1053" s="12">
        <v>45703</v>
      </c>
      <c r="B1053" s="13"/>
      <c r="C1053" s="10"/>
      <c r="D1053" s="16"/>
      <c r="E1053" s="14"/>
      <c r="F1053" s="14" t="s">
        <v>45</v>
      </c>
      <c r="G1053" s="14" t="s">
        <v>43</v>
      </c>
    </row>
    <row r="1054" spans="1:7" x14ac:dyDescent="0.25">
      <c r="A1054" s="12">
        <v>45704</v>
      </c>
      <c r="B1054" s="13"/>
      <c r="C1054" s="10"/>
      <c r="D1054" s="16"/>
      <c r="E1054" s="14"/>
      <c r="F1054" s="14" t="s">
        <v>45</v>
      </c>
      <c r="G1054" s="14" t="s">
        <v>43</v>
      </c>
    </row>
    <row r="1055" spans="1:7" x14ac:dyDescent="0.25">
      <c r="A1055" s="12">
        <v>45705</v>
      </c>
      <c r="B1055" s="13"/>
      <c r="C1055" s="10"/>
      <c r="D1055" s="16"/>
      <c r="E1055" s="14"/>
      <c r="F1055" s="14" t="s">
        <v>45</v>
      </c>
      <c r="G1055" s="14" t="s">
        <v>43</v>
      </c>
    </row>
    <row r="1056" spans="1:7" x14ac:dyDescent="0.25">
      <c r="A1056" s="12">
        <v>45706</v>
      </c>
      <c r="B1056" s="13"/>
      <c r="C1056" s="10"/>
      <c r="D1056" s="16"/>
      <c r="E1056" s="14"/>
      <c r="F1056" s="14" t="s">
        <v>45</v>
      </c>
      <c r="G1056" s="14" t="s">
        <v>43</v>
      </c>
    </row>
    <row r="1057" spans="1:7" x14ac:dyDescent="0.25">
      <c r="A1057" s="12">
        <v>45707</v>
      </c>
      <c r="B1057" s="13"/>
      <c r="C1057" s="10"/>
      <c r="D1057" s="16"/>
      <c r="E1057" s="14"/>
      <c r="F1057" s="14" t="s">
        <v>45</v>
      </c>
      <c r="G1057" s="14" t="s">
        <v>43</v>
      </c>
    </row>
    <row r="1058" spans="1:7" x14ac:dyDescent="0.25">
      <c r="A1058" s="12">
        <v>45708</v>
      </c>
      <c r="B1058" s="13"/>
      <c r="C1058" s="10"/>
      <c r="D1058" s="16"/>
      <c r="E1058" s="14"/>
      <c r="F1058" s="14" t="s">
        <v>45</v>
      </c>
      <c r="G1058" s="14" t="s">
        <v>43</v>
      </c>
    </row>
    <row r="1059" spans="1:7" x14ac:dyDescent="0.25">
      <c r="A1059" s="12">
        <v>45709</v>
      </c>
      <c r="B1059" s="13"/>
      <c r="C1059" s="10"/>
      <c r="D1059" s="16"/>
      <c r="E1059" s="14"/>
      <c r="F1059" s="14" t="s">
        <v>45</v>
      </c>
      <c r="G1059" s="14" t="s">
        <v>43</v>
      </c>
    </row>
    <row r="1060" spans="1:7" x14ac:dyDescent="0.25">
      <c r="A1060" s="12">
        <v>45710</v>
      </c>
      <c r="B1060" s="13"/>
      <c r="C1060" s="10"/>
      <c r="D1060" s="16"/>
      <c r="E1060" s="14"/>
      <c r="F1060" s="14" t="s">
        <v>45</v>
      </c>
      <c r="G1060" s="14" t="s">
        <v>43</v>
      </c>
    </row>
    <row r="1061" spans="1:7" x14ac:dyDescent="0.25">
      <c r="A1061" s="12">
        <v>45711</v>
      </c>
      <c r="B1061" s="13"/>
      <c r="C1061" s="10"/>
      <c r="D1061" s="16"/>
      <c r="E1061" s="14"/>
      <c r="F1061" s="14" t="s">
        <v>45</v>
      </c>
      <c r="G1061" s="14" t="s">
        <v>43</v>
      </c>
    </row>
    <row r="1062" spans="1:7" x14ac:dyDescent="0.25">
      <c r="A1062" s="12">
        <v>45712</v>
      </c>
      <c r="B1062" s="13">
        <v>1000</v>
      </c>
      <c r="C1062" s="10">
        <v>900</v>
      </c>
      <c r="D1062" s="16">
        <v>900</v>
      </c>
      <c r="E1062" s="14">
        <v>900</v>
      </c>
      <c r="F1062" s="14" t="s">
        <v>45</v>
      </c>
      <c r="G1062" s="14" t="s">
        <v>43</v>
      </c>
    </row>
    <row r="1063" spans="1:7" x14ac:dyDescent="0.25">
      <c r="A1063" s="12">
        <v>45713</v>
      </c>
      <c r="B1063" s="13"/>
      <c r="C1063" s="10"/>
      <c r="D1063" s="16"/>
      <c r="E1063" s="14"/>
      <c r="F1063" s="14" t="s">
        <v>45</v>
      </c>
      <c r="G1063" s="14" t="s">
        <v>43</v>
      </c>
    </row>
    <row r="1064" spans="1:7" x14ac:dyDescent="0.25">
      <c r="A1064" s="12">
        <v>45714</v>
      </c>
      <c r="B1064" s="13"/>
      <c r="C1064" s="10"/>
      <c r="D1064" s="16"/>
      <c r="E1064" s="14"/>
      <c r="F1064" s="14" t="s">
        <v>45</v>
      </c>
      <c r="G1064" s="14" t="s">
        <v>43</v>
      </c>
    </row>
    <row r="1065" spans="1:7" x14ac:dyDescent="0.25">
      <c r="A1065" s="12">
        <v>45715</v>
      </c>
      <c r="B1065" s="13"/>
      <c r="C1065" s="10"/>
      <c r="D1065" s="16"/>
      <c r="E1065" s="14"/>
      <c r="F1065" s="14" t="s">
        <v>45</v>
      </c>
      <c r="G1065" s="14" t="s">
        <v>43</v>
      </c>
    </row>
    <row r="1066" spans="1:7" x14ac:dyDescent="0.25">
      <c r="A1066" s="12">
        <v>45716</v>
      </c>
      <c r="B1066" s="13"/>
      <c r="C1066" s="10"/>
      <c r="D1066" s="16"/>
      <c r="E1066" s="14"/>
      <c r="F1066" s="14" t="s">
        <v>45</v>
      </c>
      <c r="G1066" s="14" t="s">
        <v>43</v>
      </c>
    </row>
    <row r="1067" spans="1:7" x14ac:dyDescent="0.25">
      <c r="A1067" s="12">
        <v>45717</v>
      </c>
      <c r="B1067" s="13"/>
      <c r="C1067" s="10"/>
      <c r="D1067" s="16"/>
      <c r="E1067" s="14"/>
      <c r="F1067" s="14" t="s">
        <v>45</v>
      </c>
      <c r="G1067" s="14" t="s">
        <v>43</v>
      </c>
    </row>
    <row r="1068" spans="1:7" x14ac:dyDescent="0.25">
      <c r="A1068" s="12">
        <v>45718</v>
      </c>
      <c r="B1068" s="13"/>
      <c r="C1068" s="10"/>
      <c r="D1068" s="16"/>
      <c r="E1068" s="14"/>
      <c r="F1068" s="14" t="s">
        <v>45</v>
      </c>
      <c r="G1068" s="14" t="s">
        <v>43</v>
      </c>
    </row>
    <row r="1069" spans="1:7" x14ac:dyDescent="0.25">
      <c r="A1069" s="12">
        <v>45719</v>
      </c>
      <c r="B1069" s="13"/>
      <c r="C1069" s="10"/>
      <c r="D1069" s="16"/>
      <c r="E1069" s="14"/>
      <c r="F1069" s="14" t="s">
        <v>45</v>
      </c>
      <c r="G1069" s="14" t="s">
        <v>43</v>
      </c>
    </row>
    <row r="1070" spans="1:7" x14ac:dyDescent="0.25">
      <c r="A1070" s="12">
        <v>45720</v>
      </c>
      <c r="B1070" s="13"/>
      <c r="C1070" s="10"/>
      <c r="D1070" s="16"/>
      <c r="E1070" s="14"/>
      <c r="F1070" s="14" t="s">
        <v>45</v>
      </c>
      <c r="G1070" s="14" t="s">
        <v>43</v>
      </c>
    </row>
    <row r="1071" spans="1:7" x14ac:dyDescent="0.25">
      <c r="A1071" s="12">
        <v>45721</v>
      </c>
      <c r="B1071" s="13"/>
      <c r="C1071" s="10"/>
      <c r="D1071" s="16"/>
      <c r="E1071" s="14"/>
      <c r="F1071" s="14" t="s">
        <v>45</v>
      </c>
      <c r="G1071" s="14" t="s">
        <v>43</v>
      </c>
    </row>
    <row r="1072" spans="1:7" x14ac:dyDescent="0.25">
      <c r="A1072" s="12">
        <v>45722</v>
      </c>
      <c r="B1072" s="13"/>
      <c r="C1072" s="10"/>
      <c r="D1072" s="16"/>
      <c r="E1072" s="14"/>
      <c r="F1072" s="14" t="s">
        <v>45</v>
      </c>
      <c r="G1072" s="14" t="s">
        <v>43</v>
      </c>
    </row>
    <row r="1073" spans="1:7" x14ac:dyDescent="0.25">
      <c r="A1073" s="12">
        <v>45723</v>
      </c>
      <c r="B1073" s="13">
        <v>2000</v>
      </c>
      <c r="C1073" s="10">
        <v>600</v>
      </c>
      <c r="D1073" s="16">
        <v>600</v>
      </c>
      <c r="E1073" s="14">
        <v>600</v>
      </c>
      <c r="F1073" s="14" t="s">
        <v>45</v>
      </c>
      <c r="G1073" s="14" t="s">
        <v>43</v>
      </c>
    </row>
    <row r="1074" spans="1:7" x14ac:dyDescent="0.25">
      <c r="A1074" s="12">
        <v>45724</v>
      </c>
      <c r="B1074" s="13"/>
      <c r="C1074" s="10"/>
      <c r="D1074" s="16"/>
      <c r="E1074" s="14"/>
      <c r="F1074" s="14" t="s">
        <v>45</v>
      </c>
      <c r="G1074" s="14" t="s">
        <v>43</v>
      </c>
    </row>
    <row r="1075" spans="1:7" x14ac:dyDescent="0.25">
      <c r="A1075" s="12">
        <v>45725</v>
      </c>
      <c r="B1075" s="13"/>
      <c r="C1075" s="10"/>
      <c r="D1075" s="16"/>
      <c r="E1075" s="14"/>
      <c r="F1075" s="14" t="s">
        <v>45</v>
      </c>
      <c r="G1075" s="14" t="s">
        <v>43</v>
      </c>
    </row>
    <row r="1076" spans="1:7" x14ac:dyDescent="0.25">
      <c r="A1076" s="12">
        <v>45726</v>
      </c>
      <c r="B1076" s="13"/>
      <c r="C1076" s="10"/>
      <c r="D1076" s="16"/>
      <c r="E1076" s="14"/>
      <c r="F1076" s="14" t="s">
        <v>45</v>
      </c>
      <c r="G1076" s="14" t="s">
        <v>43</v>
      </c>
    </row>
    <row r="1077" spans="1:7" x14ac:dyDescent="0.25">
      <c r="A1077" s="12">
        <v>45727</v>
      </c>
      <c r="B1077" s="13"/>
      <c r="C1077" s="10"/>
      <c r="D1077" s="16"/>
      <c r="E1077" s="14"/>
      <c r="F1077" s="14" t="s">
        <v>45</v>
      </c>
      <c r="G1077" s="14" t="s">
        <v>43</v>
      </c>
    </row>
    <row r="1078" spans="1:7" x14ac:dyDescent="0.25">
      <c r="A1078" s="12">
        <v>45728</v>
      </c>
      <c r="B1078" s="13"/>
      <c r="C1078" s="10"/>
      <c r="D1078" s="16"/>
      <c r="E1078" s="14"/>
      <c r="F1078" s="14" t="s">
        <v>45</v>
      </c>
      <c r="G1078" s="14" t="s">
        <v>43</v>
      </c>
    </row>
    <row r="1079" spans="1:7" x14ac:dyDescent="0.25">
      <c r="A1079" s="12">
        <v>45729</v>
      </c>
      <c r="B1079" s="13"/>
      <c r="C1079" s="10"/>
      <c r="D1079" s="16"/>
      <c r="E1079" s="14"/>
      <c r="F1079" s="14" t="s">
        <v>45</v>
      </c>
      <c r="G1079" s="14" t="s">
        <v>43</v>
      </c>
    </row>
    <row r="1080" spans="1:7" x14ac:dyDescent="0.25">
      <c r="A1080" s="12">
        <v>45730</v>
      </c>
      <c r="B1080" s="13"/>
      <c r="C1080" s="10"/>
      <c r="D1080" s="16"/>
      <c r="E1080" s="14"/>
      <c r="F1080" s="14" t="s">
        <v>45</v>
      </c>
      <c r="G1080" s="14" t="s">
        <v>43</v>
      </c>
    </row>
    <row r="1081" spans="1:7" x14ac:dyDescent="0.25">
      <c r="A1081" s="12">
        <v>45731</v>
      </c>
      <c r="B1081" s="13"/>
      <c r="C1081" s="10"/>
      <c r="D1081" s="16"/>
      <c r="E1081" s="14"/>
      <c r="F1081" s="14" t="s">
        <v>45</v>
      </c>
      <c r="G1081" s="14" t="s">
        <v>43</v>
      </c>
    </row>
    <row r="1082" spans="1:7" x14ac:dyDescent="0.25">
      <c r="A1082" s="12">
        <v>45732</v>
      </c>
      <c r="B1082" s="13"/>
      <c r="C1082" s="10"/>
      <c r="D1082" s="16"/>
      <c r="E1082" s="14"/>
      <c r="F1082" s="14" t="s">
        <v>45</v>
      </c>
      <c r="G1082" s="14" t="s">
        <v>43</v>
      </c>
    </row>
    <row r="1083" spans="1:7" x14ac:dyDescent="0.25">
      <c r="A1083" s="12">
        <v>45733</v>
      </c>
      <c r="B1083" s="13"/>
      <c r="C1083" s="10"/>
      <c r="D1083" s="16"/>
      <c r="E1083" s="14"/>
      <c r="F1083" s="14" t="s">
        <v>45</v>
      </c>
      <c r="G1083" s="14" t="s">
        <v>43</v>
      </c>
    </row>
    <row r="1084" spans="1:7" x14ac:dyDescent="0.25">
      <c r="A1084" s="12">
        <v>45734</v>
      </c>
      <c r="B1084" s="13"/>
      <c r="C1084" s="10"/>
      <c r="D1084" s="16"/>
      <c r="E1084" s="14"/>
      <c r="F1084" s="14" t="s">
        <v>45</v>
      </c>
      <c r="G1084" s="14" t="s">
        <v>43</v>
      </c>
    </row>
    <row r="1085" spans="1:7" x14ac:dyDescent="0.25">
      <c r="A1085" s="12">
        <v>45735</v>
      </c>
      <c r="B1085" s="13"/>
      <c r="C1085" s="10"/>
      <c r="D1085" s="16"/>
      <c r="E1085" s="14"/>
      <c r="F1085" s="14" t="s">
        <v>45</v>
      </c>
      <c r="G1085" s="14" t="s">
        <v>43</v>
      </c>
    </row>
    <row r="1086" spans="1:7" x14ac:dyDescent="0.25">
      <c r="A1086" s="12">
        <v>45736</v>
      </c>
      <c r="B1086" s="13">
        <v>2500</v>
      </c>
      <c r="C1086" s="10">
        <v>1600</v>
      </c>
      <c r="D1086" s="16">
        <v>1600</v>
      </c>
      <c r="E1086" s="14">
        <v>1600</v>
      </c>
      <c r="F1086" s="14" t="s">
        <v>45</v>
      </c>
      <c r="G1086" s="14" t="s">
        <v>43</v>
      </c>
    </row>
    <row r="1087" spans="1:7" x14ac:dyDescent="0.25">
      <c r="A1087" s="12">
        <v>45737</v>
      </c>
      <c r="B1087" s="13"/>
      <c r="C1087" s="10"/>
      <c r="D1087" s="16"/>
      <c r="E1087" s="14"/>
      <c r="F1087" s="14" t="s">
        <v>45</v>
      </c>
      <c r="G1087" s="14" t="s">
        <v>43</v>
      </c>
    </row>
    <row r="1088" spans="1:7" x14ac:dyDescent="0.25">
      <c r="A1088" s="12">
        <v>45738</v>
      </c>
      <c r="B1088" s="13"/>
      <c r="C1088" s="10"/>
      <c r="D1088" s="16"/>
      <c r="E1088" s="14"/>
      <c r="F1088" s="14" t="s">
        <v>45</v>
      </c>
      <c r="G1088" s="14" t="s">
        <v>43</v>
      </c>
    </row>
    <row r="1089" spans="1:7" x14ac:dyDescent="0.25">
      <c r="A1089" s="12">
        <v>45739</v>
      </c>
      <c r="B1089" s="13"/>
      <c r="C1089" s="10"/>
      <c r="D1089" s="16"/>
      <c r="E1089" s="14"/>
      <c r="F1089" s="14" t="s">
        <v>45</v>
      </c>
      <c r="G1089" s="14" t="s">
        <v>43</v>
      </c>
    </row>
    <row r="1090" spans="1:7" x14ac:dyDescent="0.25">
      <c r="A1090" s="12">
        <v>45740</v>
      </c>
      <c r="B1090" s="13"/>
      <c r="C1090" s="10"/>
      <c r="D1090" s="16"/>
      <c r="E1090" s="14"/>
      <c r="F1090" s="14" t="s">
        <v>45</v>
      </c>
      <c r="G1090" s="14" t="s">
        <v>43</v>
      </c>
    </row>
    <row r="1091" spans="1:7" x14ac:dyDescent="0.25">
      <c r="A1091" s="12">
        <v>45741</v>
      </c>
      <c r="B1091" s="13"/>
      <c r="C1091" s="10"/>
      <c r="D1091" s="16"/>
      <c r="E1091" s="14"/>
      <c r="F1091" s="14" t="s">
        <v>45</v>
      </c>
      <c r="G1091" s="14" t="s">
        <v>43</v>
      </c>
    </row>
    <row r="1092" spans="1:7" x14ac:dyDescent="0.25">
      <c r="A1092" s="12">
        <v>45742</v>
      </c>
      <c r="B1092" s="13"/>
      <c r="C1092" s="10"/>
      <c r="D1092" s="16"/>
      <c r="E1092" s="14"/>
      <c r="F1092" s="14" t="s">
        <v>45</v>
      </c>
      <c r="G1092" s="14" t="s">
        <v>43</v>
      </c>
    </row>
    <row r="1093" spans="1:7" x14ac:dyDescent="0.25">
      <c r="A1093" s="12">
        <v>45743</v>
      </c>
      <c r="B1093" s="13"/>
      <c r="C1093" s="10"/>
      <c r="D1093" s="16"/>
      <c r="E1093" s="14"/>
      <c r="F1093" s="14" t="s">
        <v>45</v>
      </c>
      <c r="G1093" s="14" t="s">
        <v>43</v>
      </c>
    </row>
    <row r="1094" spans="1:7" x14ac:dyDescent="0.25">
      <c r="A1094" s="12">
        <v>45744</v>
      </c>
      <c r="B1094" s="13"/>
      <c r="C1094" s="10"/>
      <c r="D1094" s="16"/>
      <c r="E1094" s="14"/>
      <c r="F1094" s="14" t="s">
        <v>45</v>
      </c>
      <c r="G1094" s="14" t="s">
        <v>43</v>
      </c>
    </row>
    <row r="1095" spans="1:7" x14ac:dyDescent="0.25">
      <c r="A1095" s="12">
        <v>45745</v>
      </c>
      <c r="B1095" s="13"/>
      <c r="C1095" s="10"/>
      <c r="D1095" s="16"/>
      <c r="E1095" s="14"/>
      <c r="F1095" s="14" t="s">
        <v>45</v>
      </c>
      <c r="G1095" s="14" t="s">
        <v>43</v>
      </c>
    </row>
    <row r="1096" spans="1:7" x14ac:dyDescent="0.25">
      <c r="A1096" s="12">
        <v>45746</v>
      </c>
      <c r="B1096" s="13"/>
      <c r="C1096" s="10"/>
      <c r="D1096" s="16"/>
      <c r="E1096" s="14"/>
      <c r="F1096" s="14" t="s">
        <v>45</v>
      </c>
      <c r="G1096" s="14" t="s">
        <v>43</v>
      </c>
    </row>
    <row r="1097" spans="1:7" x14ac:dyDescent="0.25">
      <c r="A1097" s="12">
        <v>45747</v>
      </c>
      <c r="B1097" s="13"/>
      <c r="C1097" s="10"/>
      <c r="D1097" s="16"/>
      <c r="E1097" s="14"/>
      <c r="F1097" s="14" t="s">
        <v>45</v>
      </c>
      <c r="G1097" s="14" t="s">
        <v>43</v>
      </c>
    </row>
    <row r="1098" spans="1:7" x14ac:dyDescent="0.25">
      <c r="A1098" s="12">
        <v>45748</v>
      </c>
      <c r="B1098" s="13"/>
      <c r="C1098" s="10"/>
      <c r="D1098" s="16"/>
      <c r="E1098" s="14"/>
      <c r="F1098" s="14" t="s">
        <v>45</v>
      </c>
      <c r="G1098" s="14" t="s">
        <v>43</v>
      </c>
    </row>
    <row r="1099" spans="1:7" x14ac:dyDescent="0.25">
      <c r="A1099" s="12">
        <v>45749</v>
      </c>
      <c r="B1099" s="13"/>
      <c r="C1099" s="10"/>
      <c r="D1099" s="16"/>
      <c r="E1099" s="14"/>
      <c r="F1099" s="14" t="s">
        <v>45</v>
      </c>
      <c r="G1099" s="14" t="s">
        <v>43</v>
      </c>
    </row>
    <row r="1100" spans="1:7" x14ac:dyDescent="0.25">
      <c r="A1100" s="12">
        <v>45750</v>
      </c>
      <c r="B1100" s="13"/>
      <c r="C1100" s="10"/>
      <c r="D1100" s="16"/>
      <c r="E1100" s="14"/>
      <c r="F1100" s="14" t="s">
        <v>45</v>
      </c>
      <c r="G1100" s="14" t="s">
        <v>43</v>
      </c>
    </row>
    <row r="1101" spans="1:7" x14ac:dyDescent="0.25">
      <c r="A1101" s="12">
        <v>45751</v>
      </c>
      <c r="B1101" s="13"/>
      <c r="C1101" s="10"/>
      <c r="D1101" s="16"/>
      <c r="E1101" s="14"/>
      <c r="F1101" s="14" t="s">
        <v>45</v>
      </c>
      <c r="G1101" s="14" t="s">
        <v>43</v>
      </c>
    </row>
    <row r="1102" spans="1:7" x14ac:dyDescent="0.25">
      <c r="A1102" s="12">
        <v>45752</v>
      </c>
      <c r="B1102" s="13"/>
      <c r="C1102" s="10"/>
      <c r="D1102" s="16"/>
      <c r="E1102" s="14"/>
      <c r="F1102" s="14" t="s">
        <v>45</v>
      </c>
      <c r="G1102" s="14" t="s">
        <v>43</v>
      </c>
    </row>
    <row r="1103" spans="1:7" x14ac:dyDescent="0.25">
      <c r="A1103" s="12">
        <v>45753</v>
      </c>
      <c r="B1103" s="13"/>
      <c r="C1103" s="10"/>
      <c r="D1103" s="16"/>
      <c r="E1103" s="14"/>
      <c r="F1103" s="14" t="s">
        <v>45</v>
      </c>
      <c r="G1103" s="14" t="s">
        <v>43</v>
      </c>
    </row>
    <row r="1104" spans="1:7" x14ac:dyDescent="0.25">
      <c r="A1104" s="12">
        <v>45754</v>
      </c>
      <c r="B1104" s="13"/>
      <c r="C1104" s="10"/>
      <c r="D1104" s="16"/>
      <c r="E1104" s="14"/>
      <c r="F1104" s="14" t="s">
        <v>45</v>
      </c>
      <c r="G1104" s="14" t="s">
        <v>43</v>
      </c>
    </row>
    <row r="1105" spans="1:7" x14ac:dyDescent="0.25">
      <c r="A1105" s="12">
        <v>45755</v>
      </c>
      <c r="B1105" s="13"/>
      <c r="C1105" s="10"/>
      <c r="D1105" s="16"/>
      <c r="E1105" s="14"/>
      <c r="F1105" s="14" t="s">
        <v>45</v>
      </c>
      <c r="G1105" s="14" t="s">
        <v>43</v>
      </c>
    </row>
    <row r="1106" spans="1:7" x14ac:dyDescent="0.25">
      <c r="A1106" s="12">
        <v>45756</v>
      </c>
      <c r="B1106" s="13"/>
      <c r="C1106" s="10"/>
      <c r="D1106" s="16"/>
      <c r="E1106" s="14"/>
      <c r="F1106" s="14" t="s">
        <v>45</v>
      </c>
      <c r="G1106" s="14" t="s">
        <v>43</v>
      </c>
    </row>
    <row r="1107" spans="1:7" x14ac:dyDescent="0.25">
      <c r="A1107" s="12">
        <v>45757</v>
      </c>
      <c r="B1107" s="13"/>
      <c r="C1107" s="10"/>
      <c r="D1107" s="16"/>
      <c r="E1107" s="14"/>
      <c r="F1107" s="14" t="s">
        <v>45</v>
      </c>
      <c r="G1107" s="14" t="s">
        <v>43</v>
      </c>
    </row>
    <row r="1108" spans="1:7" x14ac:dyDescent="0.25">
      <c r="A1108" s="12">
        <v>45758</v>
      </c>
      <c r="B1108" s="13"/>
      <c r="C1108" s="10"/>
      <c r="D1108" s="16"/>
      <c r="E1108" s="14"/>
      <c r="F1108" s="14" t="s">
        <v>45</v>
      </c>
      <c r="G1108" s="14" t="s">
        <v>43</v>
      </c>
    </row>
    <row r="1109" spans="1:7" x14ac:dyDescent="0.25">
      <c r="A1109" s="12">
        <v>45759</v>
      </c>
      <c r="B1109" s="13"/>
      <c r="C1109" s="10"/>
      <c r="D1109" s="16"/>
      <c r="E1109" s="14"/>
      <c r="F1109" s="14" t="s">
        <v>45</v>
      </c>
      <c r="G1109" s="14" t="s">
        <v>43</v>
      </c>
    </row>
    <row r="1110" spans="1:7" x14ac:dyDescent="0.25">
      <c r="A1110" s="12">
        <v>45760</v>
      </c>
      <c r="B1110" s="13">
        <v>2000</v>
      </c>
      <c r="C1110" s="10">
        <v>1600</v>
      </c>
      <c r="D1110" s="16">
        <v>1600</v>
      </c>
      <c r="E1110" s="14">
        <v>1600</v>
      </c>
      <c r="F1110" s="14" t="s">
        <v>45</v>
      </c>
      <c r="G1110" s="14" t="s">
        <v>43</v>
      </c>
    </row>
    <row r="1111" spans="1:7" x14ac:dyDescent="0.25">
      <c r="A1111" s="12">
        <v>45761</v>
      </c>
      <c r="B1111" s="13"/>
      <c r="C1111" s="10"/>
      <c r="D1111" s="16"/>
      <c r="E1111" s="14"/>
      <c r="F1111" s="14" t="s">
        <v>45</v>
      </c>
      <c r="G1111" s="14" t="s">
        <v>43</v>
      </c>
    </row>
    <row r="1112" spans="1:7" x14ac:dyDescent="0.25">
      <c r="A1112" s="12">
        <v>45762</v>
      </c>
      <c r="B1112" s="13"/>
      <c r="C1112" s="10"/>
      <c r="D1112" s="16"/>
      <c r="E1112" s="14"/>
      <c r="F1112" s="14" t="s">
        <v>45</v>
      </c>
      <c r="G1112" s="14" t="s">
        <v>43</v>
      </c>
    </row>
    <row r="1113" spans="1:7" x14ac:dyDescent="0.25">
      <c r="A1113" s="12">
        <v>45763</v>
      </c>
      <c r="B1113" s="13"/>
      <c r="C1113" s="10"/>
      <c r="D1113" s="16"/>
      <c r="E1113" s="14"/>
      <c r="F1113" s="14" t="s">
        <v>45</v>
      </c>
      <c r="G1113" s="14" t="s">
        <v>43</v>
      </c>
    </row>
    <row r="1114" spans="1:7" x14ac:dyDescent="0.25">
      <c r="A1114" s="12">
        <v>45764</v>
      </c>
      <c r="B1114" s="13"/>
      <c r="C1114" s="10"/>
      <c r="D1114" s="16"/>
      <c r="E1114" s="14"/>
      <c r="F1114" s="14" t="s">
        <v>45</v>
      </c>
      <c r="G1114" s="14" t="s">
        <v>43</v>
      </c>
    </row>
    <row r="1115" spans="1:7" x14ac:dyDescent="0.25">
      <c r="A1115" s="12">
        <v>45765</v>
      </c>
      <c r="B1115" s="13"/>
      <c r="C1115" s="10"/>
      <c r="D1115" s="16"/>
      <c r="E1115" s="14"/>
      <c r="F1115" s="14" t="s">
        <v>45</v>
      </c>
      <c r="G1115" s="14" t="s">
        <v>43</v>
      </c>
    </row>
    <row r="1116" spans="1:7" x14ac:dyDescent="0.25">
      <c r="A1116" s="12">
        <v>45766</v>
      </c>
      <c r="B1116" s="13"/>
      <c r="C1116" s="10"/>
      <c r="D1116" s="16"/>
      <c r="E1116" s="14"/>
      <c r="F1116" s="14" t="s">
        <v>45</v>
      </c>
      <c r="G1116" s="14" t="s">
        <v>43</v>
      </c>
    </row>
    <row r="1117" spans="1:7" x14ac:dyDescent="0.25">
      <c r="A1117" s="12">
        <v>45767</v>
      </c>
      <c r="B1117" s="13"/>
      <c r="C1117" s="10"/>
      <c r="D1117" s="16"/>
      <c r="E1117" s="14"/>
      <c r="F1117" s="14" t="s">
        <v>45</v>
      </c>
      <c r="G1117" s="14" t="s">
        <v>43</v>
      </c>
    </row>
    <row r="1118" spans="1:7" x14ac:dyDescent="0.25">
      <c r="A1118" s="12">
        <v>45768</v>
      </c>
      <c r="B1118" s="13"/>
      <c r="C1118" s="10"/>
      <c r="D1118" s="16"/>
      <c r="E1118" s="14"/>
      <c r="F1118" s="14" t="s">
        <v>45</v>
      </c>
      <c r="G1118" s="14" t="s">
        <v>43</v>
      </c>
    </row>
    <row r="1119" spans="1:7" x14ac:dyDescent="0.25">
      <c r="A1119" s="12">
        <v>45769</v>
      </c>
      <c r="B1119" s="13"/>
      <c r="C1119" s="10"/>
      <c r="D1119" s="16"/>
      <c r="E1119" s="14"/>
      <c r="F1119" s="14" t="s">
        <v>45</v>
      </c>
      <c r="G1119" s="14" t="s">
        <v>43</v>
      </c>
    </row>
    <row r="1120" spans="1:7" x14ac:dyDescent="0.25">
      <c r="A1120" s="12">
        <v>45770</v>
      </c>
      <c r="B1120" s="13"/>
      <c r="C1120" s="10"/>
      <c r="D1120" s="16"/>
      <c r="E1120" s="14"/>
      <c r="F1120" s="14" t="s">
        <v>45</v>
      </c>
      <c r="G1120" s="14" t="s">
        <v>43</v>
      </c>
    </row>
    <row r="1121" spans="1:7" x14ac:dyDescent="0.25">
      <c r="A1121" s="12">
        <v>45771</v>
      </c>
      <c r="B1121" s="13"/>
      <c r="C1121" s="10"/>
      <c r="D1121" s="16"/>
      <c r="E1121" s="14"/>
      <c r="F1121" s="14" t="s">
        <v>45</v>
      </c>
      <c r="G1121" s="14" t="s">
        <v>43</v>
      </c>
    </row>
    <row r="1122" spans="1:7" x14ac:dyDescent="0.25">
      <c r="A1122" s="12">
        <v>45772</v>
      </c>
      <c r="B1122" s="13"/>
      <c r="C1122" s="10"/>
      <c r="D1122" s="16"/>
      <c r="E1122" s="14"/>
      <c r="F1122" s="14" t="s">
        <v>45</v>
      </c>
      <c r="G1122" s="14" t="s">
        <v>43</v>
      </c>
    </row>
    <row r="1123" spans="1:7" x14ac:dyDescent="0.25">
      <c r="A1123" s="12">
        <v>45773</v>
      </c>
      <c r="B1123" s="13"/>
      <c r="C1123" s="10"/>
      <c r="D1123" s="16"/>
      <c r="E1123" s="14"/>
      <c r="F1123" s="14" t="s">
        <v>45</v>
      </c>
      <c r="G1123" s="14" t="s">
        <v>43</v>
      </c>
    </row>
    <row r="1124" spans="1:7" x14ac:dyDescent="0.25">
      <c r="A1124" s="12">
        <v>45774</v>
      </c>
      <c r="B1124" s="13"/>
      <c r="C1124" s="10"/>
      <c r="D1124" s="16"/>
      <c r="E1124" s="14"/>
      <c r="F1124" s="14" t="s">
        <v>45</v>
      </c>
      <c r="G1124" s="14" t="s">
        <v>43</v>
      </c>
    </row>
    <row r="1125" spans="1:7" x14ac:dyDescent="0.25">
      <c r="A1125" s="12">
        <v>45775</v>
      </c>
      <c r="B1125" s="13"/>
      <c r="C1125" s="10"/>
      <c r="D1125" s="16"/>
      <c r="E1125" s="14"/>
      <c r="F1125" s="14" t="s">
        <v>45</v>
      </c>
      <c r="G1125" s="14" t="s">
        <v>43</v>
      </c>
    </row>
    <row r="1126" spans="1:7" x14ac:dyDescent="0.25">
      <c r="A1126" s="12">
        <v>45776</v>
      </c>
      <c r="B1126" s="13"/>
      <c r="C1126" s="10"/>
      <c r="D1126" s="16"/>
      <c r="E1126" s="14"/>
      <c r="F1126" s="14" t="s">
        <v>45</v>
      </c>
      <c r="G1126" s="14" t="s">
        <v>43</v>
      </c>
    </row>
    <row r="1127" spans="1:7" x14ac:dyDescent="0.25">
      <c r="A1127" s="12">
        <v>45777</v>
      </c>
      <c r="B1127" s="13"/>
      <c r="C1127" s="10"/>
      <c r="D1127" s="16"/>
      <c r="E1127" s="14"/>
      <c r="F1127" s="14" t="s">
        <v>45</v>
      </c>
      <c r="G1127" s="14" t="s">
        <v>43</v>
      </c>
    </row>
    <row r="1128" spans="1:7" x14ac:dyDescent="0.25">
      <c r="A1128" s="12">
        <v>45778</v>
      </c>
      <c r="B1128" s="13"/>
      <c r="C1128" s="10"/>
      <c r="D1128" s="16"/>
      <c r="E1128" s="14"/>
      <c r="F1128" s="14" t="s">
        <v>45</v>
      </c>
      <c r="G1128" s="14" t="s">
        <v>43</v>
      </c>
    </row>
    <row r="1129" spans="1:7" x14ac:dyDescent="0.25">
      <c r="A1129" s="12">
        <v>45779</v>
      </c>
      <c r="B1129" s="13">
        <v>1000</v>
      </c>
      <c r="C1129" s="10">
        <v>800</v>
      </c>
      <c r="D1129" s="16">
        <v>800</v>
      </c>
      <c r="E1129" s="14">
        <v>800</v>
      </c>
      <c r="F1129" s="14" t="s">
        <v>45</v>
      </c>
      <c r="G1129" s="14" t="s">
        <v>43</v>
      </c>
    </row>
    <row r="1130" spans="1:7" x14ac:dyDescent="0.25">
      <c r="A1130" s="12">
        <v>45780</v>
      </c>
      <c r="B1130" s="13"/>
      <c r="C1130" s="10"/>
      <c r="D1130" s="16"/>
      <c r="E1130" s="14"/>
      <c r="F1130" s="14" t="s">
        <v>45</v>
      </c>
      <c r="G1130" s="14" t="s">
        <v>43</v>
      </c>
    </row>
    <row r="1131" spans="1:7" x14ac:dyDescent="0.25">
      <c r="A1131" s="12">
        <v>45781</v>
      </c>
      <c r="B1131" s="13"/>
      <c r="C1131" s="10"/>
      <c r="D1131" s="16"/>
      <c r="E1131" s="14"/>
      <c r="F1131" s="14" t="s">
        <v>45</v>
      </c>
      <c r="G1131" s="14" t="s">
        <v>43</v>
      </c>
    </row>
    <row r="1132" spans="1:7" x14ac:dyDescent="0.25">
      <c r="A1132" s="12">
        <v>45782</v>
      </c>
      <c r="B1132" s="13"/>
      <c r="C1132" s="10"/>
      <c r="D1132" s="16"/>
      <c r="E1132" s="14"/>
      <c r="F1132" s="14" t="s">
        <v>45</v>
      </c>
      <c r="G1132" s="14" t="s">
        <v>43</v>
      </c>
    </row>
    <row r="1133" spans="1:7" x14ac:dyDescent="0.25">
      <c r="A1133" s="12">
        <v>45783</v>
      </c>
      <c r="B1133" s="13"/>
      <c r="C1133" s="10"/>
      <c r="D1133" s="16"/>
      <c r="E1133" s="14"/>
      <c r="F1133" s="14" t="s">
        <v>45</v>
      </c>
      <c r="G1133" s="14" t="s">
        <v>43</v>
      </c>
    </row>
    <row r="1134" spans="1:7" x14ac:dyDescent="0.25">
      <c r="A1134" s="12">
        <v>45784</v>
      </c>
      <c r="B1134" s="13">
        <v>500</v>
      </c>
      <c r="C1134" s="10">
        <v>600</v>
      </c>
      <c r="D1134" s="16">
        <v>600</v>
      </c>
      <c r="E1134" s="14">
        <v>600</v>
      </c>
      <c r="F1134" s="14" t="s">
        <v>45</v>
      </c>
      <c r="G1134" s="14" t="s">
        <v>43</v>
      </c>
    </row>
    <row r="1135" spans="1:7" x14ac:dyDescent="0.25">
      <c r="A1135" s="12">
        <v>45785</v>
      </c>
      <c r="B1135" s="13"/>
      <c r="C1135" s="10"/>
      <c r="D1135" s="16"/>
      <c r="E1135" s="14"/>
      <c r="F1135" s="14" t="s">
        <v>45</v>
      </c>
      <c r="G1135" s="14" t="s">
        <v>43</v>
      </c>
    </row>
    <row r="1136" spans="1:7" x14ac:dyDescent="0.25">
      <c r="A1136" s="12">
        <v>45786</v>
      </c>
      <c r="B1136" s="13"/>
      <c r="C1136" s="10"/>
      <c r="D1136" s="16"/>
      <c r="E1136" s="14"/>
      <c r="F1136" s="14" t="s">
        <v>45</v>
      </c>
      <c r="G1136" s="14" t="s">
        <v>43</v>
      </c>
    </row>
    <row r="1137" spans="1:7" x14ac:dyDescent="0.25">
      <c r="A1137" s="12">
        <v>45787</v>
      </c>
      <c r="B1137" s="13">
        <v>2000</v>
      </c>
      <c r="C1137" s="10">
        <v>800</v>
      </c>
      <c r="D1137" s="16">
        <v>800</v>
      </c>
      <c r="E1137" s="14">
        <v>800</v>
      </c>
      <c r="F1137" s="14" t="s">
        <v>45</v>
      </c>
      <c r="G1137" s="14" t="s">
        <v>43</v>
      </c>
    </row>
    <row r="1138" spans="1:7" x14ac:dyDescent="0.25">
      <c r="A1138" s="12">
        <v>45788</v>
      </c>
      <c r="B1138" s="13"/>
      <c r="C1138" s="10"/>
      <c r="D1138" s="16"/>
      <c r="E1138" s="14"/>
      <c r="F1138" s="14" t="s">
        <v>45</v>
      </c>
      <c r="G1138" s="14" t="s">
        <v>43</v>
      </c>
    </row>
    <row r="1139" spans="1:7" x14ac:dyDescent="0.25">
      <c r="A1139" s="12">
        <v>45789</v>
      </c>
      <c r="B1139" s="13"/>
      <c r="C1139" s="10"/>
      <c r="D1139" s="16"/>
      <c r="E1139" s="14"/>
      <c r="F1139" s="14" t="s">
        <v>45</v>
      </c>
      <c r="G1139" s="14" t="s">
        <v>43</v>
      </c>
    </row>
    <row r="1140" spans="1:7" x14ac:dyDescent="0.25">
      <c r="A1140" s="12">
        <v>45790</v>
      </c>
      <c r="B1140" s="13"/>
      <c r="C1140" s="10"/>
      <c r="D1140" s="16"/>
      <c r="E1140" s="14"/>
      <c r="F1140" s="14" t="s">
        <v>45</v>
      </c>
      <c r="G1140" s="14" t="s">
        <v>43</v>
      </c>
    </row>
    <row r="1141" spans="1:7" x14ac:dyDescent="0.25">
      <c r="A1141" s="12">
        <v>45791</v>
      </c>
      <c r="B1141" s="13"/>
      <c r="C1141" s="10"/>
      <c r="D1141" s="16"/>
      <c r="E1141" s="14"/>
      <c r="F1141" s="14" t="s">
        <v>45</v>
      </c>
      <c r="G1141" s="14" t="s">
        <v>43</v>
      </c>
    </row>
    <row r="1142" spans="1:7" x14ac:dyDescent="0.25">
      <c r="A1142" s="12">
        <v>45792</v>
      </c>
      <c r="B1142" s="13"/>
      <c r="C1142" s="10"/>
      <c r="D1142" s="16"/>
      <c r="E1142" s="14"/>
      <c r="F1142" s="14" t="s">
        <v>45</v>
      </c>
      <c r="G1142" s="14" t="s">
        <v>43</v>
      </c>
    </row>
    <row r="1143" spans="1:7" x14ac:dyDescent="0.25">
      <c r="A1143" s="12">
        <v>45793</v>
      </c>
      <c r="B1143" s="13"/>
      <c r="C1143" s="10"/>
      <c r="D1143" s="16"/>
      <c r="E1143" s="14"/>
      <c r="F1143" s="14" t="s">
        <v>45</v>
      </c>
      <c r="G1143" s="14" t="s">
        <v>43</v>
      </c>
    </row>
    <row r="1144" spans="1:7" x14ac:dyDescent="0.25">
      <c r="A1144" s="12">
        <v>45794</v>
      </c>
      <c r="B1144" s="13"/>
      <c r="C1144" s="10"/>
      <c r="D1144" s="16"/>
      <c r="E1144" s="14"/>
      <c r="F1144" s="14" t="s">
        <v>45</v>
      </c>
      <c r="G1144" s="14" t="s">
        <v>43</v>
      </c>
    </row>
    <row r="1145" spans="1:7" x14ac:dyDescent="0.25">
      <c r="A1145" s="12">
        <v>45795</v>
      </c>
      <c r="B1145" s="13"/>
      <c r="C1145" s="10"/>
      <c r="D1145" s="16"/>
      <c r="E1145" s="14"/>
      <c r="F1145" s="14" t="s">
        <v>45</v>
      </c>
      <c r="G1145" s="14" t="s">
        <v>43</v>
      </c>
    </row>
    <row r="1146" spans="1:7" x14ac:dyDescent="0.25">
      <c r="A1146" s="12">
        <v>45796</v>
      </c>
      <c r="B1146" s="13"/>
      <c r="C1146" s="10"/>
      <c r="D1146" s="16"/>
      <c r="E1146" s="14"/>
      <c r="F1146" s="14" t="s">
        <v>45</v>
      </c>
      <c r="G1146" s="14" t="s">
        <v>43</v>
      </c>
    </row>
    <row r="1147" spans="1:7" x14ac:dyDescent="0.25">
      <c r="A1147" s="12">
        <v>45797</v>
      </c>
      <c r="B1147" s="13"/>
      <c r="C1147" s="10"/>
      <c r="D1147" s="16"/>
      <c r="E1147" s="14"/>
      <c r="F1147" s="14" t="s">
        <v>45</v>
      </c>
      <c r="G1147" s="14" t="s">
        <v>43</v>
      </c>
    </row>
    <row r="1148" spans="1:7" x14ac:dyDescent="0.25">
      <c r="A1148" s="12">
        <v>45798</v>
      </c>
      <c r="B1148" s="13"/>
      <c r="C1148" s="10"/>
      <c r="D1148" s="16"/>
      <c r="E1148" s="14"/>
      <c r="F1148" s="14" t="s">
        <v>45</v>
      </c>
      <c r="G1148" s="14" t="s">
        <v>43</v>
      </c>
    </row>
    <row r="1149" spans="1:7" x14ac:dyDescent="0.25">
      <c r="A1149" s="12">
        <v>45799</v>
      </c>
      <c r="B1149" s="13"/>
      <c r="C1149" s="10"/>
      <c r="D1149" s="16"/>
      <c r="E1149" s="14"/>
      <c r="F1149" s="14" t="s">
        <v>45</v>
      </c>
      <c r="G1149" s="14" t="s">
        <v>43</v>
      </c>
    </row>
    <row r="1150" spans="1:7" x14ac:dyDescent="0.25">
      <c r="A1150" s="12">
        <v>45800</v>
      </c>
      <c r="B1150" s="13"/>
      <c r="C1150" s="10"/>
      <c r="D1150" s="16"/>
      <c r="E1150" s="14"/>
      <c r="F1150" s="14" t="s">
        <v>45</v>
      </c>
      <c r="G1150" s="14" t="s">
        <v>43</v>
      </c>
    </row>
    <row r="1151" spans="1:7" x14ac:dyDescent="0.25">
      <c r="A1151" s="12">
        <v>45801</v>
      </c>
      <c r="B1151" s="13"/>
      <c r="C1151" s="10"/>
      <c r="D1151" s="16"/>
      <c r="E1151" s="14"/>
      <c r="F1151" s="14" t="s">
        <v>45</v>
      </c>
      <c r="G1151" s="14" t="s">
        <v>43</v>
      </c>
    </row>
    <row r="1152" spans="1:7" x14ac:dyDescent="0.25">
      <c r="A1152" s="12">
        <v>45802</v>
      </c>
      <c r="B1152" s="13">
        <v>1000</v>
      </c>
      <c r="C1152" s="10">
        <v>100</v>
      </c>
      <c r="D1152" s="16">
        <v>100</v>
      </c>
      <c r="E1152" s="14">
        <v>100</v>
      </c>
      <c r="F1152" s="14" t="s">
        <v>45</v>
      </c>
      <c r="G1152" s="14" t="s">
        <v>43</v>
      </c>
    </row>
    <row r="1153" spans="1:7" x14ac:dyDescent="0.25">
      <c r="A1153" s="12">
        <v>45803</v>
      </c>
      <c r="B1153" s="13"/>
      <c r="C1153" s="10"/>
      <c r="D1153" s="16"/>
      <c r="E1153" s="14"/>
      <c r="F1153" s="14" t="s">
        <v>45</v>
      </c>
      <c r="G1153" s="14" t="s">
        <v>43</v>
      </c>
    </row>
    <row r="1154" spans="1:7" x14ac:dyDescent="0.25">
      <c r="A1154" s="12">
        <v>45804</v>
      </c>
      <c r="B1154" s="13"/>
      <c r="C1154" s="10"/>
      <c r="D1154" s="16"/>
      <c r="E1154" s="14"/>
      <c r="F1154" s="14" t="s">
        <v>45</v>
      </c>
      <c r="G1154" s="14" t="s">
        <v>43</v>
      </c>
    </row>
    <row r="1155" spans="1:7" x14ac:dyDescent="0.25">
      <c r="A1155" s="12">
        <v>45805</v>
      </c>
      <c r="B1155" s="13"/>
      <c r="C1155" s="10"/>
      <c r="D1155" s="16"/>
      <c r="E1155" s="14"/>
      <c r="F1155" s="14" t="s">
        <v>45</v>
      </c>
      <c r="G1155" s="14" t="s">
        <v>43</v>
      </c>
    </row>
    <row r="1156" spans="1:7" x14ac:dyDescent="0.25">
      <c r="A1156" s="12">
        <v>45806</v>
      </c>
      <c r="B1156" s="13"/>
      <c r="C1156" s="10"/>
      <c r="D1156" s="16"/>
      <c r="E1156" s="14"/>
      <c r="F1156" s="14" t="s">
        <v>45</v>
      </c>
      <c r="G1156" s="14" t="s">
        <v>43</v>
      </c>
    </row>
    <row r="1157" spans="1:7" x14ac:dyDescent="0.25">
      <c r="A1157" s="12">
        <v>45807</v>
      </c>
      <c r="B1157" s="13"/>
      <c r="C1157" s="10"/>
      <c r="D1157" s="16"/>
      <c r="E1157" s="14"/>
      <c r="F1157" s="14" t="s">
        <v>45</v>
      </c>
      <c r="G1157" s="14" t="s">
        <v>43</v>
      </c>
    </row>
    <row r="1158" spans="1:7" x14ac:dyDescent="0.25">
      <c r="A1158" s="12">
        <v>45808</v>
      </c>
      <c r="B1158" s="13"/>
      <c r="C1158" s="10"/>
      <c r="D1158" s="16"/>
      <c r="E1158" s="14"/>
      <c r="F1158" s="14" t="s">
        <v>45</v>
      </c>
      <c r="G1158" s="14" t="s">
        <v>43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72046-9D12-4504-8FE7-E10D6336A00D}">
  <dimension ref="A1:Q1158"/>
  <sheetViews>
    <sheetView topLeftCell="E1125" zoomScale="70" zoomScaleNormal="70" workbookViewId="0">
      <selection activeCell="J1152" sqref="J1152"/>
    </sheetView>
  </sheetViews>
  <sheetFormatPr defaultRowHeight="15" x14ac:dyDescent="0.25"/>
  <cols>
    <col min="1" max="1" width="14.5703125" style="11" bestFit="1" customWidth="1"/>
    <col min="2" max="2" width="22.85546875" style="8" customWidth="1"/>
    <col min="3" max="3" width="21.7109375" style="6" bestFit="1" customWidth="1"/>
    <col min="4" max="4" width="22.140625" style="17" bestFit="1" customWidth="1"/>
    <col min="5" max="5" width="24" style="9" bestFit="1" customWidth="1"/>
    <col min="6" max="6" width="18.5703125" style="5" bestFit="1" customWidth="1"/>
    <col min="7" max="7" width="20.42578125" style="7" bestFit="1" customWidth="1"/>
    <col min="8" max="8" width="19" style="17" bestFit="1" customWidth="1"/>
    <col min="9" max="9" width="20.85546875" style="9" bestFit="1" customWidth="1"/>
    <col min="10" max="10" width="19.5703125" style="5" customWidth="1"/>
    <col min="11" max="11" width="17.140625" style="7" customWidth="1"/>
    <col min="12" max="12" width="19.140625" style="17" customWidth="1"/>
    <col min="13" max="13" width="20.7109375" style="9" customWidth="1"/>
    <col min="14" max="14" width="20.28515625" style="8" customWidth="1"/>
    <col min="15" max="15" width="22.42578125" style="7" customWidth="1"/>
    <col min="16" max="16" width="22.140625" style="17" customWidth="1"/>
    <col min="17" max="17" width="18" style="9" customWidth="1"/>
  </cols>
  <sheetData>
    <row r="1" spans="1:17" x14ac:dyDescent="0.25">
      <c r="A1" s="11" t="s">
        <v>0</v>
      </c>
      <c r="B1" s="8" t="s">
        <v>27</v>
      </c>
      <c r="C1" s="7" t="s">
        <v>28</v>
      </c>
      <c r="D1" s="17" t="s">
        <v>29</v>
      </c>
      <c r="E1" s="9" t="s">
        <v>30</v>
      </c>
      <c r="F1" s="5" t="s">
        <v>31</v>
      </c>
      <c r="G1" s="7" t="s">
        <v>32</v>
      </c>
      <c r="H1" s="17" t="s">
        <v>33</v>
      </c>
      <c r="I1" s="9" t="s">
        <v>34</v>
      </c>
      <c r="J1" s="5" t="s">
        <v>35</v>
      </c>
      <c r="K1" s="7" t="s">
        <v>36</v>
      </c>
      <c r="L1" s="17" t="s">
        <v>37</v>
      </c>
      <c r="M1" s="9" t="s">
        <v>38</v>
      </c>
      <c r="N1" s="8" t="s">
        <v>39</v>
      </c>
      <c r="O1" s="7" t="s">
        <v>40</v>
      </c>
      <c r="P1" s="17" t="s">
        <v>41</v>
      </c>
      <c r="Q1" s="9" t="s">
        <v>42</v>
      </c>
    </row>
    <row r="2" spans="1:17" x14ac:dyDescent="0.25">
      <c r="A2" s="12">
        <v>44652</v>
      </c>
      <c r="B2" s="15">
        <v>900</v>
      </c>
      <c r="C2" s="10">
        <v>700</v>
      </c>
      <c r="D2" s="16">
        <v>500</v>
      </c>
      <c r="E2" s="14">
        <v>650</v>
      </c>
      <c r="F2" s="13"/>
      <c r="G2" s="10"/>
      <c r="H2" s="16"/>
      <c r="I2" s="14"/>
      <c r="J2" s="13">
        <v>130</v>
      </c>
      <c r="K2" s="10">
        <v>70</v>
      </c>
      <c r="L2" s="16">
        <v>50</v>
      </c>
      <c r="M2" s="14">
        <v>80</v>
      </c>
      <c r="N2" s="15">
        <f>Stock_Register6[[#This Row],[opening_black]]+Stock_Register6[[#This Row],[Purchase_black]]-Stock_Register6[[#This Row],[Issued_Black]]</f>
        <v>770</v>
      </c>
      <c r="O2" s="10">
        <f>Stock_Register6[[#This Row],[opening_cyan]]+Stock_Register6[[#This Row],[Purchase_cyan]]-Stock_Register6[[#This Row],[Issued_cyan]]</f>
        <v>630</v>
      </c>
      <c r="P2" s="16">
        <f>Stock_Register6[[#This Row],[opening_yellow]]+Stock_Register6[[#This Row],[Purchase_yellow]]-Stock_Register6[[#This Row],[Issued_yellow]]</f>
        <v>450</v>
      </c>
      <c r="Q2" s="14">
        <f>Stock_Register6[[#This Row],[opening_magenta]]+Stock_Register6[[#This Row],[Purchase_magenta]]-Stock_Register6[[#This Row],[Issued_magenta]]</f>
        <v>570</v>
      </c>
    </row>
    <row r="3" spans="1:17" x14ac:dyDescent="0.25">
      <c r="A3" s="12">
        <v>44653</v>
      </c>
      <c r="B3" s="15">
        <f>N2</f>
        <v>770</v>
      </c>
      <c r="C3" s="10">
        <f>O2</f>
        <v>630</v>
      </c>
      <c r="D3" s="16">
        <f>P2</f>
        <v>450</v>
      </c>
      <c r="E3" s="14">
        <f>Q2</f>
        <v>570</v>
      </c>
      <c r="F3" s="13"/>
      <c r="G3" s="10"/>
      <c r="H3" s="16"/>
      <c r="I3" s="14"/>
      <c r="J3" s="13">
        <v>130</v>
      </c>
      <c r="K3" s="10">
        <v>60</v>
      </c>
      <c r="L3" s="16">
        <v>70</v>
      </c>
      <c r="M3" s="14">
        <v>70</v>
      </c>
      <c r="N3" s="15">
        <f>Stock_Register6[[#This Row],[opening_black]]+Stock_Register6[[#This Row],[Purchase_black]]-Stock_Register6[[#This Row],[Issued_Black]]</f>
        <v>640</v>
      </c>
      <c r="O3" s="10">
        <f>Stock_Register6[[#This Row],[opening_cyan]]+Stock_Register6[[#This Row],[Purchase_cyan]]-Stock_Register6[[#This Row],[Issued_cyan]]</f>
        <v>570</v>
      </c>
      <c r="P3" s="16">
        <f>Stock_Register6[[#This Row],[opening_yellow]]+Stock_Register6[[#This Row],[Purchase_yellow]]-Stock_Register6[[#This Row],[Issued_yellow]]</f>
        <v>380</v>
      </c>
      <c r="Q3" s="14">
        <f>Stock_Register6[[#This Row],[opening_magenta]]+Stock_Register6[[#This Row],[Purchase_magenta]]-Stock_Register6[[#This Row],[Issued_magenta]]</f>
        <v>500</v>
      </c>
    </row>
    <row r="4" spans="1:17" x14ac:dyDescent="0.25">
      <c r="A4" s="12">
        <v>44654</v>
      </c>
      <c r="B4" s="15">
        <f t="shared" ref="B4:B67" si="0">N3</f>
        <v>640</v>
      </c>
      <c r="C4" s="10">
        <f t="shared" ref="C4:C67" si="1">O3</f>
        <v>570</v>
      </c>
      <c r="D4" s="16">
        <f t="shared" ref="D4:D67" si="2">P3</f>
        <v>380</v>
      </c>
      <c r="E4" s="14">
        <f t="shared" ref="E4:E67" si="3">Q3</f>
        <v>500</v>
      </c>
      <c r="F4" s="13"/>
      <c r="G4" s="10"/>
      <c r="H4" s="16"/>
      <c r="I4" s="14"/>
      <c r="J4" s="13">
        <v>130</v>
      </c>
      <c r="K4" s="10">
        <v>70</v>
      </c>
      <c r="L4" s="16">
        <v>60</v>
      </c>
      <c r="M4" s="14">
        <v>80</v>
      </c>
      <c r="N4" s="15">
        <f>Stock_Register6[[#This Row],[opening_black]]+Stock_Register6[[#This Row],[Purchase_black]]-Stock_Register6[[#This Row],[Issued_Black]]</f>
        <v>510</v>
      </c>
      <c r="O4" s="10">
        <f>Stock_Register6[[#This Row],[opening_cyan]]+Stock_Register6[[#This Row],[Purchase_cyan]]-Stock_Register6[[#This Row],[Issued_cyan]]</f>
        <v>500</v>
      </c>
      <c r="P4" s="16">
        <f>Stock_Register6[[#This Row],[opening_yellow]]+Stock_Register6[[#This Row],[Purchase_yellow]]-Stock_Register6[[#This Row],[Issued_yellow]]</f>
        <v>320</v>
      </c>
      <c r="Q4" s="14">
        <f>Stock_Register6[[#This Row],[opening_magenta]]+Stock_Register6[[#This Row],[Purchase_magenta]]-Stock_Register6[[#This Row],[Issued_magenta]]</f>
        <v>420</v>
      </c>
    </row>
    <row r="5" spans="1:17" x14ac:dyDescent="0.25">
      <c r="A5" s="12">
        <v>44655</v>
      </c>
      <c r="B5" s="15">
        <f t="shared" si="0"/>
        <v>510</v>
      </c>
      <c r="C5" s="10">
        <f t="shared" si="1"/>
        <v>500</v>
      </c>
      <c r="D5" s="16">
        <f t="shared" si="2"/>
        <v>320</v>
      </c>
      <c r="E5" s="14">
        <f t="shared" si="3"/>
        <v>420</v>
      </c>
      <c r="F5" s="13"/>
      <c r="G5" s="10"/>
      <c r="H5" s="16"/>
      <c r="I5" s="14"/>
      <c r="J5" s="13">
        <v>120</v>
      </c>
      <c r="K5" s="10">
        <v>50</v>
      </c>
      <c r="L5" s="16">
        <v>80</v>
      </c>
      <c r="M5" s="14">
        <v>50</v>
      </c>
      <c r="N5" s="15">
        <f>Stock_Register6[[#This Row],[opening_black]]+Stock_Register6[[#This Row],[Purchase_black]]-Stock_Register6[[#This Row],[Issued_Black]]</f>
        <v>390</v>
      </c>
      <c r="O5" s="10">
        <f>Stock_Register6[[#This Row],[opening_cyan]]+Stock_Register6[[#This Row],[Purchase_cyan]]-Stock_Register6[[#This Row],[Issued_cyan]]</f>
        <v>450</v>
      </c>
      <c r="P5" s="16">
        <f>Stock_Register6[[#This Row],[opening_yellow]]+Stock_Register6[[#This Row],[Purchase_yellow]]-Stock_Register6[[#This Row],[Issued_yellow]]</f>
        <v>240</v>
      </c>
      <c r="Q5" s="14">
        <f>Stock_Register6[[#This Row],[opening_magenta]]+Stock_Register6[[#This Row],[Purchase_magenta]]-Stock_Register6[[#This Row],[Issued_magenta]]</f>
        <v>370</v>
      </c>
    </row>
    <row r="6" spans="1:17" x14ac:dyDescent="0.25">
      <c r="A6" s="12">
        <v>44656</v>
      </c>
      <c r="B6" s="15">
        <f t="shared" si="0"/>
        <v>390</v>
      </c>
      <c r="C6" s="10">
        <f t="shared" si="1"/>
        <v>450</v>
      </c>
      <c r="D6" s="16">
        <f t="shared" si="2"/>
        <v>240</v>
      </c>
      <c r="E6" s="14">
        <f t="shared" si="3"/>
        <v>370</v>
      </c>
      <c r="F6" s="13"/>
      <c r="G6" s="10"/>
      <c r="H6" s="16"/>
      <c r="I6" s="14"/>
      <c r="J6" s="13">
        <v>100</v>
      </c>
      <c r="K6" s="10">
        <v>70</v>
      </c>
      <c r="L6" s="16">
        <v>70</v>
      </c>
      <c r="M6" s="14">
        <v>80</v>
      </c>
      <c r="N6" s="15">
        <f>Stock_Register6[[#This Row],[opening_black]]+Stock_Register6[[#This Row],[Purchase_black]]-Stock_Register6[[#This Row],[Issued_Black]]</f>
        <v>290</v>
      </c>
      <c r="O6" s="10">
        <f>Stock_Register6[[#This Row],[opening_cyan]]+Stock_Register6[[#This Row],[Purchase_cyan]]-Stock_Register6[[#This Row],[Issued_cyan]]</f>
        <v>380</v>
      </c>
      <c r="P6" s="16">
        <f>Stock_Register6[[#This Row],[opening_yellow]]+Stock_Register6[[#This Row],[Purchase_yellow]]-Stock_Register6[[#This Row],[Issued_yellow]]</f>
        <v>170</v>
      </c>
      <c r="Q6" s="14">
        <f>Stock_Register6[[#This Row],[opening_magenta]]+Stock_Register6[[#This Row],[Purchase_magenta]]-Stock_Register6[[#This Row],[Issued_magenta]]</f>
        <v>290</v>
      </c>
    </row>
    <row r="7" spans="1:17" x14ac:dyDescent="0.25">
      <c r="A7" s="12">
        <v>44657</v>
      </c>
      <c r="B7" s="15">
        <f t="shared" si="0"/>
        <v>290</v>
      </c>
      <c r="C7" s="10">
        <f t="shared" si="1"/>
        <v>380</v>
      </c>
      <c r="D7" s="16">
        <f t="shared" si="2"/>
        <v>170</v>
      </c>
      <c r="E7" s="14">
        <f t="shared" si="3"/>
        <v>290</v>
      </c>
      <c r="F7" s="13"/>
      <c r="G7" s="10"/>
      <c r="H7" s="16"/>
      <c r="I7" s="14"/>
      <c r="J7" s="13">
        <v>100</v>
      </c>
      <c r="K7" s="10">
        <v>70</v>
      </c>
      <c r="L7" s="16">
        <v>60</v>
      </c>
      <c r="M7" s="14">
        <v>80</v>
      </c>
      <c r="N7" s="15">
        <f>Stock_Register6[[#This Row],[opening_black]]+Stock_Register6[[#This Row],[Purchase_black]]-Stock_Register6[[#This Row],[Issued_Black]]</f>
        <v>190</v>
      </c>
      <c r="O7" s="10">
        <f>Stock_Register6[[#This Row],[opening_cyan]]+Stock_Register6[[#This Row],[Purchase_cyan]]-Stock_Register6[[#This Row],[Issued_cyan]]</f>
        <v>310</v>
      </c>
      <c r="P7" s="16">
        <f>Stock_Register6[[#This Row],[opening_yellow]]+Stock_Register6[[#This Row],[Purchase_yellow]]-Stock_Register6[[#This Row],[Issued_yellow]]</f>
        <v>110</v>
      </c>
      <c r="Q7" s="14">
        <f>Stock_Register6[[#This Row],[opening_magenta]]+Stock_Register6[[#This Row],[Purchase_magenta]]-Stock_Register6[[#This Row],[Issued_magenta]]</f>
        <v>210</v>
      </c>
    </row>
    <row r="8" spans="1:17" x14ac:dyDescent="0.25">
      <c r="A8" s="12">
        <v>44658</v>
      </c>
      <c r="B8" s="15">
        <f t="shared" si="0"/>
        <v>190</v>
      </c>
      <c r="C8" s="10">
        <f t="shared" si="1"/>
        <v>310</v>
      </c>
      <c r="D8" s="16">
        <f t="shared" si="2"/>
        <v>110</v>
      </c>
      <c r="E8" s="14">
        <f t="shared" si="3"/>
        <v>210</v>
      </c>
      <c r="F8" s="13">
        <v>2000</v>
      </c>
      <c r="G8" s="10">
        <v>900</v>
      </c>
      <c r="H8" s="16">
        <v>900</v>
      </c>
      <c r="I8" s="14">
        <v>900</v>
      </c>
      <c r="J8" s="13">
        <v>140</v>
      </c>
      <c r="K8" s="10">
        <v>70</v>
      </c>
      <c r="L8" s="16">
        <v>80</v>
      </c>
      <c r="M8" s="14">
        <v>50</v>
      </c>
      <c r="N8" s="15">
        <f>Stock_Register6[[#This Row],[opening_black]]+Stock_Register6[[#This Row],[Purchase_black]]-Stock_Register6[[#This Row],[Issued_Black]]</f>
        <v>2050</v>
      </c>
      <c r="O8" s="10">
        <f>Stock_Register6[[#This Row],[opening_cyan]]+Stock_Register6[[#This Row],[Purchase_cyan]]-Stock_Register6[[#This Row],[Issued_cyan]]</f>
        <v>1140</v>
      </c>
      <c r="P8" s="16">
        <f>Stock_Register6[[#This Row],[opening_yellow]]+Stock_Register6[[#This Row],[Purchase_yellow]]-Stock_Register6[[#This Row],[Issued_yellow]]</f>
        <v>930</v>
      </c>
      <c r="Q8" s="14">
        <f>Stock_Register6[[#This Row],[opening_magenta]]+Stock_Register6[[#This Row],[Purchase_magenta]]-Stock_Register6[[#This Row],[Issued_magenta]]</f>
        <v>1060</v>
      </c>
    </row>
    <row r="9" spans="1:17" x14ac:dyDescent="0.25">
      <c r="A9" s="12">
        <v>44659</v>
      </c>
      <c r="B9" s="15">
        <f t="shared" si="0"/>
        <v>2050</v>
      </c>
      <c r="C9" s="10">
        <f t="shared" si="1"/>
        <v>1140</v>
      </c>
      <c r="D9" s="16">
        <f t="shared" si="2"/>
        <v>930</v>
      </c>
      <c r="E9" s="14">
        <f t="shared" si="3"/>
        <v>1060</v>
      </c>
      <c r="F9" s="13"/>
      <c r="G9" s="10"/>
      <c r="H9" s="16"/>
      <c r="I9" s="14"/>
      <c r="J9" s="13">
        <v>110</v>
      </c>
      <c r="K9" s="10">
        <v>60</v>
      </c>
      <c r="L9" s="16">
        <v>50</v>
      </c>
      <c r="M9" s="14">
        <v>60</v>
      </c>
      <c r="N9" s="15">
        <f>Stock_Register6[[#This Row],[opening_black]]+Stock_Register6[[#This Row],[Purchase_black]]-Stock_Register6[[#This Row],[Issued_Black]]</f>
        <v>1940</v>
      </c>
      <c r="O9" s="10">
        <f>Stock_Register6[[#This Row],[opening_cyan]]+Stock_Register6[[#This Row],[Purchase_cyan]]-Stock_Register6[[#This Row],[Issued_cyan]]</f>
        <v>1080</v>
      </c>
      <c r="P9" s="16">
        <f>Stock_Register6[[#This Row],[opening_yellow]]+Stock_Register6[[#This Row],[Purchase_yellow]]-Stock_Register6[[#This Row],[Issued_yellow]]</f>
        <v>880</v>
      </c>
      <c r="Q9" s="14">
        <f>Stock_Register6[[#This Row],[opening_magenta]]+Stock_Register6[[#This Row],[Purchase_magenta]]-Stock_Register6[[#This Row],[Issued_magenta]]</f>
        <v>1000</v>
      </c>
    </row>
    <row r="10" spans="1:17" x14ac:dyDescent="0.25">
      <c r="A10" s="12">
        <v>44660</v>
      </c>
      <c r="B10" s="15">
        <f t="shared" si="0"/>
        <v>1940</v>
      </c>
      <c r="C10" s="10">
        <f t="shared" si="1"/>
        <v>1080</v>
      </c>
      <c r="D10" s="16">
        <f t="shared" si="2"/>
        <v>880</v>
      </c>
      <c r="E10" s="14">
        <f t="shared" si="3"/>
        <v>1000</v>
      </c>
      <c r="F10" s="13"/>
      <c r="G10" s="10"/>
      <c r="H10" s="16"/>
      <c r="I10" s="14"/>
      <c r="J10" s="13">
        <v>110</v>
      </c>
      <c r="K10" s="10">
        <v>60</v>
      </c>
      <c r="L10" s="16">
        <v>70</v>
      </c>
      <c r="M10" s="14">
        <v>50</v>
      </c>
      <c r="N10" s="15">
        <f>Stock_Register6[[#This Row],[opening_black]]+Stock_Register6[[#This Row],[Purchase_black]]-Stock_Register6[[#This Row],[Issued_Black]]</f>
        <v>1830</v>
      </c>
      <c r="O10" s="10">
        <f>Stock_Register6[[#This Row],[opening_cyan]]+Stock_Register6[[#This Row],[Purchase_cyan]]-Stock_Register6[[#This Row],[Issued_cyan]]</f>
        <v>1020</v>
      </c>
      <c r="P10" s="16">
        <f>Stock_Register6[[#This Row],[opening_yellow]]+Stock_Register6[[#This Row],[Purchase_yellow]]-Stock_Register6[[#This Row],[Issued_yellow]]</f>
        <v>810</v>
      </c>
      <c r="Q10" s="14">
        <f>Stock_Register6[[#This Row],[opening_magenta]]+Stock_Register6[[#This Row],[Purchase_magenta]]-Stock_Register6[[#This Row],[Issued_magenta]]</f>
        <v>950</v>
      </c>
    </row>
    <row r="11" spans="1:17" x14ac:dyDescent="0.25">
      <c r="A11" s="12">
        <v>44661</v>
      </c>
      <c r="B11" s="15">
        <f t="shared" si="0"/>
        <v>1830</v>
      </c>
      <c r="C11" s="10">
        <f t="shared" si="1"/>
        <v>1020</v>
      </c>
      <c r="D11" s="16">
        <f t="shared" si="2"/>
        <v>810</v>
      </c>
      <c r="E11" s="14">
        <f t="shared" si="3"/>
        <v>950</v>
      </c>
      <c r="F11" s="13"/>
      <c r="G11" s="10"/>
      <c r="H11" s="16"/>
      <c r="I11" s="14"/>
      <c r="J11" s="13">
        <v>150</v>
      </c>
      <c r="K11" s="10">
        <v>80</v>
      </c>
      <c r="L11" s="16">
        <v>70</v>
      </c>
      <c r="M11" s="14">
        <v>60</v>
      </c>
      <c r="N11" s="15">
        <f>Stock_Register6[[#This Row],[opening_black]]+Stock_Register6[[#This Row],[Purchase_black]]-Stock_Register6[[#This Row],[Issued_Black]]</f>
        <v>1680</v>
      </c>
      <c r="O11" s="10">
        <f>Stock_Register6[[#This Row],[opening_cyan]]+Stock_Register6[[#This Row],[Purchase_cyan]]-Stock_Register6[[#This Row],[Issued_cyan]]</f>
        <v>940</v>
      </c>
      <c r="P11" s="16">
        <f>Stock_Register6[[#This Row],[opening_yellow]]+Stock_Register6[[#This Row],[Purchase_yellow]]-Stock_Register6[[#This Row],[Issued_yellow]]</f>
        <v>740</v>
      </c>
      <c r="Q11" s="14">
        <f>Stock_Register6[[#This Row],[opening_magenta]]+Stock_Register6[[#This Row],[Purchase_magenta]]-Stock_Register6[[#This Row],[Issued_magenta]]</f>
        <v>890</v>
      </c>
    </row>
    <row r="12" spans="1:17" x14ac:dyDescent="0.25">
      <c r="A12" s="12">
        <v>44662</v>
      </c>
      <c r="B12" s="15">
        <f t="shared" si="0"/>
        <v>1680</v>
      </c>
      <c r="C12" s="10">
        <f t="shared" si="1"/>
        <v>940</v>
      </c>
      <c r="D12" s="16">
        <f t="shared" si="2"/>
        <v>740</v>
      </c>
      <c r="E12" s="14">
        <f t="shared" si="3"/>
        <v>890</v>
      </c>
      <c r="F12" s="13"/>
      <c r="G12" s="10"/>
      <c r="H12" s="16"/>
      <c r="I12" s="14"/>
      <c r="J12" s="13">
        <v>150</v>
      </c>
      <c r="K12" s="10">
        <v>60</v>
      </c>
      <c r="L12" s="16">
        <v>80</v>
      </c>
      <c r="M12" s="14">
        <v>50</v>
      </c>
      <c r="N12" s="15">
        <f>Stock_Register6[[#This Row],[opening_black]]+Stock_Register6[[#This Row],[Purchase_black]]-Stock_Register6[[#This Row],[Issued_Black]]</f>
        <v>1530</v>
      </c>
      <c r="O12" s="10">
        <f>Stock_Register6[[#This Row],[opening_cyan]]+Stock_Register6[[#This Row],[Purchase_cyan]]-Stock_Register6[[#This Row],[Issued_cyan]]</f>
        <v>880</v>
      </c>
      <c r="P12" s="16">
        <f>Stock_Register6[[#This Row],[opening_yellow]]+Stock_Register6[[#This Row],[Purchase_yellow]]-Stock_Register6[[#This Row],[Issued_yellow]]</f>
        <v>660</v>
      </c>
      <c r="Q12" s="14">
        <f>Stock_Register6[[#This Row],[opening_magenta]]+Stock_Register6[[#This Row],[Purchase_magenta]]-Stock_Register6[[#This Row],[Issued_magenta]]</f>
        <v>840</v>
      </c>
    </row>
    <row r="13" spans="1:17" x14ac:dyDescent="0.25">
      <c r="A13" s="12">
        <v>44663</v>
      </c>
      <c r="B13" s="15">
        <f t="shared" si="0"/>
        <v>1530</v>
      </c>
      <c r="C13" s="10">
        <f t="shared" si="1"/>
        <v>880</v>
      </c>
      <c r="D13" s="16">
        <f t="shared" si="2"/>
        <v>660</v>
      </c>
      <c r="E13" s="14">
        <f t="shared" si="3"/>
        <v>840</v>
      </c>
      <c r="F13" s="13"/>
      <c r="G13" s="10"/>
      <c r="H13" s="16"/>
      <c r="I13" s="14"/>
      <c r="J13" s="13">
        <v>140</v>
      </c>
      <c r="K13" s="10">
        <v>70</v>
      </c>
      <c r="L13" s="16">
        <v>80</v>
      </c>
      <c r="M13" s="14">
        <v>60</v>
      </c>
      <c r="N13" s="15">
        <f>Stock_Register6[[#This Row],[opening_black]]+Stock_Register6[[#This Row],[Purchase_black]]-Stock_Register6[[#This Row],[Issued_Black]]</f>
        <v>1390</v>
      </c>
      <c r="O13" s="10">
        <f>Stock_Register6[[#This Row],[opening_cyan]]+Stock_Register6[[#This Row],[Purchase_cyan]]-Stock_Register6[[#This Row],[Issued_cyan]]</f>
        <v>810</v>
      </c>
      <c r="P13" s="16">
        <f>Stock_Register6[[#This Row],[opening_yellow]]+Stock_Register6[[#This Row],[Purchase_yellow]]-Stock_Register6[[#This Row],[Issued_yellow]]</f>
        <v>580</v>
      </c>
      <c r="Q13" s="14">
        <f>Stock_Register6[[#This Row],[opening_magenta]]+Stock_Register6[[#This Row],[Purchase_magenta]]-Stock_Register6[[#This Row],[Issued_magenta]]</f>
        <v>780</v>
      </c>
    </row>
    <row r="14" spans="1:17" x14ac:dyDescent="0.25">
      <c r="A14" s="12">
        <v>44664</v>
      </c>
      <c r="B14" s="15">
        <f t="shared" si="0"/>
        <v>1390</v>
      </c>
      <c r="C14" s="10">
        <f t="shared" si="1"/>
        <v>810</v>
      </c>
      <c r="D14" s="16">
        <f t="shared" si="2"/>
        <v>580</v>
      </c>
      <c r="E14" s="14">
        <f t="shared" si="3"/>
        <v>780</v>
      </c>
      <c r="F14" s="13"/>
      <c r="G14" s="10"/>
      <c r="H14" s="16"/>
      <c r="I14" s="14"/>
      <c r="J14" s="13">
        <v>150</v>
      </c>
      <c r="K14" s="10">
        <v>80</v>
      </c>
      <c r="L14" s="16">
        <v>60</v>
      </c>
      <c r="M14" s="14">
        <v>50</v>
      </c>
      <c r="N14" s="15">
        <f>Stock_Register6[[#This Row],[opening_black]]+Stock_Register6[[#This Row],[Purchase_black]]-Stock_Register6[[#This Row],[Issued_Black]]</f>
        <v>1240</v>
      </c>
      <c r="O14" s="10">
        <f>Stock_Register6[[#This Row],[opening_cyan]]+Stock_Register6[[#This Row],[Purchase_cyan]]-Stock_Register6[[#This Row],[Issued_cyan]]</f>
        <v>730</v>
      </c>
      <c r="P14" s="16">
        <f>Stock_Register6[[#This Row],[opening_yellow]]+Stock_Register6[[#This Row],[Purchase_yellow]]-Stock_Register6[[#This Row],[Issued_yellow]]</f>
        <v>520</v>
      </c>
      <c r="Q14" s="14">
        <f>Stock_Register6[[#This Row],[opening_magenta]]+Stock_Register6[[#This Row],[Purchase_magenta]]-Stock_Register6[[#This Row],[Issued_magenta]]</f>
        <v>730</v>
      </c>
    </row>
    <row r="15" spans="1:17" x14ac:dyDescent="0.25">
      <c r="A15" s="12">
        <v>44665</v>
      </c>
      <c r="B15" s="15">
        <f t="shared" si="0"/>
        <v>1240</v>
      </c>
      <c r="C15" s="10">
        <f t="shared" si="1"/>
        <v>730</v>
      </c>
      <c r="D15" s="16">
        <f t="shared" si="2"/>
        <v>520</v>
      </c>
      <c r="E15" s="14">
        <f t="shared" si="3"/>
        <v>730</v>
      </c>
      <c r="F15" s="13"/>
      <c r="G15" s="10"/>
      <c r="H15" s="16"/>
      <c r="I15" s="14"/>
      <c r="J15" s="13">
        <v>120</v>
      </c>
      <c r="K15" s="10">
        <v>70</v>
      </c>
      <c r="L15" s="16">
        <v>50</v>
      </c>
      <c r="M15" s="14">
        <v>70</v>
      </c>
      <c r="N15" s="15">
        <f>Stock_Register6[[#This Row],[opening_black]]+Stock_Register6[[#This Row],[Purchase_black]]-Stock_Register6[[#This Row],[Issued_Black]]</f>
        <v>1120</v>
      </c>
      <c r="O15" s="10">
        <f>Stock_Register6[[#This Row],[opening_cyan]]+Stock_Register6[[#This Row],[Purchase_cyan]]-Stock_Register6[[#This Row],[Issued_cyan]]</f>
        <v>660</v>
      </c>
      <c r="P15" s="16">
        <f>Stock_Register6[[#This Row],[opening_yellow]]+Stock_Register6[[#This Row],[Purchase_yellow]]-Stock_Register6[[#This Row],[Issued_yellow]]</f>
        <v>470</v>
      </c>
      <c r="Q15" s="14">
        <f>Stock_Register6[[#This Row],[opening_magenta]]+Stock_Register6[[#This Row],[Purchase_magenta]]-Stock_Register6[[#This Row],[Issued_magenta]]</f>
        <v>660</v>
      </c>
    </row>
    <row r="16" spans="1:17" x14ac:dyDescent="0.25">
      <c r="A16" s="12">
        <v>44666</v>
      </c>
      <c r="B16" s="15">
        <f t="shared" si="0"/>
        <v>1120</v>
      </c>
      <c r="C16" s="10">
        <f t="shared" si="1"/>
        <v>660</v>
      </c>
      <c r="D16" s="16">
        <f t="shared" si="2"/>
        <v>470</v>
      </c>
      <c r="E16" s="14">
        <f t="shared" si="3"/>
        <v>660</v>
      </c>
      <c r="F16" s="13"/>
      <c r="G16" s="10"/>
      <c r="H16" s="16"/>
      <c r="I16" s="14"/>
      <c r="J16" s="13">
        <v>120</v>
      </c>
      <c r="K16" s="10">
        <v>70</v>
      </c>
      <c r="L16" s="16">
        <v>80</v>
      </c>
      <c r="M16" s="14">
        <v>50</v>
      </c>
      <c r="N16" s="15">
        <f>Stock_Register6[[#This Row],[opening_black]]+Stock_Register6[[#This Row],[Purchase_black]]-Stock_Register6[[#This Row],[Issued_Black]]</f>
        <v>1000</v>
      </c>
      <c r="O16" s="10">
        <f>Stock_Register6[[#This Row],[opening_cyan]]+Stock_Register6[[#This Row],[Purchase_cyan]]-Stock_Register6[[#This Row],[Issued_cyan]]</f>
        <v>590</v>
      </c>
      <c r="P16" s="16">
        <f>Stock_Register6[[#This Row],[opening_yellow]]+Stock_Register6[[#This Row],[Purchase_yellow]]-Stock_Register6[[#This Row],[Issued_yellow]]</f>
        <v>390</v>
      </c>
      <c r="Q16" s="14">
        <f>Stock_Register6[[#This Row],[opening_magenta]]+Stock_Register6[[#This Row],[Purchase_magenta]]-Stock_Register6[[#This Row],[Issued_magenta]]</f>
        <v>610</v>
      </c>
    </row>
    <row r="17" spans="1:17" x14ac:dyDescent="0.25">
      <c r="A17" s="12">
        <v>44667</v>
      </c>
      <c r="B17" s="15">
        <f t="shared" si="0"/>
        <v>1000</v>
      </c>
      <c r="C17" s="10">
        <f t="shared" si="1"/>
        <v>590</v>
      </c>
      <c r="D17" s="16">
        <f t="shared" si="2"/>
        <v>390</v>
      </c>
      <c r="E17" s="14">
        <f t="shared" si="3"/>
        <v>610</v>
      </c>
      <c r="F17" s="13"/>
      <c r="G17" s="10"/>
      <c r="H17" s="16"/>
      <c r="I17" s="14"/>
      <c r="J17" s="13">
        <v>120</v>
      </c>
      <c r="K17" s="10">
        <v>70</v>
      </c>
      <c r="L17" s="16">
        <v>80</v>
      </c>
      <c r="M17" s="14">
        <v>50</v>
      </c>
      <c r="N17" s="15">
        <f>Stock_Register6[[#This Row],[opening_black]]+Stock_Register6[[#This Row],[Purchase_black]]-Stock_Register6[[#This Row],[Issued_Black]]</f>
        <v>880</v>
      </c>
      <c r="O17" s="10">
        <f>Stock_Register6[[#This Row],[opening_cyan]]+Stock_Register6[[#This Row],[Purchase_cyan]]-Stock_Register6[[#This Row],[Issued_cyan]]</f>
        <v>520</v>
      </c>
      <c r="P17" s="16">
        <f>Stock_Register6[[#This Row],[opening_yellow]]+Stock_Register6[[#This Row],[Purchase_yellow]]-Stock_Register6[[#This Row],[Issued_yellow]]</f>
        <v>310</v>
      </c>
      <c r="Q17" s="14">
        <f>Stock_Register6[[#This Row],[opening_magenta]]+Stock_Register6[[#This Row],[Purchase_magenta]]-Stock_Register6[[#This Row],[Issued_magenta]]</f>
        <v>560</v>
      </c>
    </row>
    <row r="18" spans="1:17" x14ac:dyDescent="0.25">
      <c r="A18" s="12">
        <v>44668</v>
      </c>
      <c r="B18" s="15">
        <f t="shared" si="0"/>
        <v>880</v>
      </c>
      <c r="C18" s="10">
        <f t="shared" si="1"/>
        <v>520</v>
      </c>
      <c r="D18" s="16">
        <f t="shared" si="2"/>
        <v>310</v>
      </c>
      <c r="E18" s="14">
        <f t="shared" si="3"/>
        <v>560</v>
      </c>
      <c r="F18" s="13"/>
      <c r="G18" s="10"/>
      <c r="H18" s="16"/>
      <c r="I18" s="14"/>
      <c r="J18" s="13">
        <v>100</v>
      </c>
      <c r="K18" s="10">
        <v>50</v>
      </c>
      <c r="L18" s="16">
        <v>50</v>
      </c>
      <c r="M18" s="14">
        <v>50</v>
      </c>
      <c r="N18" s="15">
        <f>Stock_Register6[[#This Row],[opening_black]]+Stock_Register6[[#This Row],[Purchase_black]]-Stock_Register6[[#This Row],[Issued_Black]]</f>
        <v>780</v>
      </c>
      <c r="O18" s="10">
        <f>Stock_Register6[[#This Row],[opening_cyan]]+Stock_Register6[[#This Row],[Purchase_cyan]]-Stock_Register6[[#This Row],[Issued_cyan]]</f>
        <v>470</v>
      </c>
      <c r="P18" s="16">
        <f>Stock_Register6[[#This Row],[opening_yellow]]+Stock_Register6[[#This Row],[Purchase_yellow]]-Stock_Register6[[#This Row],[Issued_yellow]]</f>
        <v>260</v>
      </c>
      <c r="Q18" s="14">
        <f>Stock_Register6[[#This Row],[opening_magenta]]+Stock_Register6[[#This Row],[Purchase_magenta]]-Stock_Register6[[#This Row],[Issued_magenta]]</f>
        <v>510</v>
      </c>
    </row>
    <row r="19" spans="1:17" x14ac:dyDescent="0.25">
      <c r="A19" s="12">
        <v>44669</v>
      </c>
      <c r="B19" s="15">
        <f t="shared" si="0"/>
        <v>780</v>
      </c>
      <c r="C19" s="10">
        <f t="shared" si="1"/>
        <v>470</v>
      </c>
      <c r="D19" s="16">
        <f t="shared" si="2"/>
        <v>260</v>
      </c>
      <c r="E19" s="14">
        <f t="shared" si="3"/>
        <v>510</v>
      </c>
      <c r="F19" s="13"/>
      <c r="G19" s="10"/>
      <c r="H19" s="16"/>
      <c r="I19" s="14"/>
      <c r="J19" s="13">
        <v>110</v>
      </c>
      <c r="K19" s="10">
        <v>70</v>
      </c>
      <c r="L19" s="16">
        <v>80</v>
      </c>
      <c r="M19" s="14">
        <v>80</v>
      </c>
      <c r="N19" s="15">
        <f>Stock_Register6[[#This Row],[opening_black]]+Stock_Register6[[#This Row],[Purchase_black]]-Stock_Register6[[#This Row],[Issued_Black]]</f>
        <v>670</v>
      </c>
      <c r="O19" s="10">
        <f>Stock_Register6[[#This Row],[opening_cyan]]+Stock_Register6[[#This Row],[Purchase_cyan]]-Stock_Register6[[#This Row],[Issued_cyan]]</f>
        <v>400</v>
      </c>
      <c r="P19" s="16">
        <f>Stock_Register6[[#This Row],[opening_yellow]]+Stock_Register6[[#This Row],[Purchase_yellow]]-Stock_Register6[[#This Row],[Issued_yellow]]</f>
        <v>180</v>
      </c>
      <c r="Q19" s="14">
        <f>Stock_Register6[[#This Row],[opening_magenta]]+Stock_Register6[[#This Row],[Purchase_magenta]]-Stock_Register6[[#This Row],[Issued_magenta]]</f>
        <v>430</v>
      </c>
    </row>
    <row r="20" spans="1:17" x14ac:dyDescent="0.25">
      <c r="A20" s="12">
        <v>44670</v>
      </c>
      <c r="B20" s="15">
        <f t="shared" si="0"/>
        <v>670</v>
      </c>
      <c r="C20" s="10">
        <f t="shared" si="1"/>
        <v>400</v>
      </c>
      <c r="D20" s="16">
        <f t="shared" si="2"/>
        <v>180</v>
      </c>
      <c r="E20" s="14">
        <f t="shared" si="3"/>
        <v>430</v>
      </c>
      <c r="F20" s="13"/>
      <c r="G20" s="10"/>
      <c r="H20" s="16"/>
      <c r="I20" s="14"/>
      <c r="J20" s="13">
        <v>100</v>
      </c>
      <c r="K20" s="10">
        <v>70</v>
      </c>
      <c r="L20" s="16">
        <v>60</v>
      </c>
      <c r="M20" s="14">
        <v>80</v>
      </c>
      <c r="N20" s="15">
        <f>Stock_Register6[[#This Row],[opening_black]]+Stock_Register6[[#This Row],[Purchase_black]]-Stock_Register6[[#This Row],[Issued_Black]]</f>
        <v>570</v>
      </c>
      <c r="O20" s="10">
        <f>Stock_Register6[[#This Row],[opening_cyan]]+Stock_Register6[[#This Row],[Purchase_cyan]]-Stock_Register6[[#This Row],[Issued_cyan]]</f>
        <v>330</v>
      </c>
      <c r="P20" s="16">
        <f>Stock_Register6[[#This Row],[opening_yellow]]+Stock_Register6[[#This Row],[Purchase_yellow]]-Stock_Register6[[#This Row],[Issued_yellow]]</f>
        <v>120</v>
      </c>
      <c r="Q20" s="14">
        <f>Stock_Register6[[#This Row],[opening_magenta]]+Stock_Register6[[#This Row],[Purchase_magenta]]-Stock_Register6[[#This Row],[Issued_magenta]]</f>
        <v>350</v>
      </c>
    </row>
    <row r="21" spans="1:17" x14ac:dyDescent="0.25">
      <c r="A21" s="12">
        <v>44671</v>
      </c>
      <c r="B21" s="15">
        <f t="shared" si="0"/>
        <v>570</v>
      </c>
      <c r="C21" s="10">
        <f t="shared" si="1"/>
        <v>330</v>
      </c>
      <c r="D21" s="16">
        <f t="shared" si="2"/>
        <v>120</v>
      </c>
      <c r="E21" s="14">
        <f t="shared" si="3"/>
        <v>350</v>
      </c>
      <c r="F21" s="13"/>
      <c r="G21" s="10"/>
      <c r="H21" s="16"/>
      <c r="I21" s="14"/>
      <c r="J21" s="13">
        <v>140</v>
      </c>
      <c r="K21" s="10">
        <v>70</v>
      </c>
      <c r="L21" s="16">
        <v>50</v>
      </c>
      <c r="M21" s="14">
        <v>80</v>
      </c>
      <c r="N21" s="15">
        <f>Stock_Register6[[#This Row],[opening_black]]+Stock_Register6[[#This Row],[Purchase_black]]-Stock_Register6[[#This Row],[Issued_Black]]</f>
        <v>430</v>
      </c>
      <c r="O21" s="10">
        <f>Stock_Register6[[#This Row],[opening_cyan]]+Stock_Register6[[#This Row],[Purchase_cyan]]-Stock_Register6[[#This Row],[Issued_cyan]]</f>
        <v>260</v>
      </c>
      <c r="P21" s="16">
        <f>Stock_Register6[[#This Row],[opening_yellow]]+Stock_Register6[[#This Row],[Purchase_yellow]]-Stock_Register6[[#This Row],[Issued_yellow]]</f>
        <v>70</v>
      </c>
      <c r="Q21" s="14">
        <f>Stock_Register6[[#This Row],[opening_magenta]]+Stock_Register6[[#This Row],[Purchase_magenta]]-Stock_Register6[[#This Row],[Issued_magenta]]</f>
        <v>270</v>
      </c>
    </row>
    <row r="22" spans="1:17" x14ac:dyDescent="0.25">
      <c r="A22" s="12">
        <v>44672</v>
      </c>
      <c r="B22" s="15">
        <f t="shared" si="0"/>
        <v>430</v>
      </c>
      <c r="C22" s="10">
        <f t="shared" si="1"/>
        <v>260</v>
      </c>
      <c r="D22" s="16">
        <f t="shared" si="2"/>
        <v>70</v>
      </c>
      <c r="E22" s="14">
        <f t="shared" si="3"/>
        <v>270</v>
      </c>
      <c r="F22" s="13"/>
      <c r="G22" s="10"/>
      <c r="H22" s="16"/>
      <c r="I22" s="14"/>
      <c r="J22" s="13">
        <v>130</v>
      </c>
      <c r="K22" s="10">
        <v>60</v>
      </c>
      <c r="L22" s="16">
        <v>60</v>
      </c>
      <c r="M22" s="14">
        <v>80</v>
      </c>
      <c r="N22" s="15">
        <f>Stock_Register6[[#This Row],[opening_black]]+Stock_Register6[[#This Row],[Purchase_black]]-Stock_Register6[[#This Row],[Issued_Black]]</f>
        <v>300</v>
      </c>
      <c r="O22" s="10">
        <f>Stock_Register6[[#This Row],[opening_cyan]]+Stock_Register6[[#This Row],[Purchase_cyan]]-Stock_Register6[[#This Row],[Issued_cyan]]</f>
        <v>200</v>
      </c>
      <c r="P22" s="16">
        <f>Stock_Register6[[#This Row],[opening_yellow]]+Stock_Register6[[#This Row],[Purchase_yellow]]-Stock_Register6[[#This Row],[Issued_yellow]]</f>
        <v>10</v>
      </c>
      <c r="Q22" s="14">
        <f>Stock_Register6[[#This Row],[opening_magenta]]+Stock_Register6[[#This Row],[Purchase_magenta]]-Stock_Register6[[#This Row],[Issued_magenta]]</f>
        <v>190</v>
      </c>
    </row>
    <row r="23" spans="1:17" x14ac:dyDescent="0.25">
      <c r="A23" s="12">
        <v>44673</v>
      </c>
      <c r="B23" s="15">
        <f t="shared" si="0"/>
        <v>300</v>
      </c>
      <c r="C23" s="10">
        <f t="shared" si="1"/>
        <v>200</v>
      </c>
      <c r="D23" s="16">
        <f t="shared" si="2"/>
        <v>10</v>
      </c>
      <c r="E23" s="14">
        <f t="shared" si="3"/>
        <v>190</v>
      </c>
      <c r="F23" s="13">
        <v>1800</v>
      </c>
      <c r="G23" s="10">
        <v>800</v>
      </c>
      <c r="H23" s="16">
        <v>800</v>
      </c>
      <c r="I23" s="14">
        <v>800</v>
      </c>
      <c r="J23" s="13">
        <v>130</v>
      </c>
      <c r="K23" s="10">
        <v>80</v>
      </c>
      <c r="L23" s="16">
        <v>80</v>
      </c>
      <c r="M23" s="14">
        <v>80</v>
      </c>
      <c r="N23" s="15">
        <f>Stock_Register6[[#This Row],[opening_black]]+Stock_Register6[[#This Row],[Purchase_black]]-Stock_Register6[[#This Row],[Issued_Black]]</f>
        <v>1970</v>
      </c>
      <c r="O23" s="10">
        <f>Stock_Register6[[#This Row],[opening_cyan]]+Stock_Register6[[#This Row],[Purchase_cyan]]-Stock_Register6[[#This Row],[Issued_cyan]]</f>
        <v>920</v>
      </c>
      <c r="P23" s="16">
        <f>Stock_Register6[[#This Row],[opening_yellow]]+Stock_Register6[[#This Row],[Purchase_yellow]]-Stock_Register6[[#This Row],[Issued_yellow]]</f>
        <v>730</v>
      </c>
      <c r="Q23" s="14">
        <f>Stock_Register6[[#This Row],[opening_magenta]]+Stock_Register6[[#This Row],[Purchase_magenta]]-Stock_Register6[[#This Row],[Issued_magenta]]</f>
        <v>910</v>
      </c>
    </row>
    <row r="24" spans="1:17" x14ac:dyDescent="0.25">
      <c r="A24" s="12">
        <v>44674</v>
      </c>
      <c r="B24" s="15">
        <f t="shared" si="0"/>
        <v>1970</v>
      </c>
      <c r="C24" s="10">
        <f t="shared" si="1"/>
        <v>920</v>
      </c>
      <c r="D24" s="16">
        <f t="shared" si="2"/>
        <v>730</v>
      </c>
      <c r="E24" s="14">
        <f t="shared" si="3"/>
        <v>910</v>
      </c>
      <c r="F24" s="13"/>
      <c r="G24" s="10"/>
      <c r="H24" s="16"/>
      <c r="I24" s="14"/>
      <c r="J24" s="13">
        <v>110</v>
      </c>
      <c r="K24" s="10">
        <v>70</v>
      </c>
      <c r="L24" s="16">
        <v>80</v>
      </c>
      <c r="M24" s="14">
        <v>60</v>
      </c>
      <c r="N24" s="15">
        <f>Stock_Register6[[#This Row],[opening_black]]+Stock_Register6[[#This Row],[Purchase_black]]-Stock_Register6[[#This Row],[Issued_Black]]</f>
        <v>1860</v>
      </c>
      <c r="O24" s="10">
        <f>Stock_Register6[[#This Row],[opening_cyan]]+Stock_Register6[[#This Row],[Purchase_cyan]]-Stock_Register6[[#This Row],[Issued_cyan]]</f>
        <v>850</v>
      </c>
      <c r="P24" s="16">
        <f>Stock_Register6[[#This Row],[opening_yellow]]+Stock_Register6[[#This Row],[Purchase_yellow]]-Stock_Register6[[#This Row],[Issued_yellow]]</f>
        <v>650</v>
      </c>
      <c r="Q24" s="14">
        <f>Stock_Register6[[#This Row],[opening_magenta]]+Stock_Register6[[#This Row],[Purchase_magenta]]-Stock_Register6[[#This Row],[Issued_magenta]]</f>
        <v>850</v>
      </c>
    </row>
    <row r="25" spans="1:17" x14ac:dyDescent="0.25">
      <c r="A25" s="12">
        <v>44675</v>
      </c>
      <c r="B25" s="15">
        <f t="shared" si="0"/>
        <v>1860</v>
      </c>
      <c r="C25" s="10">
        <f t="shared" si="1"/>
        <v>850</v>
      </c>
      <c r="D25" s="16">
        <f t="shared" si="2"/>
        <v>650</v>
      </c>
      <c r="E25" s="14">
        <f t="shared" si="3"/>
        <v>850</v>
      </c>
      <c r="F25" s="13"/>
      <c r="G25" s="10"/>
      <c r="H25" s="16"/>
      <c r="I25" s="14"/>
      <c r="J25" s="13">
        <v>150</v>
      </c>
      <c r="K25" s="10">
        <v>70</v>
      </c>
      <c r="L25" s="16">
        <v>50</v>
      </c>
      <c r="M25" s="14">
        <v>50</v>
      </c>
      <c r="N25" s="15">
        <f>Stock_Register6[[#This Row],[opening_black]]+Stock_Register6[[#This Row],[Purchase_black]]-Stock_Register6[[#This Row],[Issued_Black]]</f>
        <v>1710</v>
      </c>
      <c r="O25" s="10">
        <f>Stock_Register6[[#This Row],[opening_cyan]]+Stock_Register6[[#This Row],[Purchase_cyan]]-Stock_Register6[[#This Row],[Issued_cyan]]</f>
        <v>780</v>
      </c>
      <c r="P25" s="16">
        <f>Stock_Register6[[#This Row],[opening_yellow]]+Stock_Register6[[#This Row],[Purchase_yellow]]-Stock_Register6[[#This Row],[Issued_yellow]]</f>
        <v>600</v>
      </c>
      <c r="Q25" s="14">
        <f>Stock_Register6[[#This Row],[opening_magenta]]+Stock_Register6[[#This Row],[Purchase_magenta]]-Stock_Register6[[#This Row],[Issued_magenta]]</f>
        <v>800</v>
      </c>
    </row>
    <row r="26" spans="1:17" x14ac:dyDescent="0.25">
      <c r="A26" s="12">
        <v>44676</v>
      </c>
      <c r="B26" s="15">
        <f t="shared" si="0"/>
        <v>1710</v>
      </c>
      <c r="C26" s="10">
        <f t="shared" si="1"/>
        <v>780</v>
      </c>
      <c r="D26" s="16">
        <f t="shared" si="2"/>
        <v>600</v>
      </c>
      <c r="E26" s="14">
        <f t="shared" si="3"/>
        <v>800</v>
      </c>
      <c r="F26" s="13"/>
      <c r="G26" s="10"/>
      <c r="H26" s="16"/>
      <c r="I26" s="14"/>
      <c r="J26" s="13">
        <v>110</v>
      </c>
      <c r="K26" s="10">
        <v>80</v>
      </c>
      <c r="L26" s="16">
        <v>60</v>
      </c>
      <c r="M26" s="14">
        <v>70</v>
      </c>
      <c r="N26" s="15">
        <f>Stock_Register6[[#This Row],[opening_black]]+Stock_Register6[[#This Row],[Purchase_black]]-Stock_Register6[[#This Row],[Issued_Black]]</f>
        <v>1600</v>
      </c>
      <c r="O26" s="10">
        <f>Stock_Register6[[#This Row],[opening_cyan]]+Stock_Register6[[#This Row],[Purchase_cyan]]-Stock_Register6[[#This Row],[Issued_cyan]]</f>
        <v>700</v>
      </c>
      <c r="P26" s="16">
        <f>Stock_Register6[[#This Row],[opening_yellow]]+Stock_Register6[[#This Row],[Purchase_yellow]]-Stock_Register6[[#This Row],[Issued_yellow]]</f>
        <v>540</v>
      </c>
      <c r="Q26" s="14">
        <f>Stock_Register6[[#This Row],[opening_magenta]]+Stock_Register6[[#This Row],[Purchase_magenta]]-Stock_Register6[[#This Row],[Issued_magenta]]</f>
        <v>730</v>
      </c>
    </row>
    <row r="27" spans="1:17" x14ac:dyDescent="0.25">
      <c r="A27" s="12">
        <v>44677</v>
      </c>
      <c r="B27" s="15">
        <f t="shared" si="0"/>
        <v>1600</v>
      </c>
      <c r="C27" s="10">
        <f t="shared" si="1"/>
        <v>700</v>
      </c>
      <c r="D27" s="16">
        <f t="shared" si="2"/>
        <v>540</v>
      </c>
      <c r="E27" s="14">
        <f t="shared" si="3"/>
        <v>730</v>
      </c>
      <c r="F27" s="13"/>
      <c r="G27" s="10"/>
      <c r="H27" s="16"/>
      <c r="I27" s="14"/>
      <c r="J27" s="13">
        <v>140</v>
      </c>
      <c r="K27" s="10">
        <v>80</v>
      </c>
      <c r="L27" s="16">
        <v>80</v>
      </c>
      <c r="M27" s="14">
        <v>50</v>
      </c>
      <c r="N27" s="15">
        <f>Stock_Register6[[#This Row],[opening_black]]+Stock_Register6[[#This Row],[Purchase_black]]-Stock_Register6[[#This Row],[Issued_Black]]</f>
        <v>1460</v>
      </c>
      <c r="O27" s="10">
        <f>Stock_Register6[[#This Row],[opening_cyan]]+Stock_Register6[[#This Row],[Purchase_cyan]]-Stock_Register6[[#This Row],[Issued_cyan]]</f>
        <v>620</v>
      </c>
      <c r="P27" s="16">
        <f>Stock_Register6[[#This Row],[opening_yellow]]+Stock_Register6[[#This Row],[Purchase_yellow]]-Stock_Register6[[#This Row],[Issued_yellow]]</f>
        <v>460</v>
      </c>
      <c r="Q27" s="14">
        <f>Stock_Register6[[#This Row],[opening_magenta]]+Stock_Register6[[#This Row],[Purchase_magenta]]-Stock_Register6[[#This Row],[Issued_magenta]]</f>
        <v>680</v>
      </c>
    </row>
    <row r="28" spans="1:17" x14ac:dyDescent="0.25">
      <c r="A28" s="12">
        <v>44678</v>
      </c>
      <c r="B28" s="15">
        <f t="shared" si="0"/>
        <v>1460</v>
      </c>
      <c r="C28" s="10">
        <f t="shared" si="1"/>
        <v>620</v>
      </c>
      <c r="D28" s="16">
        <f t="shared" si="2"/>
        <v>460</v>
      </c>
      <c r="E28" s="14">
        <f t="shared" si="3"/>
        <v>680</v>
      </c>
      <c r="F28" s="13"/>
      <c r="G28" s="10"/>
      <c r="H28" s="16"/>
      <c r="I28" s="14"/>
      <c r="J28" s="13">
        <v>100</v>
      </c>
      <c r="K28" s="10">
        <v>80</v>
      </c>
      <c r="L28" s="16">
        <v>50</v>
      </c>
      <c r="M28" s="14">
        <v>70</v>
      </c>
      <c r="N28" s="15">
        <f>Stock_Register6[[#This Row],[opening_black]]+Stock_Register6[[#This Row],[Purchase_black]]-Stock_Register6[[#This Row],[Issued_Black]]</f>
        <v>1360</v>
      </c>
      <c r="O28" s="10">
        <f>Stock_Register6[[#This Row],[opening_cyan]]+Stock_Register6[[#This Row],[Purchase_cyan]]-Stock_Register6[[#This Row],[Issued_cyan]]</f>
        <v>540</v>
      </c>
      <c r="P28" s="16">
        <f>Stock_Register6[[#This Row],[opening_yellow]]+Stock_Register6[[#This Row],[Purchase_yellow]]-Stock_Register6[[#This Row],[Issued_yellow]]</f>
        <v>410</v>
      </c>
      <c r="Q28" s="14">
        <f>Stock_Register6[[#This Row],[opening_magenta]]+Stock_Register6[[#This Row],[Purchase_magenta]]-Stock_Register6[[#This Row],[Issued_magenta]]</f>
        <v>610</v>
      </c>
    </row>
    <row r="29" spans="1:17" x14ac:dyDescent="0.25">
      <c r="A29" s="12">
        <v>44679</v>
      </c>
      <c r="B29" s="15">
        <f t="shared" si="0"/>
        <v>1360</v>
      </c>
      <c r="C29" s="10">
        <f t="shared" si="1"/>
        <v>540</v>
      </c>
      <c r="D29" s="16">
        <f t="shared" si="2"/>
        <v>410</v>
      </c>
      <c r="E29" s="14">
        <f t="shared" si="3"/>
        <v>610</v>
      </c>
      <c r="F29" s="13"/>
      <c r="G29" s="10"/>
      <c r="H29" s="16"/>
      <c r="I29" s="14"/>
      <c r="J29" s="13">
        <v>110</v>
      </c>
      <c r="K29" s="10">
        <v>80</v>
      </c>
      <c r="L29" s="16">
        <v>70</v>
      </c>
      <c r="M29" s="14">
        <v>80</v>
      </c>
      <c r="N29" s="15">
        <f>Stock_Register6[[#This Row],[opening_black]]+Stock_Register6[[#This Row],[Purchase_black]]-Stock_Register6[[#This Row],[Issued_Black]]</f>
        <v>1250</v>
      </c>
      <c r="O29" s="10">
        <f>Stock_Register6[[#This Row],[opening_cyan]]+Stock_Register6[[#This Row],[Purchase_cyan]]-Stock_Register6[[#This Row],[Issued_cyan]]</f>
        <v>460</v>
      </c>
      <c r="P29" s="16">
        <f>Stock_Register6[[#This Row],[opening_yellow]]+Stock_Register6[[#This Row],[Purchase_yellow]]-Stock_Register6[[#This Row],[Issued_yellow]]</f>
        <v>340</v>
      </c>
      <c r="Q29" s="14">
        <f>Stock_Register6[[#This Row],[opening_magenta]]+Stock_Register6[[#This Row],[Purchase_magenta]]-Stock_Register6[[#This Row],[Issued_magenta]]</f>
        <v>530</v>
      </c>
    </row>
    <row r="30" spans="1:17" x14ac:dyDescent="0.25">
      <c r="A30" s="12">
        <v>44680</v>
      </c>
      <c r="B30" s="15">
        <f t="shared" si="0"/>
        <v>1250</v>
      </c>
      <c r="C30" s="10">
        <f t="shared" si="1"/>
        <v>460</v>
      </c>
      <c r="D30" s="16">
        <f t="shared" si="2"/>
        <v>340</v>
      </c>
      <c r="E30" s="14">
        <f t="shared" si="3"/>
        <v>530</v>
      </c>
      <c r="F30" s="13"/>
      <c r="G30" s="10"/>
      <c r="H30" s="16"/>
      <c r="I30" s="14"/>
      <c r="J30" s="13">
        <v>100</v>
      </c>
      <c r="K30" s="10">
        <v>60</v>
      </c>
      <c r="L30" s="16">
        <v>70</v>
      </c>
      <c r="M30" s="14">
        <v>70</v>
      </c>
      <c r="N30" s="15">
        <f>Stock_Register6[[#This Row],[opening_black]]+Stock_Register6[[#This Row],[Purchase_black]]-Stock_Register6[[#This Row],[Issued_Black]]</f>
        <v>1150</v>
      </c>
      <c r="O30" s="10">
        <f>Stock_Register6[[#This Row],[opening_cyan]]+Stock_Register6[[#This Row],[Purchase_cyan]]-Stock_Register6[[#This Row],[Issued_cyan]]</f>
        <v>400</v>
      </c>
      <c r="P30" s="16">
        <f>Stock_Register6[[#This Row],[opening_yellow]]+Stock_Register6[[#This Row],[Purchase_yellow]]-Stock_Register6[[#This Row],[Issued_yellow]]</f>
        <v>270</v>
      </c>
      <c r="Q30" s="14">
        <f>Stock_Register6[[#This Row],[opening_magenta]]+Stock_Register6[[#This Row],[Purchase_magenta]]-Stock_Register6[[#This Row],[Issued_magenta]]</f>
        <v>460</v>
      </c>
    </row>
    <row r="31" spans="1:17" x14ac:dyDescent="0.25">
      <c r="A31" s="12">
        <v>44681</v>
      </c>
      <c r="B31" s="15">
        <f t="shared" si="0"/>
        <v>1150</v>
      </c>
      <c r="C31" s="10">
        <f t="shared" si="1"/>
        <v>400</v>
      </c>
      <c r="D31" s="16">
        <f t="shared" si="2"/>
        <v>270</v>
      </c>
      <c r="E31" s="14">
        <f t="shared" si="3"/>
        <v>460</v>
      </c>
      <c r="F31" s="13"/>
      <c r="G31" s="10"/>
      <c r="H31" s="16"/>
      <c r="I31" s="14"/>
      <c r="J31" s="13">
        <v>120</v>
      </c>
      <c r="K31" s="10">
        <v>60</v>
      </c>
      <c r="L31" s="16">
        <v>80</v>
      </c>
      <c r="M31" s="14">
        <v>70</v>
      </c>
      <c r="N31" s="15">
        <f>Stock_Register6[[#This Row],[opening_black]]+Stock_Register6[[#This Row],[Purchase_black]]-Stock_Register6[[#This Row],[Issued_Black]]</f>
        <v>1030</v>
      </c>
      <c r="O31" s="10">
        <f>Stock_Register6[[#This Row],[opening_cyan]]+Stock_Register6[[#This Row],[Purchase_cyan]]-Stock_Register6[[#This Row],[Issued_cyan]]</f>
        <v>340</v>
      </c>
      <c r="P31" s="16">
        <f>Stock_Register6[[#This Row],[opening_yellow]]+Stock_Register6[[#This Row],[Purchase_yellow]]-Stock_Register6[[#This Row],[Issued_yellow]]</f>
        <v>190</v>
      </c>
      <c r="Q31" s="14">
        <f>Stock_Register6[[#This Row],[opening_magenta]]+Stock_Register6[[#This Row],[Purchase_magenta]]-Stock_Register6[[#This Row],[Issued_magenta]]</f>
        <v>390</v>
      </c>
    </row>
    <row r="32" spans="1:17" x14ac:dyDescent="0.25">
      <c r="A32" s="12">
        <v>44682</v>
      </c>
      <c r="B32" s="15">
        <f t="shared" si="0"/>
        <v>1030</v>
      </c>
      <c r="C32" s="10">
        <f t="shared" si="1"/>
        <v>340</v>
      </c>
      <c r="D32" s="16">
        <f t="shared" si="2"/>
        <v>190</v>
      </c>
      <c r="E32" s="14">
        <f t="shared" si="3"/>
        <v>390</v>
      </c>
      <c r="F32" s="13"/>
      <c r="G32" s="10"/>
      <c r="H32" s="16"/>
      <c r="I32" s="14"/>
      <c r="J32" s="13">
        <v>120</v>
      </c>
      <c r="K32" s="10">
        <v>50</v>
      </c>
      <c r="L32" s="16">
        <v>50</v>
      </c>
      <c r="M32" s="14">
        <v>50</v>
      </c>
      <c r="N32" s="15">
        <f>Stock_Register6[[#This Row],[opening_black]]+Stock_Register6[[#This Row],[Purchase_black]]-Stock_Register6[[#This Row],[Issued_Black]]</f>
        <v>910</v>
      </c>
      <c r="O32" s="10">
        <f>Stock_Register6[[#This Row],[opening_cyan]]+Stock_Register6[[#This Row],[Purchase_cyan]]-Stock_Register6[[#This Row],[Issued_cyan]]</f>
        <v>290</v>
      </c>
      <c r="P32" s="16">
        <f>Stock_Register6[[#This Row],[opening_yellow]]+Stock_Register6[[#This Row],[Purchase_yellow]]-Stock_Register6[[#This Row],[Issued_yellow]]</f>
        <v>140</v>
      </c>
      <c r="Q32" s="14">
        <f>Stock_Register6[[#This Row],[opening_magenta]]+Stock_Register6[[#This Row],[Purchase_magenta]]-Stock_Register6[[#This Row],[Issued_magenta]]</f>
        <v>340</v>
      </c>
    </row>
    <row r="33" spans="1:17" x14ac:dyDescent="0.25">
      <c r="A33" s="12">
        <v>44683</v>
      </c>
      <c r="B33" s="15">
        <f t="shared" si="0"/>
        <v>910</v>
      </c>
      <c r="C33" s="10">
        <f t="shared" si="1"/>
        <v>290</v>
      </c>
      <c r="D33" s="16">
        <f t="shared" si="2"/>
        <v>140</v>
      </c>
      <c r="E33" s="14">
        <f t="shared" si="3"/>
        <v>340</v>
      </c>
      <c r="F33" s="13">
        <v>2000</v>
      </c>
      <c r="G33" s="10">
        <v>1000</v>
      </c>
      <c r="H33" s="16">
        <v>1500</v>
      </c>
      <c r="I33" s="14">
        <v>1000</v>
      </c>
      <c r="J33" s="13">
        <v>150</v>
      </c>
      <c r="K33" s="10">
        <v>80</v>
      </c>
      <c r="L33" s="16">
        <v>50</v>
      </c>
      <c r="M33" s="14">
        <v>50</v>
      </c>
      <c r="N33" s="15">
        <f>Stock_Register6[[#This Row],[opening_black]]+Stock_Register6[[#This Row],[Purchase_black]]-Stock_Register6[[#This Row],[Issued_Black]]</f>
        <v>2760</v>
      </c>
      <c r="O33" s="10">
        <f>Stock_Register6[[#This Row],[opening_cyan]]+Stock_Register6[[#This Row],[Purchase_cyan]]-Stock_Register6[[#This Row],[Issued_cyan]]</f>
        <v>1210</v>
      </c>
      <c r="P33" s="16">
        <f>Stock_Register6[[#This Row],[opening_yellow]]+Stock_Register6[[#This Row],[Purchase_yellow]]-Stock_Register6[[#This Row],[Issued_yellow]]</f>
        <v>1590</v>
      </c>
      <c r="Q33" s="14">
        <f>Stock_Register6[[#This Row],[opening_magenta]]+Stock_Register6[[#This Row],[Purchase_magenta]]-Stock_Register6[[#This Row],[Issued_magenta]]</f>
        <v>1290</v>
      </c>
    </row>
    <row r="34" spans="1:17" x14ac:dyDescent="0.25">
      <c r="A34" s="12">
        <v>44684</v>
      </c>
      <c r="B34" s="15">
        <f t="shared" si="0"/>
        <v>2760</v>
      </c>
      <c r="C34" s="10">
        <f t="shared" si="1"/>
        <v>1210</v>
      </c>
      <c r="D34" s="16">
        <f t="shared" si="2"/>
        <v>1590</v>
      </c>
      <c r="E34" s="14">
        <f t="shared" si="3"/>
        <v>1290</v>
      </c>
      <c r="F34" s="13"/>
      <c r="G34" s="10"/>
      <c r="H34" s="16"/>
      <c r="I34" s="14"/>
      <c r="J34" s="13">
        <v>120</v>
      </c>
      <c r="K34" s="10">
        <v>60</v>
      </c>
      <c r="L34" s="16">
        <v>70</v>
      </c>
      <c r="M34" s="14">
        <v>80</v>
      </c>
      <c r="N34" s="15">
        <f>Stock_Register6[[#This Row],[opening_black]]+Stock_Register6[[#This Row],[Purchase_black]]-Stock_Register6[[#This Row],[Issued_Black]]</f>
        <v>2640</v>
      </c>
      <c r="O34" s="10">
        <f>Stock_Register6[[#This Row],[opening_cyan]]+Stock_Register6[[#This Row],[Purchase_cyan]]-Stock_Register6[[#This Row],[Issued_cyan]]</f>
        <v>1150</v>
      </c>
      <c r="P34" s="16">
        <f>Stock_Register6[[#This Row],[opening_yellow]]+Stock_Register6[[#This Row],[Purchase_yellow]]-Stock_Register6[[#This Row],[Issued_yellow]]</f>
        <v>1520</v>
      </c>
      <c r="Q34" s="14">
        <f>Stock_Register6[[#This Row],[opening_magenta]]+Stock_Register6[[#This Row],[Purchase_magenta]]-Stock_Register6[[#This Row],[Issued_magenta]]</f>
        <v>1210</v>
      </c>
    </row>
    <row r="35" spans="1:17" x14ac:dyDescent="0.25">
      <c r="A35" s="12">
        <v>44685</v>
      </c>
      <c r="B35" s="15">
        <f t="shared" si="0"/>
        <v>2640</v>
      </c>
      <c r="C35" s="10">
        <f t="shared" si="1"/>
        <v>1150</v>
      </c>
      <c r="D35" s="16">
        <f t="shared" si="2"/>
        <v>1520</v>
      </c>
      <c r="E35" s="14">
        <f t="shared" si="3"/>
        <v>1210</v>
      </c>
      <c r="F35" s="13"/>
      <c r="G35" s="10"/>
      <c r="H35" s="16"/>
      <c r="I35" s="14"/>
      <c r="J35" s="13">
        <v>130</v>
      </c>
      <c r="K35" s="10">
        <v>70</v>
      </c>
      <c r="L35" s="16">
        <v>50</v>
      </c>
      <c r="M35" s="14">
        <v>70</v>
      </c>
      <c r="N35" s="15">
        <f>Stock_Register6[[#This Row],[opening_black]]+Stock_Register6[[#This Row],[Purchase_black]]-Stock_Register6[[#This Row],[Issued_Black]]</f>
        <v>2510</v>
      </c>
      <c r="O35" s="10">
        <f>Stock_Register6[[#This Row],[opening_cyan]]+Stock_Register6[[#This Row],[Purchase_cyan]]-Stock_Register6[[#This Row],[Issued_cyan]]</f>
        <v>1080</v>
      </c>
      <c r="P35" s="16">
        <f>Stock_Register6[[#This Row],[opening_yellow]]+Stock_Register6[[#This Row],[Purchase_yellow]]-Stock_Register6[[#This Row],[Issued_yellow]]</f>
        <v>1470</v>
      </c>
      <c r="Q35" s="14">
        <f>Stock_Register6[[#This Row],[opening_magenta]]+Stock_Register6[[#This Row],[Purchase_magenta]]-Stock_Register6[[#This Row],[Issued_magenta]]</f>
        <v>1140</v>
      </c>
    </row>
    <row r="36" spans="1:17" x14ac:dyDescent="0.25">
      <c r="A36" s="12">
        <v>44686</v>
      </c>
      <c r="B36" s="15">
        <f t="shared" si="0"/>
        <v>2510</v>
      </c>
      <c r="C36" s="10">
        <f t="shared" si="1"/>
        <v>1080</v>
      </c>
      <c r="D36" s="16">
        <f t="shared" si="2"/>
        <v>1470</v>
      </c>
      <c r="E36" s="14">
        <f t="shared" si="3"/>
        <v>1140</v>
      </c>
      <c r="F36" s="13"/>
      <c r="G36" s="10"/>
      <c r="H36" s="16"/>
      <c r="I36" s="14"/>
      <c r="J36" s="13">
        <v>110</v>
      </c>
      <c r="K36" s="10">
        <v>80</v>
      </c>
      <c r="L36" s="16">
        <v>50</v>
      </c>
      <c r="M36" s="14">
        <v>70</v>
      </c>
      <c r="N36" s="15">
        <f>Stock_Register6[[#This Row],[opening_black]]+Stock_Register6[[#This Row],[Purchase_black]]-Stock_Register6[[#This Row],[Issued_Black]]</f>
        <v>2400</v>
      </c>
      <c r="O36" s="10">
        <f>Stock_Register6[[#This Row],[opening_cyan]]+Stock_Register6[[#This Row],[Purchase_cyan]]-Stock_Register6[[#This Row],[Issued_cyan]]</f>
        <v>1000</v>
      </c>
      <c r="P36" s="16">
        <f>Stock_Register6[[#This Row],[opening_yellow]]+Stock_Register6[[#This Row],[Purchase_yellow]]-Stock_Register6[[#This Row],[Issued_yellow]]</f>
        <v>1420</v>
      </c>
      <c r="Q36" s="14">
        <f>Stock_Register6[[#This Row],[opening_magenta]]+Stock_Register6[[#This Row],[Purchase_magenta]]-Stock_Register6[[#This Row],[Issued_magenta]]</f>
        <v>1070</v>
      </c>
    </row>
    <row r="37" spans="1:17" x14ac:dyDescent="0.25">
      <c r="A37" s="12">
        <v>44687</v>
      </c>
      <c r="B37" s="15">
        <f t="shared" si="0"/>
        <v>2400</v>
      </c>
      <c r="C37" s="10">
        <f t="shared" si="1"/>
        <v>1000</v>
      </c>
      <c r="D37" s="16">
        <f t="shared" si="2"/>
        <v>1420</v>
      </c>
      <c r="E37" s="14">
        <f t="shared" si="3"/>
        <v>1070</v>
      </c>
      <c r="F37" s="13"/>
      <c r="G37" s="10"/>
      <c r="H37" s="16"/>
      <c r="I37" s="14"/>
      <c r="J37" s="13">
        <v>110</v>
      </c>
      <c r="K37" s="10">
        <v>80</v>
      </c>
      <c r="L37" s="16">
        <v>70</v>
      </c>
      <c r="M37" s="14">
        <v>50</v>
      </c>
      <c r="N37" s="15">
        <f>Stock_Register6[[#This Row],[opening_black]]+Stock_Register6[[#This Row],[Purchase_black]]-Stock_Register6[[#This Row],[Issued_Black]]</f>
        <v>2290</v>
      </c>
      <c r="O37" s="10">
        <f>Stock_Register6[[#This Row],[opening_cyan]]+Stock_Register6[[#This Row],[Purchase_cyan]]-Stock_Register6[[#This Row],[Issued_cyan]]</f>
        <v>920</v>
      </c>
      <c r="P37" s="16">
        <f>Stock_Register6[[#This Row],[opening_yellow]]+Stock_Register6[[#This Row],[Purchase_yellow]]-Stock_Register6[[#This Row],[Issued_yellow]]</f>
        <v>1350</v>
      </c>
      <c r="Q37" s="14">
        <f>Stock_Register6[[#This Row],[opening_magenta]]+Stock_Register6[[#This Row],[Purchase_magenta]]-Stock_Register6[[#This Row],[Issued_magenta]]</f>
        <v>1020</v>
      </c>
    </row>
    <row r="38" spans="1:17" x14ac:dyDescent="0.25">
      <c r="A38" s="12">
        <v>44688</v>
      </c>
      <c r="B38" s="15">
        <f t="shared" si="0"/>
        <v>2290</v>
      </c>
      <c r="C38" s="10">
        <f t="shared" si="1"/>
        <v>920</v>
      </c>
      <c r="D38" s="16">
        <f t="shared" si="2"/>
        <v>1350</v>
      </c>
      <c r="E38" s="14">
        <f t="shared" si="3"/>
        <v>1020</v>
      </c>
      <c r="F38" s="13"/>
      <c r="G38" s="10"/>
      <c r="H38" s="16"/>
      <c r="I38" s="14"/>
      <c r="J38" s="13">
        <v>140</v>
      </c>
      <c r="K38" s="10">
        <v>50</v>
      </c>
      <c r="L38" s="16">
        <v>70</v>
      </c>
      <c r="M38" s="14">
        <v>60</v>
      </c>
      <c r="N38" s="15">
        <f>Stock_Register6[[#This Row],[opening_black]]+Stock_Register6[[#This Row],[Purchase_black]]-Stock_Register6[[#This Row],[Issued_Black]]</f>
        <v>2150</v>
      </c>
      <c r="O38" s="10">
        <f>Stock_Register6[[#This Row],[opening_cyan]]+Stock_Register6[[#This Row],[Purchase_cyan]]-Stock_Register6[[#This Row],[Issued_cyan]]</f>
        <v>870</v>
      </c>
      <c r="P38" s="16">
        <f>Stock_Register6[[#This Row],[opening_yellow]]+Stock_Register6[[#This Row],[Purchase_yellow]]-Stock_Register6[[#This Row],[Issued_yellow]]</f>
        <v>1280</v>
      </c>
      <c r="Q38" s="14">
        <f>Stock_Register6[[#This Row],[opening_magenta]]+Stock_Register6[[#This Row],[Purchase_magenta]]-Stock_Register6[[#This Row],[Issued_magenta]]</f>
        <v>960</v>
      </c>
    </row>
    <row r="39" spans="1:17" x14ac:dyDescent="0.25">
      <c r="A39" s="12">
        <v>44689</v>
      </c>
      <c r="B39" s="15">
        <f t="shared" si="0"/>
        <v>2150</v>
      </c>
      <c r="C39" s="10">
        <f t="shared" si="1"/>
        <v>870</v>
      </c>
      <c r="D39" s="16">
        <f t="shared" si="2"/>
        <v>1280</v>
      </c>
      <c r="E39" s="14">
        <f t="shared" si="3"/>
        <v>960</v>
      </c>
      <c r="F39" s="13"/>
      <c r="G39" s="10"/>
      <c r="H39" s="16"/>
      <c r="I39" s="14"/>
      <c r="J39" s="13">
        <v>130</v>
      </c>
      <c r="K39" s="10">
        <v>60</v>
      </c>
      <c r="L39" s="16">
        <v>60</v>
      </c>
      <c r="M39" s="14">
        <v>80</v>
      </c>
      <c r="N39" s="15">
        <f>Stock_Register6[[#This Row],[opening_black]]+Stock_Register6[[#This Row],[Purchase_black]]-Stock_Register6[[#This Row],[Issued_Black]]</f>
        <v>2020</v>
      </c>
      <c r="O39" s="10">
        <f>Stock_Register6[[#This Row],[opening_cyan]]+Stock_Register6[[#This Row],[Purchase_cyan]]-Stock_Register6[[#This Row],[Issued_cyan]]</f>
        <v>810</v>
      </c>
      <c r="P39" s="16">
        <f>Stock_Register6[[#This Row],[opening_yellow]]+Stock_Register6[[#This Row],[Purchase_yellow]]-Stock_Register6[[#This Row],[Issued_yellow]]</f>
        <v>1220</v>
      </c>
      <c r="Q39" s="14">
        <f>Stock_Register6[[#This Row],[opening_magenta]]+Stock_Register6[[#This Row],[Purchase_magenta]]-Stock_Register6[[#This Row],[Issued_magenta]]</f>
        <v>880</v>
      </c>
    </row>
    <row r="40" spans="1:17" x14ac:dyDescent="0.25">
      <c r="A40" s="12">
        <v>44690</v>
      </c>
      <c r="B40" s="15">
        <f t="shared" si="0"/>
        <v>2020</v>
      </c>
      <c r="C40" s="10">
        <f t="shared" si="1"/>
        <v>810</v>
      </c>
      <c r="D40" s="16">
        <f t="shared" si="2"/>
        <v>1220</v>
      </c>
      <c r="E40" s="14">
        <f t="shared" si="3"/>
        <v>880</v>
      </c>
      <c r="F40" s="13"/>
      <c r="G40" s="10"/>
      <c r="H40" s="16"/>
      <c r="I40" s="14"/>
      <c r="J40" s="13">
        <v>140</v>
      </c>
      <c r="K40" s="10">
        <v>60</v>
      </c>
      <c r="L40" s="16">
        <v>80</v>
      </c>
      <c r="M40" s="14">
        <v>70</v>
      </c>
      <c r="N40" s="15">
        <f>Stock_Register6[[#This Row],[opening_black]]+Stock_Register6[[#This Row],[Purchase_black]]-Stock_Register6[[#This Row],[Issued_Black]]</f>
        <v>1880</v>
      </c>
      <c r="O40" s="10">
        <f>Stock_Register6[[#This Row],[opening_cyan]]+Stock_Register6[[#This Row],[Purchase_cyan]]-Stock_Register6[[#This Row],[Issued_cyan]]</f>
        <v>750</v>
      </c>
      <c r="P40" s="16">
        <f>Stock_Register6[[#This Row],[opening_yellow]]+Stock_Register6[[#This Row],[Purchase_yellow]]-Stock_Register6[[#This Row],[Issued_yellow]]</f>
        <v>1140</v>
      </c>
      <c r="Q40" s="14">
        <f>Stock_Register6[[#This Row],[opening_magenta]]+Stock_Register6[[#This Row],[Purchase_magenta]]-Stock_Register6[[#This Row],[Issued_magenta]]</f>
        <v>810</v>
      </c>
    </row>
    <row r="41" spans="1:17" x14ac:dyDescent="0.25">
      <c r="A41" s="12">
        <v>44691</v>
      </c>
      <c r="B41" s="15">
        <f t="shared" si="0"/>
        <v>1880</v>
      </c>
      <c r="C41" s="10">
        <f t="shared" si="1"/>
        <v>750</v>
      </c>
      <c r="D41" s="16">
        <f t="shared" si="2"/>
        <v>1140</v>
      </c>
      <c r="E41" s="14">
        <f t="shared" si="3"/>
        <v>810</v>
      </c>
      <c r="F41" s="13"/>
      <c r="G41" s="10"/>
      <c r="H41" s="16"/>
      <c r="I41" s="14"/>
      <c r="J41" s="13">
        <v>110</v>
      </c>
      <c r="K41" s="10">
        <v>60</v>
      </c>
      <c r="L41" s="16">
        <v>60</v>
      </c>
      <c r="M41" s="14">
        <v>50</v>
      </c>
      <c r="N41" s="15">
        <f>Stock_Register6[[#This Row],[opening_black]]+Stock_Register6[[#This Row],[Purchase_black]]-Stock_Register6[[#This Row],[Issued_Black]]</f>
        <v>1770</v>
      </c>
      <c r="O41" s="10">
        <f>Stock_Register6[[#This Row],[opening_cyan]]+Stock_Register6[[#This Row],[Purchase_cyan]]-Stock_Register6[[#This Row],[Issued_cyan]]</f>
        <v>690</v>
      </c>
      <c r="P41" s="16">
        <f>Stock_Register6[[#This Row],[opening_yellow]]+Stock_Register6[[#This Row],[Purchase_yellow]]-Stock_Register6[[#This Row],[Issued_yellow]]</f>
        <v>1080</v>
      </c>
      <c r="Q41" s="14">
        <f>Stock_Register6[[#This Row],[opening_magenta]]+Stock_Register6[[#This Row],[Purchase_magenta]]-Stock_Register6[[#This Row],[Issued_magenta]]</f>
        <v>760</v>
      </c>
    </row>
    <row r="42" spans="1:17" x14ac:dyDescent="0.25">
      <c r="A42" s="12">
        <v>44692</v>
      </c>
      <c r="B42" s="15">
        <f t="shared" si="0"/>
        <v>1770</v>
      </c>
      <c r="C42" s="10">
        <f t="shared" si="1"/>
        <v>690</v>
      </c>
      <c r="D42" s="16">
        <f t="shared" si="2"/>
        <v>1080</v>
      </c>
      <c r="E42" s="14">
        <f t="shared" si="3"/>
        <v>760</v>
      </c>
      <c r="F42" s="13"/>
      <c r="G42" s="10"/>
      <c r="H42" s="16"/>
      <c r="I42" s="14"/>
      <c r="J42" s="13">
        <v>120</v>
      </c>
      <c r="K42" s="10">
        <v>70</v>
      </c>
      <c r="L42" s="16">
        <v>60</v>
      </c>
      <c r="M42" s="14">
        <v>50</v>
      </c>
      <c r="N42" s="15">
        <f>Stock_Register6[[#This Row],[opening_black]]+Stock_Register6[[#This Row],[Purchase_black]]-Stock_Register6[[#This Row],[Issued_Black]]</f>
        <v>1650</v>
      </c>
      <c r="O42" s="10">
        <f>Stock_Register6[[#This Row],[opening_cyan]]+Stock_Register6[[#This Row],[Purchase_cyan]]-Stock_Register6[[#This Row],[Issued_cyan]]</f>
        <v>620</v>
      </c>
      <c r="P42" s="16">
        <f>Stock_Register6[[#This Row],[opening_yellow]]+Stock_Register6[[#This Row],[Purchase_yellow]]-Stock_Register6[[#This Row],[Issued_yellow]]</f>
        <v>1020</v>
      </c>
      <c r="Q42" s="14">
        <f>Stock_Register6[[#This Row],[opening_magenta]]+Stock_Register6[[#This Row],[Purchase_magenta]]-Stock_Register6[[#This Row],[Issued_magenta]]</f>
        <v>710</v>
      </c>
    </row>
    <row r="43" spans="1:17" x14ac:dyDescent="0.25">
      <c r="A43" s="12">
        <v>44693</v>
      </c>
      <c r="B43" s="15">
        <f t="shared" si="0"/>
        <v>1650</v>
      </c>
      <c r="C43" s="10">
        <f t="shared" si="1"/>
        <v>620</v>
      </c>
      <c r="D43" s="16">
        <f t="shared" si="2"/>
        <v>1020</v>
      </c>
      <c r="E43" s="14">
        <f t="shared" si="3"/>
        <v>710</v>
      </c>
      <c r="F43" s="13"/>
      <c r="G43" s="10"/>
      <c r="H43" s="16"/>
      <c r="I43" s="14"/>
      <c r="J43" s="13">
        <v>100</v>
      </c>
      <c r="K43" s="10">
        <v>70</v>
      </c>
      <c r="L43" s="16">
        <v>80</v>
      </c>
      <c r="M43" s="14">
        <v>70</v>
      </c>
      <c r="N43" s="15">
        <f>Stock_Register6[[#This Row],[opening_black]]+Stock_Register6[[#This Row],[Purchase_black]]-Stock_Register6[[#This Row],[Issued_Black]]</f>
        <v>1550</v>
      </c>
      <c r="O43" s="10">
        <f>Stock_Register6[[#This Row],[opening_cyan]]+Stock_Register6[[#This Row],[Purchase_cyan]]-Stock_Register6[[#This Row],[Issued_cyan]]</f>
        <v>550</v>
      </c>
      <c r="P43" s="16">
        <f>Stock_Register6[[#This Row],[opening_yellow]]+Stock_Register6[[#This Row],[Purchase_yellow]]-Stock_Register6[[#This Row],[Issued_yellow]]</f>
        <v>940</v>
      </c>
      <c r="Q43" s="14">
        <f>Stock_Register6[[#This Row],[opening_magenta]]+Stock_Register6[[#This Row],[Purchase_magenta]]-Stock_Register6[[#This Row],[Issued_magenta]]</f>
        <v>640</v>
      </c>
    </row>
    <row r="44" spans="1:17" x14ac:dyDescent="0.25">
      <c r="A44" s="12">
        <v>44694</v>
      </c>
      <c r="B44" s="15">
        <f t="shared" si="0"/>
        <v>1550</v>
      </c>
      <c r="C44" s="10">
        <f t="shared" si="1"/>
        <v>550</v>
      </c>
      <c r="D44" s="16">
        <f t="shared" si="2"/>
        <v>940</v>
      </c>
      <c r="E44" s="14">
        <f t="shared" si="3"/>
        <v>640</v>
      </c>
      <c r="F44" s="13"/>
      <c r="G44" s="10"/>
      <c r="H44" s="16"/>
      <c r="I44" s="14"/>
      <c r="J44" s="13">
        <v>130</v>
      </c>
      <c r="K44" s="10">
        <v>50</v>
      </c>
      <c r="L44" s="16">
        <v>80</v>
      </c>
      <c r="M44" s="14">
        <v>70</v>
      </c>
      <c r="N44" s="15">
        <f>Stock_Register6[[#This Row],[opening_black]]+Stock_Register6[[#This Row],[Purchase_black]]-Stock_Register6[[#This Row],[Issued_Black]]</f>
        <v>1420</v>
      </c>
      <c r="O44" s="10">
        <f>Stock_Register6[[#This Row],[opening_cyan]]+Stock_Register6[[#This Row],[Purchase_cyan]]-Stock_Register6[[#This Row],[Issued_cyan]]</f>
        <v>500</v>
      </c>
      <c r="P44" s="16">
        <f>Stock_Register6[[#This Row],[opening_yellow]]+Stock_Register6[[#This Row],[Purchase_yellow]]-Stock_Register6[[#This Row],[Issued_yellow]]</f>
        <v>860</v>
      </c>
      <c r="Q44" s="14">
        <f>Stock_Register6[[#This Row],[opening_magenta]]+Stock_Register6[[#This Row],[Purchase_magenta]]-Stock_Register6[[#This Row],[Issued_magenta]]</f>
        <v>570</v>
      </c>
    </row>
    <row r="45" spans="1:17" x14ac:dyDescent="0.25">
      <c r="A45" s="12">
        <v>44695</v>
      </c>
      <c r="B45" s="15">
        <f t="shared" si="0"/>
        <v>1420</v>
      </c>
      <c r="C45" s="10">
        <f t="shared" si="1"/>
        <v>500</v>
      </c>
      <c r="D45" s="16">
        <f t="shared" si="2"/>
        <v>860</v>
      </c>
      <c r="E45" s="14">
        <f t="shared" si="3"/>
        <v>570</v>
      </c>
      <c r="F45" s="13"/>
      <c r="G45" s="10"/>
      <c r="H45" s="16"/>
      <c r="I45" s="14"/>
      <c r="J45" s="13">
        <v>120</v>
      </c>
      <c r="K45" s="10">
        <v>80</v>
      </c>
      <c r="L45" s="16">
        <v>80</v>
      </c>
      <c r="M45" s="14">
        <v>60</v>
      </c>
      <c r="N45" s="15">
        <f>Stock_Register6[[#This Row],[opening_black]]+Stock_Register6[[#This Row],[Purchase_black]]-Stock_Register6[[#This Row],[Issued_Black]]</f>
        <v>1300</v>
      </c>
      <c r="O45" s="10">
        <f>Stock_Register6[[#This Row],[opening_cyan]]+Stock_Register6[[#This Row],[Purchase_cyan]]-Stock_Register6[[#This Row],[Issued_cyan]]</f>
        <v>420</v>
      </c>
      <c r="P45" s="16">
        <f>Stock_Register6[[#This Row],[opening_yellow]]+Stock_Register6[[#This Row],[Purchase_yellow]]-Stock_Register6[[#This Row],[Issued_yellow]]</f>
        <v>780</v>
      </c>
      <c r="Q45" s="14">
        <f>Stock_Register6[[#This Row],[opening_magenta]]+Stock_Register6[[#This Row],[Purchase_magenta]]-Stock_Register6[[#This Row],[Issued_magenta]]</f>
        <v>510</v>
      </c>
    </row>
    <row r="46" spans="1:17" x14ac:dyDescent="0.25">
      <c r="A46" s="12">
        <v>44696</v>
      </c>
      <c r="B46" s="15">
        <f t="shared" si="0"/>
        <v>1300</v>
      </c>
      <c r="C46" s="10">
        <f t="shared" si="1"/>
        <v>420</v>
      </c>
      <c r="D46" s="16">
        <f t="shared" si="2"/>
        <v>780</v>
      </c>
      <c r="E46" s="14">
        <f t="shared" si="3"/>
        <v>510</v>
      </c>
      <c r="F46" s="13">
        <v>2500</v>
      </c>
      <c r="G46" s="10">
        <v>1200</v>
      </c>
      <c r="H46" s="16">
        <v>1200</v>
      </c>
      <c r="I46" s="14">
        <v>1200</v>
      </c>
      <c r="J46" s="13">
        <v>140</v>
      </c>
      <c r="K46" s="10">
        <v>60</v>
      </c>
      <c r="L46" s="16">
        <v>80</v>
      </c>
      <c r="M46" s="14">
        <v>50</v>
      </c>
      <c r="N46" s="15">
        <f>Stock_Register6[[#This Row],[opening_black]]+Stock_Register6[[#This Row],[Purchase_black]]-Stock_Register6[[#This Row],[Issued_Black]]</f>
        <v>3660</v>
      </c>
      <c r="O46" s="10">
        <f>Stock_Register6[[#This Row],[opening_cyan]]+Stock_Register6[[#This Row],[Purchase_cyan]]-Stock_Register6[[#This Row],[Issued_cyan]]</f>
        <v>1560</v>
      </c>
      <c r="P46" s="16">
        <f>Stock_Register6[[#This Row],[opening_yellow]]+Stock_Register6[[#This Row],[Purchase_yellow]]-Stock_Register6[[#This Row],[Issued_yellow]]</f>
        <v>1900</v>
      </c>
      <c r="Q46" s="14">
        <f>Stock_Register6[[#This Row],[opening_magenta]]+Stock_Register6[[#This Row],[Purchase_magenta]]-Stock_Register6[[#This Row],[Issued_magenta]]</f>
        <v>1660</v>
      </c>
    </row>
    <row r="47" spans="1:17" x14ac:dyDescent="0.25">
      <c r="A47" s="12">
        <v>44697</v>
      </c>
      <c r="B47" s="15">
        <f t="shared" si="0"/>
        <v>3660</v>
      </c>
      <c r="C47" s="10">
        <f t="shared" si="1"/>
        <v>1560</v>
      </c>
      <c r="D47" s="16">
        <f t="shared" si="2"/>
        <v>1900</v>
      </c>
      <c r="E47" s="14">
        <f t="shared" si="3"/>
        <v>1660</v>
      </c>
      <c r="F47" s="13"/>
      <c r="G47" s="10"/>
      <c r="H47" s="16"/>
      <c r="I47" s="14"/>
      <c r="J47" s="13">
        <v>100</v>
      </c>
      <c r="K47" s="10">
        <v>50</v>
      </c>
      <c r="L47" s="16">
        <v>70</v>
      </c>
      <c r="M47" s="14">
        <v>70</v>
      </c>
      <c r="N47" s="15">
        <f>Stock_Register6[[#This Row],[opening_black]]+Stock_Register6[[#This Row],[Purchase_black]]-Stock_Register6[[#This Row],[Issued_Black]]</f>
        <v>3560</v>
      </c>
      <c r="O47" s="10">
        <f>Stock_Register6[[#This Row],[opening_cyan]]+Stock_Register6[[#This Row],[Purchase_cyan]]-Stock_Register6[[#This Row],[Issued_cyan]]</f>
        <v>1510</v>
      </c>
      <c r="P47" s="16">
        <f>Stock_Register6[[#This Row],[opening_yellow]]+Stock_Register6[[#This Row],[Purchase_yellow]]-Stock_Register6[[#This Row],[Issued_yellow]]</f>
        <v>1830</v>
      </c>
      <c r="Q47" s="14">
        <f>Stock_Register6[[#This Row],[opening_magenta]]+Stock_Register6[[#This Row],[Purchase_magenta]]-Stock_Register6[[#This Row],[Issued_magenta]]</f>
        <v>1590</v>
      </c>
    </row>
    <row r="48" spans="1:17" x14ac:dyDescent="0.25">
      <c r="A48" s="12">
        <v>44698</v>
      </c>
      <c r="B48" s="15">
        <f t="shared" si="0"/>
        <v>3560</v>
      </c>
      <c r="C48" s="10">
        <f t="shared" si="1"/>
        <v>1510</v>
      </c>
      <c r="D48" s="16">
        <f t="shared" si="2"/>
        <v>1830</v>
      </c>
      <c r="E48" s="14">
        <f t="shared" si="3"/>
        <v>1590</v>
      </c>
      <c r="F48" s="13"/>
      <c r="G48" s="10"/>
      <c r="H48" s="16"/>
      <c r="I48" s="14"/>
      <c r="J48" s="13">
        <v>100</v>
      </c>
      <c r="K48" s="10">
        <v>80</v>
      </c>
      <c r="L48" s="16">
        <v>70</v>
      </c>
      <c r="M48" s="14">
        <v>70</v>
      </c>
      <c r="N48" s="15">
        <f>Stock_Register6[[#This Row],[opening_black]]+Stock_Register6[[#This Row],[Purchase_black]]-Stock_Register6[[#This Row],[Issued_Black]]</f>
        <v>3460</v>
      </c>
      <c r="O48" s="10">
        <f>Stock_Register6[[#This Row],[opening_cyan]]+Stock_Register6[[#This Row],[Purchase_cyan]]-Stock_Register6[[#This Row],[Issued_cyan]]</f>
        <v>1430</v>
      </c>
      <c r="P48" s="16">
        <f>Stock_Register6[[#This Row],[opening_yellow]]+Stock_Register6[[#This Row],[Purchase_yellow]]-Stock_Register6[[#This Row],[Issued_yellow]]</f>
        <v>1760</v>
      </c>
      <c r="Q48" s="14">
        <f>Stock_Register6[[#This Row],[opening_magenta]]+Stock_Register6[[#This Row],[Purchase_magenta]]-Stock_Register6[[#This Row],[Issued_magenta]]</f>
        <v>1520</v>
      </c>
    </row>
    <row r="49" spans="1:17" x14ac:dyDescent="0.25">
      <c r="A49" s="12">
        <v>44699</v>
      </c>
      <c r="B49" s="15">
        <f t="shared" si="0"/>
        <v>3460</v>
      </c>
      <c r="C49" s="10">
        <f t="shared" si="1"/>
        <v>1430</v>
      </c>
      <c r="D49" s="16">
        <f t="shared" si="2"/>
        <v>1760</v>
      </c>
      <c r="E49" s="14">
        <f t="shared" si="3"/>
        <v>1520</v>
      </c>
      <c r="F49" s="13"/>
      <c r="G49" s="10"/>
      <c r="H49" s="16"/>
      <c r="I49" s="14"/>
      <c r="J49" s="13">
        <v>140</v>
      </c>
      <c r="K49" s="10">
        <v>60</v>
      </c>
      <c r="L49" s="16">
        <v>60</v>
      </c>
      <c r="M49" s="14">
        <v>70</v>
      </c>
      <c r="N49" s="15">
        <f>Stock_Register6[[#This Row],[opening_black]]+Stock_Register6[[#This Row],[Purchase_black]]-Stock_Register6[[#This Row],[Issued_Black]]</f>
        <v>3320</v>
      </c>
      <c r="O49" s="10">
        <f>Stock_Register6[[#This Row],[opening_cyan]]+Stock_Register6[[#This Row],[Purchase_cyan]]-Stock_Register6[[#This Row],[Issued_cyan]]</f>
        <v>1370</v>
      </c>
      <c r="P49" s="16">
        <f>Stock_Register6[[#This Row],[opening_yellow]]+Stock_Register6[[#This Row],[Purchase_yellow]]-Stock_Register6[[#This Row],[Issued_yellow]]</f>
        <v>1700</v>
      </c>
      <c r="Q49" s="14">
        <f>Stock_Register6[[#This Row],[opening_magenta]]+Stock_Register6[[#This Row],[Purchase_magenta]]-Stock_Register6[[#This Row],[Issued_magenta]]</f>
        <v>1450</v>
      </c>
    </row>
    <row r="50" spans="1:17" x14ac:dyDescent="0.25">
      <c r="A50" s="12">
        <v>44700</v>
      </c>
      <c r="B50" s="15">
        <f t="shared" si="0"/>
        <v>3320</v>
      </c>
      <c r="C50" s="10">
        <f t="shared" si="1"/>
        <v>1370</v>
      </c>
      <c r="D50" s="16">
        <f t="shared" si="2"/>
        <v>1700</v>
      </c>
      <c r="E50" s="14">
        <f t="shared" si="3"/>
        <v>1450</v>
      </c>
      <c r="F50" s="13"/>
      <c r="G50" s="10"/>
      <c r="H50" s="16"/>
      <c r="I50" s="14"/>
      <c r="J50" s="13">
        <v>140</v>
      </c>
      <c r="K50" s="10">
        <v>80</v>
      </c>
      <c r="L50" s="16">
        <v>60</v>
      </c>
      <c r="M50" s="14">
        <v>70</v>
      </c>
      <c r="N50" s="15">
        <f>Stock_Register6[[#This Row],[opening_black]]+Stock_Register6[[#This Row],[Purchase_black]]-Stock_Register6[[#This Row],[Issued_Black]]</f>
        <v>3180</v>
      </c>
      <c r="O50" s="10">
        <f>Stock_Register6[[#This Row],[opening_cyan]]+Stock_Register6[[#This Row],[Purchase_cyan]]-Stock_Register6[[#This Row],[Issued_cyan]]</f>
        <v>1290</v>
      </c>
      <c r="P50" s="16">
        <f>Stock_Register6[[#This Row],[opening_yellow]]+Stock_Register6[[#This Row],[Purchase_yellow]]-Stock_Register6[[#This Row],[Issued_yellow]]</f>
        <v>1640</v>
      </c>
      <c r="Q50" s="14">
        <f>Stock_Register6[[#This Row],[opening_magenta]]+Stock_Register6[[#This Row],[Purchase_magenta]]-Stock_Register6[[#This Row],[Issued_magenta]]</f>
        <v>1380</v>
      </c>
    </row>
    <row r="51" spans="1:17" x14ac:dyDescent="0.25">
      <c r="A51" s="12">
        <v>44701</v>
      </c>
      <c r="B51" s="15">
        <f t="shared" si="0"/>
        <v>3180</v>
      </c>
      <c r="C51" s="10">
        <f t="shared" si="1"/>
        <v>1290</v>
      </c>
      <c r="D51" s="16">
        <f t="shared" si="2"/>
        <v>1640</v>
      </c>
      <c r="E51" s="14">
        <f t="shared" si="3"/>
        <v>1380</v>
      </c>
      <c r="F51" s="13"/>
      <c r="G51" s="10"/>
      <c r="H51" s="16"/>
      <c r="I51" s="14"/>
      <c r="J51" s="13">
        <v>150</v>
      </c>
      <c r="K51" s="10">
        <v>60</v>
      </c>
      <c r="L51" s="16">
        <v>50</v>
      </c>
      <c r="M51" s="14">
        <v>60</v>
      </c>
      <c r="N51" s="15">
        <f>Stock_Register6[[#This Row],[opening_black]]+Stock_Register6[[#This Row],[Purchase_black]]-Stock_Register6[[#This Row],[Issued_Black]]</f>
        <v>3030</v>
      </c>
      <c r="O51" s="10">
        <f>Stock_Register6[[#This Row],[opening_cyan]]+Stock_Register6[[#This Row],[Purchase_cyan]]-Stock_Register6[[#This Row],[Issued_cyan]]</f>
        <v>1230</v>
      </c>
      <c r="P51" s="16">
        <f>Stock_Register6[[#This Row],[opening_yellow]]+Stock_Register6[[#This Row],[Purchase_yellow]]-Stock_Register6[[#This Row],[Issued_yellow]]</f>
        <v>1590</v>
      </c>
      <c r="Q51" s="14">
        <f>Stock_Register6[[#This Row],[opening_magenta]]+Stock_Register6[[#This Row],[Purchase_magenta]]-Stock_Register6[[#This Row],[Issued_magenta]]</f>
        <v>1320</v>
      </c>
    </row>
    <row r="52" spans="1:17" x14ac:dyDescent="0.25">
      <c r="A52" s="12">
        <v>44702</v>
      </c>
      <c r="B52" s="15">
        <f t="shared" si="0"/>
        <v>3030</v>
      </c>
      <c r="C52" s="10">
        <f t="shared" si="1"/>
        <v>1230</v>
      </c>
      <c r="D52" s="16">
        <f t="shared" si="2"/>
        <v>1590</v>
      </c>
      <c r="E52" s="14">
        <f t="shared" si="3"/>
        <v>1320</v>
      </c>
      <c r="F52" s="13"/>
      <c r="G52" s="10"/>
      <c r="H52" s="16"/>
      <c r="I52" s="14"/>
      <c r="J52" s="13">
        <v>100</v>
      </c>
      <c r="K52" s="10">
        <v>60</v>
      </c>
      <c r="L52" s="16">
        <v>60</v>
      </c>
      <c r="M52" s="14">
        <v>70</v>
      </c>
      <c r="N52" s="15">
        <f>Stock_Register6[[#This Row],[opening_black]]+Stock_Register6[[#This Row],[Purchase_black]]-Stock_Register6[[#This Row],[Issued_Black]]</f>
        <v>2930</v>
      </c>
      <c r="O52" s="10">
        <f>Stock_Register6[[#This Row],[opening_cyan]]+Stock_Register6[[#This Row],[Purchase_cyan]]-Stock_Register6[[#This Row],[Issued_cyan]]</f>
        <v>1170</v>
      </c>
      <c r="P52" s="16">
        <f>Stock_Register6[[#This Row],[opening_yellow]]+Stock_Register6[[#This Row],[Purchase_yellow]]-Stock_Register6[[#This Row],[Issued_yellow]]</f>
        <v>1530</v>
      </c>
      <c r="Q52" s="14">
        <f>Stock_Register6[[#This Row],[opening_magenta]]+Stock_Register6[[#This Row],[Purchase_magenta]]-Stock_Register6[[#This Row],[Issued_magenta]]</f>
        <v>1250</v>
      </c>
    </row>
    <row r="53" spans="1:17" x14ac:dyDescent="0.25">
      <c r="A53" s="12">
        <v>44703</v>
      </c>
      <c r="B53" s="15">
        <f t="shared" si="0"/>
        <v>2930</v>
      </c>
      <c r="C53" s="10">
        <f t="shared" si="1"/>
        <v>1170</v>
      </c>
      <c r="D53" s="16">
        <f t="shared" si="2"/>
        <v>1530</v>
      </c>
      <c r="E53" s="14">
        <f t="shared" si="3"/>
        <v>1250</v>
      </c>
      <c r="F53" s="13"/>
      <c r="G53" s="10"/>
      <c r="H53" s="16"/>
      <c r="I53" s="14"/>
      <c r="J53" s="13">
        <v>150</v>
      </c>
      <c r="K53" s="10">
        <v>60</v>
      </c>
      <c r="L53" s="16">
        <v>80</v>
      </c>
      <c r="M53" s="14">
        <v>70</v>
      </c>
      <c r="N53" s="15">
        <f>Stock_Register6[[#This Row],[opening_black]]+Stock_Register6[[#This Row],[Purchase_black]]-Stock_Register6[[#This Row],[Issued_Black]]</f>
        <v>2780</v>
      </c>
      <c r="O53" s="10">
        <f>Stock_Register6[[#This Row],[opening_cyan]]+Stock_Register6[[#This Row],[Purchase_cyan]]-Stock_Register6[[#This Row],[Issued_cyan]]</f>
        <v>1110</v>
      </c>
      <c r="P53" s="16">
        <f>Stock_Register6[[#This Row],[opening_yellow]]+Stock_Register6[[#This Row],[Purchase_yellow]]-Stock_Register6[[#This Row],[Issued_yellow]]</f>
        <v>1450</v>
      </c>
      <c r="Q53" s="14">
        <f>Stock_Register6[[#This Row],[opening_magenta]]+Stock_Register6[[#This Row],[Purchase_magenta]]-Stock_Register6[[#This Row],[Issued_magenta]]</f>
        <v>1180</v>
      </c>
    </row>
    <row r="54" spans="1:17" x14ac:dyDescent="0.25">
      <c r="A54" s="12">
        <v>44704</v>
      </c>
      <c r="B54" s="15">
        <f t="shared" si="0"/>
        <v>2780</v>
      </c>
      <c r="C54" s="10">
        <f t="shared" si="1"/>
        <v>1110</v>
      </c>
      <c r="D54" s="16">
        <f t="shared" si="2"/>
        <v>1450</v>
      </c>
      <c r="E54" s="14">
        <f t="shared" si="3"/>
        <v>1180</v>
      </c>
      <c r="F54" s="13"/>
      <c r="G54" s="10"/>
      <c r="H54" s="16"/>
      <c r="I54" s="14"/>
      <c r="J54" s="13">
        <v>130</v>
      </c>
      <c r="K54" s="10">
        <v>50</v>
      </c>
      <c r="L54" s="16">
        <v>80</v>
      </c>
      <c r="M54" s="14">
        <v>50</v>
      </c>
      <c r="N54" s="15">
        <f>Stock_Register6[[#This Row],[opening_black]]+Stock_Register6[[#This Row],[Purchase_black]]-Stock_Register6[[#This Row],[Issued_Black]]</f>
        <v>2650</v>
      </c>
      <c r="O54" s="10">
        <f>Stock_Register6[[#This Row],[opening_cyan]]+Stock_Register6[[#This Row],[Purchase_cyan]]-Stock_Register6[[#This Row],[Issued_cyan]]</f>
        <v>1060</v>
      </c>
      <c r="P54" s="16">
        <f>Stock_Register6[[#This Row],[opening_yellow]]+Stock_Register6[[#This Row],[Purchase_yellow]]-Stock_Register6[[#This Row],[Issued_yellow]]</f>
        <v>1370</v>
      </c>
      <c r="Q54" s="14">
        <f>Stock_Register6[[#This Row],[opening_magenta]]+Stock_Register6[[#This Row],[Purchase_magenta]]-Stock_Register6[[#This Row],[Issued_magenta]]</f>
        <v>1130</v>
      </c>
    </row>
    <row r="55" spans="1:17" x14ac:dyDescent="0.25">
      <c r="A55" s="12">
        <v>44705</v>
      </c>
      <c r="B55" s="15">
        <f t="shared" si="0"/>
        <v>2650</v>
      </c>
      <c r="C55" s="10">
        <f t="shared" si="1"/>
        <v>1060</v>
      </c>
      <c r="D55" s="16">
        <f t="shared" si="2"/>
        <v>1370</v>
      </c>
      <c r="E55" s="14">
        <f t="shared" si="3"/>
        <v>1130</v>
      </c>
      <c r="F55" s="13"/>
      <c r="G55" s="10"/>
      <c r="H55" s="16"/>
      <c r="I55" s="14"/>
      <c r="J55" s="13">
        <v>100</v>
      </c>
      <c r="K55" s="10">
        <v>50</v>
      </c>
      <c r="L55" s="16">
        <v>50</v>
      </c>
      <c r="M55" s="14">
        <v>50</v>
      </c>
      <c r="N55" s="15">
        <f>Stock_Register6[[#This Row],[opening_black]]+Stock_Register6[[#This Row],[Purchase_black]]-Stock_Register6[[#This Row],[Issued_Black]]</f>
        <v>2550</v>
      </c>
      <c r="O55" s="10">
        <f>Stock_Register6[[#This Row],[opening_cyan]]+Stock_Register6[[#This Row],[Purchase_cyan]]-Stock_Register6[[#This Row],[Issued_cyan]]</f>
        <v>1010</v>
      </c>
      <c r="P55" s="16">
        <f>Stock_Register6[[#This Row],[opening_yellow]]+Stock_Register6[[#This Row],[Purchase_yellow]]-Stock_Register6[[#This Row],[Issued_yellow]]</f>
        <v>1320</v>
      </c>
      <c r="Q55" s="14">
        <f>Stock_Register6[[#This Row],[opening_magenta]]+Stock_Register6[[#This Row],[Purchase_magenta]]-Stock_Register6[[#This Row],[Issued_magenta]]</f>
        <v>1080</v>
      </c>
    </row>
    <row r="56" spans="1:17" x14ac:dyDescent="0.25">
      <c r="A56" s="12">
        <v>44706</v>
      </c>
      <c r="B56" s="15">
        <f t="shared" si="0"/>
        <v>2550</v>
      </c>
      <c r="C56" s="10">
        <f t="shared" si="1"/>
        <v>1010</v>
      </c>
      <c r="D56" s="16">
        <f t="shared" si="2"/>
        <v>1320</v>
      </c>
      <c r="E56" s="14">
        <f t="shared" si="3"/>
        <v>1080</v>
      </c>
      <c r="F56" s="13"/>
      <c r="G56" s="10"/>
      <c r="H56" s="16"/>
      <c r="I56" s="14"/>
      <c r="J56" s="13">
        <v>110</v>
      </c>
      <c r="K56" s="10">
        <v>50</v>
      </c>
      <c r="L56" s="16">
        <v>70</v>
      </c>
      <c r="M56" s="14">
        <v>60</v>
      </c>
      <c r="N56" s="15">
        <f>Stock_Register6[[#This Row],[opening_black]]+Stock_Register6[[#This Row],[Purchase_black]]-Stock_Register6[[#This Row],[Issued_Black]]</f>
        <v>2440</v>
      </c>
      <c r="O56" s="10">
        <f>Stock_Register6[[#This Row],[opening_cyan]]+Stock_Register6[[#This Row],[Purchase_cyan]]-Stock_Register6[[#This Row],[Issued_cyan]]</f>
        <v>960</v>
      </c>
      <c r="P56" s="16">
        <f>Stock_Register6[[#This Row],[opening_yellow]]+Stock_Register6[[#This Row],[Purchase_yellow]]-Stock_Register6[[#This Row],[Issued_yellow]]</f>
        <v>1250</v>
      </c>
      <c r="Q56" s="14">
        <f>Stock_Register6[[#This Row],[opening_magenta]]+Stock_Register6[[#This Row],[Purchase_magenta]]-Stock_Register6[[#This Row],[Issued_magenta]]</f>
        <v>1020</v>
      </c>
    </row>
    <row r="57" spans="1:17" x14ac:dyDescent="0.25">
      <c r="A57" s="12">
        <v>44707</v>
      </c>
      <c r="B57" s="15">
        <f t="shared" si="0"/>
        <v>2440</v>
      </c>
      <c r="C57" s="10">
        <f t="shared" si="1"/>
        <v>960</v>
      </c>
      <c r="D57" s="16">
        <f t="shared" si="2"/>
        <v>1250</v>
      </c>
      <c r="E57" s="14">
        <f t="shared" si="3"/>
        <v>1020</v>
      </c>
      <c r="F57" s="13"/>
      <c r="G57" s="10"/>
      <c r="H57" s="16"/>
      <c r="I57" s="14"/>
      <c r="J57" s="13">
        <v>110</v>
      </c>
      <c r="K57" s="10">
        <v>50</v>
      </c>
      <c r="L57" s="16">
        <v>60</v>
      </c>
      <c r="M57" s="14">
        <v>60</v>
      </c>
      <c r="N57" s="15">
        <f>Stock_Register6[[#This Row],[opening_black]]+Stock_Register6[[#This Row],[Purchase_black]]-Stock_Register6[[#This Row],[Issued_Black]]</f>
        <v>2330</v>
      </c>
      <c r="O57" s="10">
        <f>Stock_Register6[[#This Row],[opening_cyan]]+Stock_Register6[[#This Row],[Purchase_cyan]]-Stock_Register6[[#This Row],[Issued_cyan]]</f>
        <v>910</v>
      </c>
      <c r="P57" s="16">
        <f>Stock_Register6[[#This Row],[opening_yellow]]+Stock_Register6[[#This Row],[Purchase_yellow]]-Stock_Register6[[#This Row],[Issued_yellow]]</f>
        <v>1190</v>
      </c>
      <c r="Q57" s="14">
        <f>Stock_Register6[[#This Row],[opening_magenta]]+Stock_Register6[[#This Row],[Purchase_magenta]]-Stock_Register6[[#This Row],[Issued_magenta]]</f>
        <v>960</v>
      </c>
    </row>
    <row r="58" spans="1:17" x14ac:dyDescent="0.25">
      <c r="A58" s="12">
        <v>44708</v>
      </c>
      <c r="B58" s="15">
        <f t="shared" si="0"/>
        <v>2330</v>
      </c>
      <c r="C58" s="10">
        <f t="shared" si="1"/>
        <v>910</v>
      </c>
      <c r="D58" s="16">
        <f t="shared" si="2"/>
        <v>1190</v>
      </c>
      <c r="E58" s="14">
        <f t="shared" si="3"/>
        <v>960</v>
      </c>
      <c r="F58" s="13"/>
      <c r="G58" s="10"/>
      <c r="H58" s="16"/>
      <c r="I58" s="14"/>
      <c r="J58" s="13">
        <v>150</v>
      </c>
      <c r="K58" s="10">
        <v>50</v>
      </c>
      <c r="L58" s="16">
        <v>60</v>
      </c>
      <c r="M58" s="14">
        <v>80</v>
      </c>
      <c r="N58" s="15">
        <f>Stock_Register6[[#This Row],[opening_black]]+Stock_Register6[[#This Row],[Purchase_black]]-Stock_Register6[[#This Row],[Issued_Black]]</f>
        <v>2180</v>
      </c>
      <c r="O58" s="10">
        <f>Stock_Register6[[#This Row],[opening_cyan]]+Stock_Register6[[#This Row],[Purchase_cyan]]-Stock_Register6[[#This Row],[Issued_cyan]]</f>
        <v>860</v>
      </c>
      <c r="P58" s="16">
        <f>Stock_Register6[[#This Row],[opening_yellow]]+Stock_Register6[[#This Row],[Purchase_yellow]]-Stock_Register6[[#This Row],[Issued_yellow]]</f>
        <v>1130</v>
      </c>
      <c r="Q58" s="14">
        <f>Stock_Register6[[#This Row],[opening_magenta]]+Stock_Register6[[#This Row],[Purchase_magenta]]-Stock_Register6[[#This Row],[Issued_magenta]]</f>
        <v>880</v>
      </c>
    </row>
    <row r="59" spans="1:17" x14ac:dyDescent="0.25">
      <c r="A59" s="12">
        <v>44709</v>
      </c>
      <c r="B59" s="15">
        <f t="shared" si="0"/>
        <v>2180</v>
      </c>
      <c r="C59" s="10">
        <f t="shared" si="1"/>
        <v>860</v>
      </c>
      <c r="D59" s="16">
        <f t="shared" si="2"/>
        <v>1130</v>
      </c>
      <c r="E59" s="14">
        <f t="shared" si="3"/>
        <v>880</v>
      </c>
      <c r="F59" s="13"/>
      <c r="G59" s="10"/>
      <c r="H59" s="16"/>
      <c r="I59" s="14"/>
      <c r="J59" s="13">
        <v>100</v>
      </c>
      <c r="K59" s="10">
        <v>60</v>
      </c>
      <c r="L59" s="16">
        <v>80</v>
      </c>
      <c r="M59" s="14">
        <v>50</v>
      </c>
      <c r="N59" s="15">
        <f>Stock_Register6[[#This Row],[opening_black]]+Stock_Register6[[#This Row],[Purchase_black]]-Stock_Register6[[#This Row],[Issued_Black]]</f>
        <v>2080</v>
      </c>
      <c r="O59" s="10">
        <f>Stock_Register6[[#This Row],[opening_cyan]]+Stock_Register6[[#This Row],[Purchase_cyan]]-Stock_Register6[[#This Row],[Issued_cyan]]</f>
        <v>800</v>
      </c>
      <c r="P59" s="16">
        <f>Stock_Register6[[#This Row],[opening_yellow]]+Stock_Register6[[#This Row],[Purchase_yellow]]-Stock_Register6[[#This Row],[Issued_yellow]]</f>
        <v>1050</v>
      </c>
      <c r="Q59" s="14">
        <f>Stock_Register6[[#This Row],[opening_magenta]]+Stock_Register6[[#This Row],[Purchase_magenta]]-Stock_Register6[[#This Row],[Issued_magenta]]</f>
        <v>830</v>
      </c>
    </row>
    <row r="60" spans="1:17" x14ac:dyDescent="0.25">
      <c r="A60" s="12">
        <v>44710</v>
      </c>
      <c r="B60" s="15">
        <f t="shared" si="0"/>
        <v>2080</v>
      </c>
      <c r="C60" s="10">
        <f t="shared" si="1"/>
        <v>800</v>
      </c>
      <c r="D60" s="16">
        <f t="shared" si="2"/>
        <v>1050</v>
      </c>
      <c r="E60" s="14">
        <f t="shared" si="3"/>
        <v>830</v>
      </c>
      <c r="F60" s="13"/>
      <c r="G60" s="10"/>
      <c r="H60" s="16"/>
      <c r="I60" s="14"/>
      <c r="J60" s="13">
        <v>150</v>
      </c>
      <c r="K60" s="10">
        <v>80</v>
      </c>
      <c r="L60" s="16">
        <v>70</v>
      </c>
      <c r="M60" s="14">
        <v>80</v>
      </c>
      <c r="N60" s="15">
        <f>Stock_Register6[[#This Row],[opening_black]]+Stock_Register6[[#This Row],[Purchase_black]]-Stock_Register6[[#This Row],[Issued_Black]]</f>
        <v>1930</v>
      </c>
      <c r="O60" s="10">
        <f>Stock_Register6[[#This Row],[opening_cyan]]+Stock_Register6[[#This Row],[Purchase_cyan]]-Stock_Register6[[#This Row],[Issued_cyan]]</f>
        <v>720</v>
      </c>
      <c r="P60" s="16">
        <f>Stock_Register6[[#This Row],[opening_yellow]]+Stock_Register6[[#This Row],[Purchase_yellow]]-Stock_Register6[[#This Row],[Issued_yellow]]</f>
        <v>980</v>
      </c>
      <c r="Q60" s="14">
        <f>Stock_Register6[[#This Row],[opening_magenta]]+Stock_Register6[[#This Row],[Purchase_magenta]]-Stock_Register6[[#This Row],[Issued_magenta]]</f>
        <v>750</v>
      </c>
    </row>
    <row r="61" spans="1:17" x14ac:dyDescent="0.25">
      <c r="A61" s="12">
        <v>44711</v>
      </c>
      <c r="B61" s="15">
        <f t="shared" si="0"/>
        <v>1930</v>
      </c>
      <c r="C61" s="10">
        <f t="shared" si="1"/>
        <v>720</v>
      </c>
      <c r="D61" s="16">
        <f t="shared" si="2"/>
        <v>980</v>
      </c>
      <c r="E61" s="14">
        <f t="shared" si="3"/>
        <v>750</v>
      </c>
      <c r="F61" s="13"/>
      <c r="G61" s="10"/>
      <c r="H61" s="16"/>
      <c r="I61" s="14"/>
      <c r="J61" s="13">
        <v>100</v>
      </c>
      <c r="K61" s="10">
        <v>50</v>
      </c>
      <c r="L61" s="16">
        <v>60</v>
      </c>
      <c r="M61" s="14">
        <v>50</v>
      </c>
      <c r="N61" s="15">
        <f>Stock_Register6[[#This Row],[opening_black]]+Stock_Register6[[#This Row],[Purchase_black]]-Stock_Register6[[#This Row],[Issued_Black]]</f>
        <v>1830</v>
      </c>
      <c r="O61" s="10">
        <f>Stock_Register6[[#This Row],[opening_cyan]]+Stock_Register6[[#This Row],[Purchase_cyan]]-Stock_Register6[[#This Row],[Issued_cyan]]</f>
        <v>670</v>
      </c>
      <c r="P61" s="16">
        <f>Stock_Register6[[#This Row],[opening_yellow]]+Stock_Register6[[#This Row],[Purchase_yellow]]-Stock_Register6[[#This Row],[Issued_yellow]]</f>
        <v>920</v>
      </c>
      <c r="Q61" s="14">
        <f>Stock_Register6[[#This Row],[opening_magenta]]+Stock_Register6[[#This Row],[Purchase_magenta]]-Stock_Register6[[#This Row],[Issued_magenta]]</f>
        <v>700</v>
      </c>
    </row>
    <row r="62" spans="1:17" x14ac:dyDescent="0.25">
      <c r="A62" s="12">
        <v>44712</v>
      </c>
      <c r="B62" s="15">
        <f t="shared" si="0"/>
        <v>1830</v>
      </c>
      <c r="C62" s="10">
        <f t="shared" si="1"/>
        <v>670</v>
      </c>
      <c r="D62" s="16">
        <f t="shared" si="2"/>
        <v>920</v>
      </c>
      <c r="E62" s="14">
        <f t="shared" si="3"/>
        <v>700</v>
      </c>
      <c r="F62" s="13"/>
      <c r="G62" s="10"/>
      <c r="H62" s="16"/>
      <c r="I62" s="14"/>
      <c r="J62" s="13">
        <v>100</v>
      </c>
      <c r="K62" s="10">
        <v>70</v>
      </c>
      <c r="L62" s="16">
        <v>80</v>
      </c>
      <c r="M62" s="14">
        <v>50</v>
      </c>
      <c r="N62" s="15">
        <f>Stock_Register6[[#This Row],[opening_black]]+Stock_Register6[[#This Row],[Purchase_black]]-Stock_Register6[[#This Row],[Issued_Black]]</f>
        <v>1730</v>
      </c>
      <c r="O62" s="10">
        <f>Stock_Register6[[#This Row],[opening_cyan]]+Stock_Register6[[#This Row],[Purchase_cyan]]-Stock_Register6[[#This Row],[Issued_cyan]]</f>
        <v>600</v>
      </c>
      <c r="P62" s="16">
        <f>Stock_Register6[[#This Row],[opening_yellow]]+Stock_Register6[[#This Row],[Purchase_yellow]]-Stock_Register6[[#This Row],[Issued_yellow]]</f>
        <v>840</v>
      </c>
      <c r="Q62" s="14">
        <f>Stock_Register6[[#This Row],[opening_magenta]]+Stock_Register6[[#This Row],[Purchase_magenta]]-Stock_Register6[[#This Row],[Issued_magenta]]</f>
        <v>650</v>
      </c>
    </row>
    <row r="63" spans="1:17" x14ac:dyDescent="0.25">
      <c r="A63" s="12">
        <v>44713</v>
      </c>
      <c r="B63" s="15">
        <f t="shared" si="0"/>
        <v>1730</v>
      </c>
      <c r="C63" s="10">
        <f t="shared" si="1"/>
        <v>600</v>
      </c>
      <c r="D63" s="16">
        <f t="shared" si="2"/>
        <v>840</v>
      </c>
      <c r="E63" s="14">
        <f t="shared" si="3"/>
        <v>650</v>
      </c>
      <c r="F63" s="13"/>
      <c r="G63" s="10"/>
      <c r="H63" s="16"/>
      <c r="I63" s="14"/>
      <c r="J63" s="13">
        <v>120</v>
      </c>
      <c r="K63" s="10">
        <v>80</v>
      </c>
      <c r="L63" s="16">
        <v>50</v>
      </c>
      <c r="M63" s="14">
        <v>50</v>
      </c>
      <c r="N63" s="15">
        <f>Stock_Register6[[#This Row],[opening_black]]+Stock_Register6[[#This Row],[Purchase_black]]-Stock_Register6[[#This Row],[Issued_Black]]</f>
        <v>1610</v>
      </c>
      <c r="O63" s="10">
        <f>Stock_Register6[[#This Row],[opening_cyan]]+Stock_Register6[[#This Row],[Purchase_cyan]]-Stock_Register6[[#This Row],[Issued_cyan]]</f>
        <v>520</v>
      </c>
      <c r="P63" s="16">
        <f>Stock_Register6[[#This Row],[opening_yellow]]+Stock_Register6[[#This Row],[Purchase_yellow]]-Stock_Register6[[#This Row],[Issued_yellow]]</f>
        <v>790</v>
      </c>
      <c r="Q63" s="14">
        <f>Stock_Register6[[#This Row],[opening_magenta]]+Stock_Register6[[#This Row],[Purchase_magenta]]-Stock_Register6[[#This Row],[Issued_magenta]]</f>
        <v>600</v>
      </c>
    </row>
    <row r="64" spans="1:17" x14ac:dyDescent="0.25">
      <c r="A64" s="12">
        <v>44714</v>
      </c>
      <c r="B64" s="15">
        <f t="shared" si="0"/>
        <v>1610</v>
      </c>
      <c r="C64" s="10">
        <f t="shared" si="1"/>
        <v>520</v>
      </c>
      <c r="D64" s="16">
        <f t="shared" si="2"/>
        <v>790</v>
      </c>
      <c r="E64" s="14">
        <f t="shared" si="3"/>
        <v>600</v>
      </c>
      <c r="F64" s="13"/>
      <c r="G64" s="10"/>
      <c r="H64" s="16"/>
      <c r="I64" s="14"/>
      <c r="J64" s="13">
        <v>130</v>
      </c>
      <c r="K64" s="10">
        <v>70</v>
      </c>
      <c r="L64" s="16">
        <v>70</v>
      </c>
      <c r="M64" s="14">
        <v>80</v>
      </c>
      <c r="N64" s="15">
        <f>Stock_Register6[[#This Row],[opening_black]]+Stock_Register6[[#This Row],[Purchase_black]]-Stock_Register6[[#This Row],[Issued_Black]]</f>
        <v>1480</v>
      </c>
      <c r="O64" s="10">
        <f>Stock_Register6[[#This Row],[opening_cyan]]+Stock_Register6[[#This Row],[Purchase_cyan]]-Stock_Register6[[#This Row],[Issued_cyan]]</f>
        <v>450</v>
      </c>
      <c r="P64" s="16">
        <f>Stock_Register6[[#This Row],[opening_yellow]]+Stock_Register6[[#This Row],[Purchase_yellow]]-Stock_Register6[[#This Row],[Issued_yellow]]</f>
        <v>720</v>
      </c>
      <c r="Q64" s="14">
        <f>Stock_Register6[[#This Row],[opening_magenta]]+Stock_Register6[[#This Row],[Purchase_magenta]]-Stock_Register6[[#This Row],[Issued_magenta]]</f>
        <v>520</v>
      </c>
    </row>
    <row r="65" spans="1:17" x14ac:dyDescent="0.25">
      <c r="A65" s="12">
        <v>44715</v>
      </c>
      <c r="B65" s="15">
        <f t="shared" si="0"/>
        <v>1480</v>
      </c>
      <c r="C65" s="10">
        <f t="shared" si="1"/>
        <v>450</v>
      </c>
      <c r="D65" s="16">
        <f t="shared" si="2"/>
        <v>720</v>
      </c>
      <c r="E65" s="14">
        <f t="shared" si="3"/>
        <v>520</v>
      </c>
      <c r="F65" s="13"/>
      <c r="G65" s="10"/>
      <c r="H65" s="16"/>
      <c r="I65" s="14"/>
      <c r="J65" s="13">
        <v>120</v>
      </c>
      <c r="K65" s="10">
        <v>70</v>
      </c>
      <c r="L65" s="16">
        <v>60</v>
      </c>
      <c r="M65" s="14">
        <v>60</v>
      </c>
      <c r="N65" s="15">
        <f>Stock_Register6[[#This Row],[opening_black]]+Stock_Register6[[#This Row],[Purchase_black]]-Stock_Register6[[#This Row],[Issued_Black]]</f>
        <v>1360</v>
      </c>
      <c r="O65" s="10">
        <f>Stock_Register6[[#This Row],[opening_cyan]]+Stock_Register6[[#This Row],[Purchase_cyan]]-Stock_Register6[[#This Row],[Issued_cyan]]</f>
        <v>380</v>
      </c>
      <c r="P65" s="16">
        <f>Stock_Register6[[#This Row],[opening_yellow]]+Stock_Register6[[#This Row],[Purchase_yellow]]-Stock_Register6[[#This Row],[Issued_yellow]]</f>
        <v>660</v>
      </c>
      <c r="Q65" s="14">
        <f>Stock_Register6[[#This Row],[opening_magenta]]+Stock_Register6[[#This Row],[Purchase_magenta]]-Stock_Register6[[#This Row],[Issued_magenta]]</f>
        <v>460</v>
      </c>
    </row>
    <row r="66" spans="1:17" x14ac:dyDescent="0.25">
      <c r="A66" s="12">
        <v>44716</v>
      </c>
      <c r="B66" s="15">
        <f t="shared" si="0"/>
        <v>1360</v>
      </c>
      <c r="C66" s="10">
        <f t="shared" si="1"/>
        <v>380</v>
      </c>
      <c r="D66" s="16">
        <f t="shared" si="2"/>
        <v>660</v>
      </c>
      <c r="E66" s="14">
        <f t="shared" si="3"/>
        <v>460</v>
      </c>
      <c r="F66" s="13"/>
      <c r="G66" s="10"/>
      <c r="H66" s="16"/>
      <c r="I66" s="14"/>
      <c r="J66" s="13">
        <v>140</v>
      </c>
      <c r="K66" s="10">
        <v>70</v>
      </c>
      <c r="L66" s="16">
        <v>80</v>
      </c>
      <c r="M66" s="14">
        <v>80</v>
      </c>
      <c r="N66" s="15">
        <f>Stock_Register6[[#This Row],[opening_black]]+Stock_Register6[[#This Row],[Purchase_black]]-Stock_Register6[[#This Row],[Issued_Black]]</f>
        <v>1220</v>
      </c>
      <c r="O66" s="10">
        <f>Stock_Register6[[#This Row],[opening_cyan]]+Stock_Register6[[#This Row],[Purchase_cyan]]-Stock_Register6[[#This Row],[Issued_cyan]]</f>
        <v>310</v>
      </c>
      <c r="P66" s="16">
        <f>Stock_Register6[[#This Row],[opening_yellow]]+Stock_Register6[[#This Row],[Purchase_yellow]]-Stock_Register6[[#This Row],[Issued_yellow]]</f>
        <v>580</v>
      </c>
      <c r="Q66" s="14">
        <f>Stock_Register6[[#This Row],[opening_magenta]]+Stock_Register6[[#This Row],[Purchase_magenta]]-Stock_Register6[[#This Row],[Issued_magenta]]</f>
        <v>380</v>
      </c>
    </row>
    <row r="67" spans="1:17" x14ac:dyDescent="0.25">
      <c r="A67" s="12">
        <v>44717</v>
      </c>
      <c r="B67" s="15">
        <f t="shared" si="0"/>
        <v>1220</v>
      </c>
      <c r="C67" s="10">
        <f t="shared" si="1"/>
        <v>310</v>
      </c>
      <c r="D67" s="16">
        <f t="shared" si="2"/>
        <v>580</v>
      </c>
      <c r="E67" s="14">
        <f t="shared" si="3"/>
        <v>380</v>
      </c>
      <c r="F67" s="13"/>
      <c r="G67" s="10"/>
      <c r="H67" s="16"/>
      <c r="I67" s="14"/>
      <c r="J67" s="13">
        <v>120</v>
      </c>
      <c r="K67" s="10">
        <v>60</v>
      </c>
      <c r="L67" s="16">
        <v>50</v>
      </c>
      <c r="M67" s="14">
        <v>50</v>
      </c>
      <c r="N67" s="15">
        <f>Stock_Register6[[#This Row],[opening_black]]+Stock_Register6[[#This Row],[Purchase_black]]-Stock_Register6[[#This Row],[Issued_Black]]</f>
        <v>1100</v>
      </c>
      <c r="O67" s="10">
        <f>Stock_Register6[[#This Row],[opening_cyan]]+Stock_Register6[[#This Row],[Purchase_cyan]]-Stock_Register6[[#This Row],[Issued_cyan]]</f>
        <v>250</v>
      </c>
      <c r="P67" s="16">
        <f>Stock_Register6[[#This Row],[opening_yellow]]+Stock_Register6[[#This Row],[Purchase_yellow]]-Stock_Register6[[#This Row],[Issued_yellow]]</f>
        <v>530</v>
      </c>
      <c r="Q67" s="14">
        <f>Stock_Register6[[#This Row],[opening_magenta]]+Stock_Register6[[#This Row],[Purchase_magenta]]-Stock_Register6[[#This Row],[Issued_magenta]]</f>
        <v>330</v>
      </c>
    </row>
    <row r="68" spans="1:17" x14ac:dyDescent="0.25">
      <c r="A68" s="12">
        <v>44718</v>
      </c>
      <c r="B68" s="15">
        <f t="shared" ref="B68:B131" si="4">N67</f>
        <v>1100</v>
      </c>
      <c r="C68" s="10">
        <f t="shared" ref="C68:C131" si="5">O67</f>
        <v>250</v>
      </c>
      <c r="D68" s="16">
        <f t="shared" ref="D68:D131" si="6">P67</f>
        <v>530</v>
      </c>
      <c r="E68" s="14">
        <f t="shared" ref="E68:E131" si="7">Q67</f>
        <v>330</v>
      </c>
      <c r="F68" s="13"/>
      <c r="G68" s="10"/>
      <c r="H68" s="16"/>
      <c r="I68" s="14"/>
      <c r="J68" s="13">
        <v>130</v>
      </c>
      <c r="K68" s="10">
        <v>50</v>
      </c>
      <c r="L68" s="16">
        <v>60</v>
      </c>
      <c r="M68" s="14">
        <v>60</v>
      </c>
      <c r="N68" s="15">
        <f>Stock_Register6[[#This Row],[opening_black]]+Stock_Register6[[#This Row],[Purchase_black]]-Stock_Register6[[#This Row],[Issued_Black]]</f>
        <v>970</v>
      </c>
      <c r="O68" s="10">
        <f>Stock_Register6[[#This Row],[opening_cyan]]+Stock_Register6[[#This Row],[Purchase_cyan]]-Stock_Register6[[#This Row],[Issued_cyan]]</f>
        <v>200</v>
      </c>
      <c r="P68" s="16">
        <f>Stock_Register6[[#This Row],[opening_yellow]]+Stock_Register6[[#This Row],[Purchase_yellow]]-Stock_Register6[[#This Row],[Issued_yellow]]</f>
        <v>470</v>
      </c>
      <c r="Q68" s="14">
        <f>Stock_Register6[[#This Row],[opening_magenta]]+Stock_Register6[[#This Row],[Purchase_magenta]]-Stock_Register6[[#This Row],[Issued_magenta]]</f>
        <v>270</v>
      </c>
    </row>
    <row r="69" spans="1:17" x14ac:dyDescent="0.25">
      <c r="A69" s="12">
        <v>44719</v>
      </c>
      <c r="B69" s="15">
        <f t="shared" si="4"/>
        <v>970</v>
      </c>
      <c r="C69" s="10">
        <f t="shared" si="5"/>
        <v>200</v>
      </c>
      <c r="D69" s="16">
        <f t="shared" si="6"/>
        <v>470</v>
      </c>
      <c r="E69" s="14">
        <f t="shared" si="7"/>
        <v>270</v>
      </c>
      <c r="F69" s="13"/>
      <c r="G69" s="10"/>
      <c r="H69" s="16"/>
      <c r="I69" s="14"/>
      <c r="J69" s="13">
        <v>100</v>
      </c>
      <c r="K69" s="10">
        <v>80</v>
      </c>
      <c r="L69" s="16">
        <v>70</v>
      </c>
      <c r="M69" s="14">
        <v>60</v>
      </c>
      <c r="N69" s="15">
        <f>Stock_Register6[[#This Row],[opening_black]]+Stock_Register6[[#This Row],[Purchase_black]]-Stock_Register6[[#This Row],[Issued_Black]]</f>
        <v>870</v>
      </c>
      <c r="O69" s="10">
        <f>Stock_Register6[[#This Row],[opening_cyan]]+Stock_Register6[[#This Row],[Purchase_cyan]]-Stock_Register6[[#This Row],[Issued_cyan]]</f>
        <v>120</v>
      </c>
      <c r="P69" s="16">
        <f>Stock_Register6[[#This Row],[opening_yellow]]+Stock_Register6[[#This Row],[Purchase_yellow]]-Stock_Register6[[#This Row],[Issued_yellow]]</f>
        <v>400</v>
      </c>
      <c r="Q69" s="14">
        <f>Stock_Register6[[#This Row],[opening_magenta]]+Stock_Register6[[#This Row],[Purchase_magenta]]-Stock_Register6[[#This Row],[Issued_magenta]]</f>
        <v>210</v>
      </c>
    </row>
    <row r="70" spans="1:17" x14ac:dyDescent="0.25">
      <c r="A70" s="12">
        <v>44720</v>
      </c>
      <c r="B70" s="15">
        <f t="shared" si="4"/>
        <v>870</v>
      </c>
      <c r="C70" s="10">
        <f t="shared" si="5"/>
        <v>120</v>
      </c>
      <c r="D70" s="16">
        <f t="shared" si="6"/>
        <v>400</v>
      </c>
      <c r="E70" s="14">
        <f t="shared" si="7"/>
        <v>210</v>
      </c>
      <c r="F70" s="13">
        <v>2000</v>
      </c>
      <c r="G70" s="10">
        <v>1500</v>
      </c>
      <c r="H70" s="16">
        <v>2000</v>
      </c>
      <c r="I70" s="14">
        <v>1500</v>
      </c>
      <c r="J70" s="13">
        <v>110</v>
      </c>
      <c r="K70" s="10">
        <v>70</v>
      </c>
      <c r="L70" s="16">
        <v>70</v>
      </c>
      <c r="M70" s="14">
        <v>80</v>
      </c>
      <c r="N70" s="15">
        <f>Stock_Register6[[#This Row],[opening_black]]+Stock_Register6[[#This Row],[Purchase_black]]-Stock_Register6[[#This Row],[Issued_Black]]</f>
        <v>2760</v>
      </c>
      <c r="O70" s="10">
        <f>Stock_Register6[[#This Row],[opening_cyan]]+Stock_Register6[[#This Row],[Purchase_cyan]]-Stock_Register6[[#This Row],[Issued_cyan]]</f>
        <v>1550</v>
      </c>
      <c r="P70" s="16">
        <f>Stock_Register6[[#This Row],[opening_yellow]]+Stock_Register6[[#This Row],[Purchase_yellow]]-Stock_Register6[[#This Row],[Issued_yellow]]</f>
        <v>2330</v>
      </c>
      <c r="Q70" s="14">
        <f>Stock_Register6[[#This Row],[opening_magenta]]+Stock_Register6[[#This Row],[Purchase_magenta]]-Stock_Register6[[#This Row],[Issued_magenta]]</f>
        <v>1630</v>
      </c>
    </row>
    <row r="71" spans="1:17" x14ac:dyDescent="0.25">
      <c r="A71" s="12">
        <v>44721</v>
      </c>
      <c r="B71" s="15">
        <f t="shared" si="4"/>
        <v>2760</v>
      </c>
      <c r="C71" s="10">
        <f t="shared" si="5"/>
        <v>1550</v>
      </c>
      <c r="D71" s="16">
        <f t="shared" si="6"/>
        <v>2330</v>
      </c>
      <c r="E71" s="14">
        <f t="shared" si="7"/>
        <v>1630</v>
      </c>
      <c r="F71" s="13"/>
      <c r="G71" s="10"/>
      <c r="H71" s="16"/>
      <c r="I71" s="14"/>
      <c r="J71" s="13">
        <v>120</v>
      </c>
      <c r="K71" s="10">
        <v>50</v>
      </c>
      <c r="L71" s="16">
        <v>60</v>
      </c>
      <c r="M71" s="14">
        <v>70</v>
      </c>
      <c r="N71" s="15">
        <f>Stock_Register6[[#This Row],[opening_black]]+Stock_Register6[[#This Row],[Purchase_black]]-Stock_Register6[[#This Row],[Issued_Black]]</f>
        <v>2640</v>
      </c>
      <c r="O71" s="10">
        <f>Stock_Register6[[#This Row],[opening_cyan]]+Stock_Register6[[#This Row],[Purchase_cyan]]-Stock_Register6[[#This Row],[Issued_cyan]]</f>
        <v>1500</v>
      </c>
      <c r="P71" s="16">
        <f>Stock_Register6[[#This Row],[opening_yellow]]+Stock_Register6[[#This Row],[Purchase_yellow]]-Stock_Register6[[#This Row],[Issued_yellow]]</f>
        <v>2270</v>
      </c>
      <c r="Q71" s="14">
        <f>Stock_Register6[[#This Row],[opening_magenta]]+Stock_Register6[[#This Row],[Purchase_magenta]]-Stock_Register6[[#This Row],[Issued_magenta]]</f>
        <v>1560</v>
      </c>
    </row>
    <row r="72" spans="1:17" x14ac:dyDescent="0.25">
      <c r="A72" s="12">
        <v>44722</v>
      </c>
      <c r="B72" s="15">
        <f t="shared" si="4"/>
        <v>2640</v>
      </c>
      <c r="C72" s="10">
        <f t="shared" si="5"/>
        <v>1500</v>
      </c>
      <c r="D72" s="16">
        <f t="shared" si="6"/>
        <v>2270</v>
      </c>
      <c r="E72" s="14">
        <f t="shared" si="7"/>
        <v>1560</v>
      </c>
      <c r="F72" s="13"/>
      <c r="G72" s="10"/>
      <c r="H72" s="16"/>
      <c r="I72" s="14"/>
      <c r="J72" s="13">
        <v>140</v>
      </c>
      <c r="K72" s="10">
        <v>80</v>
      </c>
      <c r="L72" s="16">
        <v>70</v>
      </c>
      <c r="M72" s="14">
        <v>50</v>
      </c>
      <c r="N72" s="15">
        <f>Stock_Register6[[#This Row],[opening_black]]+Stock_Register6[[#This Row],[Purchase_black]]-Stock_Register6[[#This Row],[Issued_Black]]</f>
        <v>2500</v>
      </c>
      <c r="O72" s="10">
        <f>Stock_Register6[[#This Row],[opening_cyan]]+Stock_Register6[[#This Row],[Purchase_cyan]]-Stock_Register6[[#This Row],[Issued_cyan]]</f>
        <v>1420</v>
      </c>
      <c r="P72" s="16">
        <f>Stock_Register6[[#This Row],[opening_yellow]]+Stock_Register6[[#This Row],[Purchase_yellow]]-Stock_Register6[[#This Row],[Issued_yellow]]</f>
        <v>2200</v>
      </c>
      <c r="Q72" s="14">
        <f>Stock_Register6[[#This Row],[opening_magenta]]+Stock_Register6[[#This Row],[Purchase_magenta]]-Stock_Register6[[#This Row],[Issued_magenta]]</f>
        <v>1510</v>
      </c>
    </row>
    <row r="73" spans="1:17" x14ac:dyDescent="0.25">
      <c r="A73" s="12">
        <v>44723</v>
      </c>
      <c r="B73" s="15">
        <f t="shared" si="4"/>
        <v>2500</v>
      </c>
      <c r="C73" s="10">
        <f t="shared" si="5"/>
        <v>1420</v>
      </c>
      <c r="D73" s="16">
        <f t="shared" si="6"/>
        <v>2200</v>
      </c>
      <c r="E73" s="14">
        <f t="shared" si="7"/>
        <v>1510</v>
      </c>
      <c r="F73" s="13"/>
      <c r="G73" s="10"/>
      <c r="H73" s="16"/>
      <c r="I73" s="14"/>
      <c r="J73" s="13">
        <v>150</v>
      </c>
      <c r="K73" s="10">
        <v>60</v>
      </c>
      <c r="L73" s="16">
        <v>50</v>
      </c>
      <c r="M73" s="14">
        <v>70</v>
      </c>
      <c r="N73" s="15">
        <f>Stock_Register6[[#This Row],[opening_black]]+Stock_Register6[[#This Row],[Purchase_black]]-Stock_Register6[[#This Row],[Issued_Black]]</f>
        <v>2350</v>
      </c>
      <c r="O73" s="10">
        <f>Stock_Register6[[#This Row],[opening_cyan]]+Stock_Register6[[#This Row],[Purchase_cyan]]-Stock_Register6[[#This Row],[Issued_cyan]]</f>
        <v>1360</v>
      </c>
      <c r="P73" s="16">
        <f>Stock_Register6[[#This Row],[opening_yellow]]+Stock_Register6[[#This Row],[Purchase_yellow]]-Stock_Register6[[#This Row],[Issued_yellow]]</f>
        <v>2150</v>
      </c>
      <c r="Q73" s="14">
        <f>Stock_Register6[[#This Row],[opening_magenta]]+Stock_Register6[[#This Row],[Purchase_magenta]]-Stock_Register6[[#This Row],[Issued_magenta]]</f>
        <v>1440</v>
      </c>
    </row>
    <row r="74" spans="1:17" x14ac:dyDescent="0.25">
      <c r="A74" s="12">
        <v>44724</v>
      </c>
      <c r="B74" s="15">
        <f t="shared" si="4"/>
        <v>2350</v>
      </c>
      <c r="C74" s="10">
        <f t="shared" si="5"/>
        <v>1360</v>
      </c>
      <c r="D74" s="16">
        <f t="shared" si="6"/>
        <v>2150</v>
      </c>
      <c r="E74" s="14">
        <f t="shared" si="7"/>
        <v>1440</v>
      </c>
      <c r="F74" s="13"/>
      <c r="G74" s="10"/>
      <c r="H74" s="16"/>
      <c r="I74" s="14"/>
      <c r="J74" s="13">
        <v>130</v>
      </c>
      <c r="K74" s="10">
        <v>50</v>
      </c>
      <c r="L74" s="16">
        <v>50</v>
      </c>
      <c r="M74" s="14">
        <v>60</v>
      </c>
      <c r="N74" s="15">
        <f>Stock_Register6[[#This Row],[opening_black]]+Stock_Register6[[#This Row],[Purchase_black]]-Stock_Register6[[#This Row],[Issued_Black]]</f>
        <v>2220</v>
      </c>
      <c r="O74" s="10">
        <f>Stock_Register6[[#This Row],[opening_cyan]]+Stock_Register6[[#This Row],[Purchase_cyan]]-Stock_Register6[[#This Row],[Issued_cyan]]</f>
        <v>1310</v>
      </c>
      <c r="P74" s="16">
        <f>Stock_Register6[[#This Row],[opening_yellow]]+Stock_Register6[[#This Row],[Purchase_yellow]]-Stock_Register6[[#This Row],[Issued_yellow]]</f>
        <v>2100</v>
      </c>
      <c r="Q74" s="14">
        <f>Stock_Register6[[#This Row],[opening_magenta]]+Stock_Register6[[#This Row],[Purchase_magenta]]-Stock_Register6[[#This Row],[Issued_magenta]]</f>
        <v>1380</v>
      </c>
    </row>
    <row r="75" spans="1:17" x14ac:dyDescent="0.25">
      <c r="A75" s="12">
        <v>44725</v>
      </c>
      <c r="B75" s="15">
        <f t="shared" si="4"/>
        <v>2220</v>
      </c>
      <c r="C75" s="10">
        <f t="shared" si="5"/>
        <v>1310</v>
      </c>
      <c r="D75" s="16">
        <f t="shared" si="6"/>
        <v>2100</v>
      </c>
      <c r="E75" s="14">
        <f t="shared" si="7"/>
        <v>1380</v>
      </c>
      <c r="F75" s="13"/>
      <c r="G75" s="10"/>
      <c r="H75" s="16"/>
      <c r="I75" s="14"/>
      <c r="J75" s="13">
        <v>120</v>
      </c>
      <c r="K75" s="10">
        <v>50</v>
      </c>
      <c r="L75" s="16">
        <v>80</v>
      </c>
      <c r="M75" s="14">
        <v>50</v>
      </c>
      <c r="N75" s="15">
        <f>Stock_Register6[[#This Row],[opening_black]]+Stock_Register6[[#This Row],[Purchase_black]]-Stock_Register6[[#This Row],[Issued_Black]]</f>
        <v>2100</v>
      </c>
      <c r="O75" s="10">
        <f>Stock_Register6[[#This Row],[opening_cyan]]+Stock_Register6[[#This Row],[Purchase_cyan]]-Stock_Register6[[#This Row],[Issued_cyan]]</f>
        <v>1260</v>
      </c>
      <c r="P75" s="16">
        <f>Stock_Register6[[#This Row],[opening_yellow]]+Stock_Register6[[#This Row],[Purchase_yellow]]-Stock_Register6[[#This Row],[Issued_yellow]]</f>
        <v>2020</v>
      </c>
      <c r="Q75" s="14">
        <f>Stock_Register6[[#This Row],[opening_magenta]]+Stock_Register6[[#This Row],[Purchase_magenta]]-Stock_Register6[[#This Row],[Issued_magenta]]</f>
        <v>1330</v>
      </c>
    </row>
    <row r="76" spans="1:17" x14ac:dyDescent="0.25">
      <c r="A76" s="12">
        <v>44726</v>
      </c>
      <c r="B76" s="15">
        <f t="shared" si="4"/>
        <v>2100</v>
      </c>
      <c r="C76" s="10">
        <f t="shared" si="5"/>
        <v>1260</v>
      </c>
      <c r="D76" s="16">
        <f t="shared" si="6"/>
        <v>2020</v>
      </c>
      <c r="E76" s="14">
        <f t="shared" si="7"/>
        <v>1330</v>
      </c>
      <c r="F76" s="13"/>
      <c r="G76" s="10"/>
      <c r="H76" s="16"/>
      <c r="I76" s="14"/>
      <c r="J76" s="13">
        <v>150</v>
      </c>
      <c r="K76" s="10">
        <v>60</v>
      </c>
      <c r="L76" s="16">
        <v>60</v>
      </c>
      <c r="M76" s="14">
        <v>70</v>
      </c>
      <c r="N76" s="15">
        <f>Stock_Register6[[#This Row],[opening_black]]+Stock_Register6[[#This Row],[Purchase_black]]-Stock_Register6[[#This Row],[Issued_Black]]</f>
        <v>1950</v>
      </c>
      <c r="O76" s="10">
        <f>Stock_Register6[[#This Row],[opening_cyan]]+Stock_Register6[[#This Row],[Purchase_cyan]]-Stock_Register6[[#This Row],[Issued_cyan]]</f>
        <v>1200</v>
      </c>
      <c r="P76" s="16">
        <f>Stock_Register6[[#This Row],[opening_yellow]]+Stock_Register6[[#This Row],[Purchase_yellow]]-Stock_Register6[[#This Row],[Issued_yellow]]</f>
        <v>1960</v>
      </c>
      <c r="Q76" s="14">
        <f>Stock_Register6[[#This Row],[opening_magenta]]+Stock_Register6[[#This Row],[Purchase_magenta]]-Stock_Register6[[#This Row],[Issued_magenta]]</f>
        <v>1260</v>
      </c>
    </row>
    <row r="77" spans="1:17" x14ac:dyDescent="0.25">
      <c r="A77" s="12">
        <v>44727</v>
      </c>
      <c r="B77" s="15">
        <f t="shared" si="4"/>
        <v>1950</v>
      </c>
      <c r="C77" s="10">
        <f t="shared" si="5"/>
        <v>1200</v>
      </c>
      <c r="D77" s="16">
        <f t="shared" si="6"/>
        <v>1960</v>
      </c>
      <c r="E77" s="14">
        <f t="shared" si="7"/>
        <v>1260</v>
      </c>
      <c r="F77" s="13"/>
      <c r="G77" s="10"/>
      <c r="H77" s="16"/>
      <c r="I77" s="14"/>
      <c r="J77" s="13">
        <v>120</v>
      </c>
      <c r="K77" s="10">
        <v>60</v>
      </c>
      <c r="L77" s="16">
        <v>70</v>
      </c>
      <c r="M77" s="14">
        <v>60</v>
      </c>
      <c r="N77" s="15">
        <f>Stock_Register6[[#This Row],[opening_black]]+Stock_Register6[[#This Row],[Purchase_black]]-Stock_Register6[[#This Row],[Issued_Black]]</f>
        <v>1830</v>
      </c>
      <c r="O77" s="10">
        <f>Stock_Register6[[#This Row],[opening_cyan]]+Stock_Register6[[#This Row],[Purchase_cyan]]-Stock_Register6[[#This Row],[Issued_cyan]]</f>
        <v>1140</v>
      </c>
      <c r="P77" s="16">
        <f>Stock_Register6[[#This Row],[opening_yellow]]+Stock_Register6[[#This Row],[Purchase_yellow]]-Stock_Register6[[#This Row],[Issued_yellow]]</f>
        <v>1890</v>
      </c>
      <c r="Q77" s="14">
        <f>Stock_Register6[[#This Row],[opening_magenta]]+Stock_Register6[[#This Row],[Purchase_magenta]]-Stock_Register6[[#This Row],[Issued_magenta]]</f>
        <v>1200</v>
      </c>
    </row>
    <row r="78" spans="1:17" x14ac:dyDescent="0.25">
      <c r="A78" s="12">
        <v>44728</v>
      </c>
      <c r="B78" s="15">
        <f t="shared" si="4"/>
        <v>1830</v>
      </c>
      <c r="C78" s="10">
        <f t="shared" si="5"/>
        <v>1140</v>
      </c>
      <c r="D78" s="16">
        <f t="shared" si="6"/>
        <v>1890</v>
      </c>
      <c r="E78" s="14">
        <f t="shared" si="7"/>
        <v>1200</v>
      </c>
      <c r="F78" s="13"/>
      <c r="G78" s="10"/>
      <c r="H78" s="16"/>
      <c r="I78" s="14"/>
      <c r="J78" s="13">
        <v>110</v>
      </c>
      <c r="K78" s="10">
        <v>80</v>
      </c>
      <c r="L78" s="16">
        <v>50</v>
      </c>
      <c r="M78" s="14">
        <v>50</v>
      </c>
      <c r="N78" s="15">
        <f>Stock_Register6[[#This Row],[opening_black]]+Stock_Register6[[#This Row],[Purchase_black]]-Stock_Register6[[#This Row],[Issued_Black]]</f>
        <v>1720</v>
      </c>
      <c r="O78" s="10">
        <f>Stock_Register6[[#This Row],[opening_cyan]]+Stock_Register6[[#This Row],[Purchase_cyan]]-Stock_Register6[[#This Row],[Issued_cyan]]</f>
        <v>1060</v>
      </c>
      <c r="P78" s="16">
        <f>Stock_Register6[[#This Row],[opening_yellow]]+Stock_Register6[[#This Row],[Purchase_yellow]]-Stock_Register6[[#This Row],[Issued_yellow]]</f>
        <v>1840</v>
      </c>
      <c r="Q78" s="14">
        <f>Stock_Register6[[#This Row],[opening_magenta]]+Stock_Register6[[#This Row],[Purchase_magenta]]-Stock_Register6[[#This Row],[Issued_magenta]]</f>
        <v>1150</v>
      </c>
    </row>
    <row r="79" spans="1:17" x14ac:dyDescent="0.25">
      <c r="A79" s="12">
        <v>44729</v>
      </c>
      <c r="B79" s="15">
        <f t="shared" si="4"/>
        <v>1720</v>
      </c>
      <c r="C79" s="10">
        <f t="shared" si="5"/>
        <v>1060</v>
      </c>
      <c r="D79" s="16">
        <f t="shared" si="6"/>
        <v>1840</v>
      </c>
      <c r="E79" s="14">
        <f t="shared" si="7"/>
        <v>1150</v>
      </c>
      <c r="F79" s="13"/>
      <c r="G79" s="10"/>
      <c r="H79" s="16"/>
      <c r="I79" s="14"/>
      <c r="J79" s="13">
        <v>120</v>
      </c>
      <c r="K79" s="10">
        <v>60</v>
      </c>
      <c r="L79" s="16">
        <v>60</v>
      </c>
      <c r="M79" s="14">
        <v>60</v>
      </c>
      <c r="N79" s="15">
        <f>Stock_Register6[[#This Row],[opening_black]]+Stock_Register6[[#This Row],[Purchase_black]]-Stock_Register6[[#This Row],[Issued_Black]]</f>
        <v>1600</v>
      </c>
      <c r="O79" s="10">
        <f>Stock_Register6[[#This Row],[opening_cyan]]+Stock_Register6[[#This Row],[Purchase_cyan]]-Stock_Register6[[#This Row],[Issued_cyan]]</f>
        <v>1000</v>
      </c>
      <c r="P79" s="16">
        <f>Stock_Register6[[#This Row],[opening_yellow]]+Stock_Register6[[#This Row],[Purchase_yellow]]-Stock_Register6[[#This Row],[Issued_yellow]]</f>
        <v>1780</v>
      </c>
      <c r="Q79" s="14">
        <f>Stock_Register6[[#This Row],[opening_magenta]]+Stock_Register6[[#This Row],[Purchase_magenta]]-Stock_Register6[[#This Row],[Issued_magenta]]</f>
        <v>1090</v>
      </c>
    </row>
    <row r="80" spans="1:17" x14ac:dyDescent="0.25">
      <c r="A80" s="12">
        <v>44730</v>
      </c>
      <c r="B80" s="15">
        <f t="shared" si="4"/>
        <v>1600</v>
      </c>
      <c r="C80" s="10">
        <f t="shared" si="5"/>
        <v>1000</v>
      </c>
      <c r="D80" s="16">
        <f t="shared" si="6"/>
        <v>1780</v>
      </c>
      <c r="E80" s="14">
        <f t="shared" si="7"/>
        <v>1090</v>
      </c>
      <c r="F80" s="13"/>
      <c r="G80" s="10"/>
      <c r="H80" s="16"/>
      <c r="I80" s="14"/>
      <c r="J80" s="13">
        <v>130</v>
      </c>
      <c r="K80" s="10">
        <v>70</v>
      </c>
      <c r="L80" s="16">
        <v>50</v>
      </c>
      <c r="M80" s="14">
        <v>80</v>
      </c>
      <c r="N80" s="15">
        <f>Stock_Register6[[#This Row],[opening_black]]+Stock_Register6[[#This Row],[Purchase_black]]-Stock_Register6[[#This Row],[Issued_Black]]</f>
        <v>1470</v>
      </c>
      <c r="O80" s="10">
        <f>Stock_Register6[[#This Row],[opening_cyan]]+Stock_Register6[[#This Row],[Purchase_cyan]]-Stock_Register6[[#This Row],[Issued_cyan]]</f>
        <v>930</v>
      </c>
      <c r="P80" s="16">
        <f>Stock_Register6[[#This Row],[opening_yellow]]+Stock_Register6[[#This Row],[Purchase_yellow]]-Stock_Register6[[#This Row],[Issued_yellow]]</f>
        <v>1730</v>
      </c>
      <c r="Q80" s="14">
        <f>Stock_Register6[[#This Row],[opening_magenta]]+Stock_Register6[[#This Row],[Purchase_magenta]]-Stock_Register6[[#This Row],[Issued_magenta]]</f>
        <v>1010</v>
      </c>
    </row>
    <row r="81" spans="1:17" x14ac:dyDescent="0.25">
      <c r="A81" s="12">
        <v>44731</v>
      </c>
      <c r="B81" s="15">
        <f t="shared" si="4"/>
        <v>1470</v>
      </c>
      <c r="C81" s="10">
        <f t="shared" si="5"/>
        <v>930</v>
      </c>
      <c r="D81" s="16">
        <f t="shared" si="6"/>
        <v>1730</v>
      </c>
      <c r="E81" s="14">
        <f t="shared" si="7"/>
        <v>1010</v>
      </c>
      <c r="F81" s="13"/>
      <c r="G81" s="10"/>
      <c r="H81" s="16"/>
      <c r="I81" s="14"/>
      <c r="J81" s="13">
        <v>110</v>
      </c>
      <c r="K81" s="10">
        <v>80</v>
      </c>
      <c r="L81" s="16">
        <v>50</v>
      </c>
      <c r="M81" s="14">
        <v>80</v>
      </c>
      <c r="N81" s="15">
        <f>Stock_Register6[[#This Row],[opening_black]]+Stock_Register6[[#This Row],[Purchase_black]]-Stock_Register6[[#This Row],[Issued_Black]]</f>
        <v>1360</v>
      </c>
      <c r="O81" s="10">
        <f>Stock_Register6[[#This Row],[opening_cyan]]+Stock_Register6[[#This Row],[Purchase_cyan]]-Stock_Register6[[#This Row],[Issued_cyan]]</f>
        <v>850</v>
      </c>
      <c r="P81" s="16">
        <f>Stock_Register6[[#This Row],[opening_yellow]]+Stock_Register6[[#This Row],[Purchase_yellow]]-Stock_Register6[[#This Row],[Issued_yellow]]</f>
        <v>1680</v>
      </c>
      <c r="Q81" s="14">
        <f>Stock_Register6[[#This Row],[opening_magenta]]+Stock_Register6[[#This Row],[Purchase_magenta]]-Stock_Register6[[#This Row],[Issued_magenta]]</f>
        <v>930</v>
      </c>
    </row>
    <row r="82" spans="1:17" x14ac:dyDescent="0.25">
      <c r="A82" s="12">
        <v>44732</v>
      </c>
      <c r="B82" s="15">
        <f t="shared" si="4"/>
        <v>1360</v>
      </c>
      <c r="C82" s="10">
        <f t="shared" si="5"/>
        <v>850</v>
      </c>
      <c r="D82" s="16">
        <f t="shared" si="6"/>
        <v>1680</v>
      </c>
      <c r="E82" s="14">
        <f t="shared" si="7"/>
        <v>930</v>
      </c>
      <c r="F82" s="13"/>
      <c r="G82" s="10"/>
      <c r="H82" s="16"/>
      <c r="I82" s="14"/>
      <c r="J82" s="13">
        <v>110</v>
      </c>
      <c r="K82" s="10">
        <v>50</v>
      </c>
      <c r="L82" s="16">
        <v>60</v>
      </c>
      <c r="M82" s="14">
        <v>60</v>
      </c>
      <c r="N82" s="15">
        <f>Stock_Register6[[#This Row],[opening_black]]+Stock_Register6[[#This Row],[Purchase_black]]-Stock_Register6[[#This Row],[Issued_Black]]</f>
        <v>1250</v>
      </c>
      <c r="O82" s="10">
        <f>Stock_Register6[[#This Row],[opening_cyan]]+Stock_Register6[[#This Row],[Purchase_cyan]]-Stock_Register6[[#This Row],[Issued_cyan]]</f>
        <v>800</v>
      </c>
      <c r="P82" s="16">
        <f>Stock_Register6[[#This Row],[opening_yellow]]+Stock_Register6[[#This Row],[Purchase_yellow]]-Stock_Register6[[#This Row],[Issued_yellow]]</f>
        <v>1620</v>
      </c>
      <c r="Q82" s="14">
        <f>Stock_Register6[[#This Row],[opening_magenta]]+Stock_Register6[[#This Row],[Purchase_magenta]]-Stock_Register6[[#This Row],[Issued_magenta]]</f>
        <v>870</v>
      </c>
    </row>
    <row r="83" spans="1:17" x14ac:dyDescent="0.25">
      <c r="A83" s="12">
        <v>44733</v>
      </c>
      <c r="B83" s="15">
        <f t="shared" si="4"/>
        <v>1250</v>
      </c>
      <c r="C83" s="10">
        <f t="shared" si="5"/>
        <v>800</v>
      </c>
      <c r="D83" s="16">
        <f t="shared" si="6"/>
        <v>1620</v>
      </c>
      <c r="E83" s="14">
        <f t="shared" si="7"/>
        <v>870</v>
      </c>
      <c r="F83" s="13"/>
      <c r="G83" s="10"/>
      <c r="H83" s="16"/>
      <c r="I83" s="14"/>
      <c r="J83" s="13">
        <v>110</v>
      </c>
      <c r="K83" s="10">
        <v>70</v>
      </c>
      <c r="L83" s="16">
        <v>70</v>
      </c>
      <c r="M83" s="14">
        <v>70</v>
      </c>
      <c r="N83" s="15">
        <f>Stock_Register6[[#This Row],[opening_black]]+Stock_Register6[[#This Row],[Purchase_black]]-Stock_Register6[[#This Row],[Issued_Black]]</f>
        <v>1140</v>
      </c>
      <c r="O83" s="10">
        <f>Stock_Register6[[#This Row],[opening_cyan]]+Stock_Register6[[#This Row],[Purchase_cyan]]-Stock_Register6[[#This Row],[Issued_cyan]]</f>
        <v>730</v>
      </c>
      <c r="P83" s="16">
        <f>Stock_Register6[[#This Row],[opening_yellow]]+Stock_Register6[[#This Row],[Purchase_yellow]]-Stock_Register6[[#This Row],[Issued_yellow]]</f>
        <v>1550</v>
      </c>
      <c r="Q83" s="14">
        <f>Stock_Register6[[#This Row],[opening_magenta]]+Stock_Register6[[#This Row],[Purchase_magenta]]-Stock_Register6[[#This Row],[Issued_magenta]]</f>
        <v>800</v>
      </c>
    </row>
    <row r="84" spans="1:17" x14ac:dyDescent="0.25">
      <c r="A84" s="12">
        <v>44734</v>
      </c>
      <c r="B84" s="15">
        <f t="shared" si="4"/>
        <v>1140</v>
      </c>
      <c r="C84" s="10">
        <f t="shared" si="5"/>
        <v>730</v>
      </c>
      <c r="D84" s="16">
        <f t="shared" si="6"/>
        <v>1550</v>
      </c>
      <c r="E84" s="14">
        <f t="shared" si="7"/>
        <v>800</v>
      </c>
      <c r="F84" s="13"/>
      <c r="G84" s="10"/>
      <c r="H84" s="16"/>
      <c r="I84" s="14"/>
      <c r="J84" s="13">
        <v>140</v>
      </c>
      <c r="K84" s="10">
        <v>50</v>
      </c>
      <c r="L84" s="16">
        <v>50</v>
      </c>
      <c r="M84" s="14">
        <v>60</v>
      </c>
      <c r="N84" s="15">
        <f>Stock_Register6[[#This Row],[opening_black]]+Stock_Register6[[#This Row],[Purchase_black]]-Stock_Register6[[#This Row],[Issued_Black]]</f>
        <v>1000</v>
      </c>
      <c r="O84" s="10">
        <f>Stock_Register6[[#This Row],[opening_cyan]]+Stock_Register6[[#This Row],[Purchase_cyan]]-Stock_Register6[[#This Row],[Issued_cyan]]</f>
        <v>680</v>
      </c>
      <c r="P84" s="16">
        <f>Stock_Register6[[#This Row],[opening_yellow]]+Stock_Register6[[#This Row],[Purchase_yellow]]-Stock_Register6[[#This Row],[Issued_yellow]]</f>
        <v>1500</v>
      </c>
      <c r="Q84" s="14">
        <f>Stock_Register6[[#This Row],[opening_magenta]]+Stock_Register6[[#This Row],[Purchase_magenta]]-Stock_Register6[[#This Row],[Issued_magenta]]</f>
        <v>740</v>
      </c>
    </row>
    <row r="85" spans="1:17" x14ac:dyDescent="0.25">
      <c r="A85" s="12">
        <v>44735</v>
      </c>
      <c r="B85" s="15">
        <f t="shared" si="4"/>
        <v>1000</v>
      </c>
      <c r="C85" s="10">
        <f t="shared" si="5"/>
        <v>680</v>
      </c>
      <c r="D85" s="16">
        <f t="shared" si="6"/>
        <v>1500</v>
      </c>
      <c r="E85" s="14">
        <f t="shared" si="7"/>
        <v>740</v>
      </c>
      <c r="F85" s="13"/>
      <c r="G85" s="10"/>
      <c r="H85" s="16"/>
      <c r="I85" s="14"/>
      <c r="J85" s="13">
        <v>110</v>
      </c>
      <c r="K85" s="10">
        <v>60</v>
      </c>
      <c r="L85" s="16">
        <v>70</v>
      </c>
      <c r="M85" s="14">
        <v>80</v>
      </c>
      <c r="N85" s="15">
        <f>Stock_Register6[[#This Row],[opening_black]]+Stock_Register6[[#This Row],[Purchase_black]]-Stock_Register6[[#This Row],[Issued_Black]]</f>
        <v>890</v>
      </c>
      <c r="O85" s="10">
        <f>Stock_Register6[[#This Row],[opening_cyan]]+Stock_Register6[[#This Row],[Purchase_cyan]]-Stock_Register6[[#This Row],[Issued_cyan]]</f>
        <v>620</v>
      </c>
      <c r="P85" s="16">
        <f>Stock_Register6[[#This Row],[opening_yellow]]+Stock_Register6[[#This Row],[Purchase_yellow]]-Stock_Register6[[#This Row],[Issued_yellow]]</f>
        <v>1430</v>
      </c>
      <c r="Q85" s="14">
        <f>Stock_Register6[[#This Row],[opening_magenta]]+Stock_Register6[[#This Row],[Purchase_magenta]]-Stock_Register6[[#This Row],[Issued_magenta]]</f>
        <v>660</v>
      </c>
    </row>
    <row r="86" spans="1:17" x14ac:dyDescent="0.25">
      <c r="A86" s="12">
        <v>44736</v>
      </c>
      <c r="B86" s="15">
        <f t="shared" si="4"/>
        <v>890</v>
      </c>
      <c r="C86" s="10">
        <f t="shared" si="5"/>
        <v>620</v>
      </c>
      <c r="D86" s="16">
        <f t="shared" si="6"/>
        <v>1430</v>
      </c>
      <c r="E86" s="14">
        <f t="shared" si="7"/>
        <v>660</v>
      </c>
      <c r="F86" s="13"/>
      <c r="G86" s="10"/>
      <c r="H86" s="16"/>
      <c r="I86" s="14"/>
      <c r="J86" s="13">
        <v>100</v>
      </c>
      <c r="K86" s="10">
        <v>80</v>
      </c>
      <c r="L86" s="16">
        <v>50</v>
      </c>
      <c r="M86" s="14">
        <v>60</v>
      </c>
      <c r="N86" s="15">
        <f>Stock_Register6[[#This Row],[opening_black]]+Stock_Register6[[#This Row],[Purchase_black]]-Stock_Register6[[#This Row],[Issued_Black]]</f>
        <v>790</v>
      </c>
      <c r="O86" s="10">
        <f>Stock_Register6[[#This Row],[opening_cyan]]+Stock_Register6[[#This Row],[Purchase_cyan]]-Stock_Register6[[#This Row],[Issued_cyan]]</f>
        <v>540</v>
      </c>
      <c r="P86" s="16">
        <f>Stock_Register6[[#This Row],[opening_yellow]]+Stock_Register6[[#This Row],[Purchase_yellow]]-Stock_Register6[[#This Row],[Issued_yellow]]</f>
        <v>1380</v>
      </c>
      <c r="Q86" s="14">
        <f>Stock_Register6[[#This Row],[opening_magenta]]+Stock_Register6[[#This Row],[Purchase_magenta]]-Stock_Register6[[#This Row],[Issued_magenta]]</f>
        <v>600</v>
      </c>
    </row>
    <row r="87" spans="1:17" x14ac:dyDescent="0.25">
      <c r="A87" s="12">
        <v>44737</v>
      </c>
      <c r="B87" s="15">
        <f t="shared" si="4"/>
        <v>790</v>
      </c>
      <c r="C87" s="10">
        <f t="shared" si="5"/>
        <v>540</v>
      </c>
      <c r="D87" s="16">
        <f t="shared" si="6"/>
        <v>1380</v>
      </c>
      <c r="E87" s="14">
        <f t="shared" si="7"/>
        <v>600</v>
      </c>
      <c r="F87" s="13"/>
      <c r="G87" s="10"/>
      <c r="H87" s="16"/>
      <c r="I87" s="14"/>
      <c r="J87" s="13">
        <v>100</v>
      </c>
      <c r="K87" s="10">
        <v>70</v>
      </c>
      <c r="L87" s="16">
        <v>50</v>
      </c>
      <c r="M87" s="14">
        <v>50</v>
      </c>
      <c r="N87" s="15">
        <f>Stock_Register6[[#This Row],[opening_black]]+Stock_Register6[[#This Row],[Purchase_black]]-Stock_Register6[[#This Row],[Issued_Black]]</f>
        <v>690</v>
      </c>
      <c r="O87" s="10">
        <f>Stock_Register6[[#This Row],[opening_cyan]]+Stock_Register6[[#This Row],[Purchase_cyan]]-Stock_Register6[[#This Row],[Issued_cyan]]</f>
        <v>470</v>
      </c>
      <c r="P87" s="16">
        <f>Stock_Register6[[#This Row],[opening_yellow]]+Stock_Register6[[#This Row],[Purchase_yellow]]-Stock_Register6[[#This Row],[Issued_yellow]]</f>
        <v>1330</v>
      </c>
      <c r="Q87" s="14">
        <f>Stock_Register6[[#This Row],[opening_magenta]]+Stock_Register6[[#This Row],[Purchase_magenta]]-Stock_Register6[[#This Row],[Issued_magenta]]</f>
        <v>550</v>
      </c>
    </row>
    <row r="88" spans="1:17" x14ac:dyDescent="0.25">
      <c r="A88" s="12">
        <v>44738</v>
      </c>
      <c r="B88" s="15">
        <f t="shared" si="4"/>
        <v>690</v>
      </c>
      <c r="C88" s="10">
        <f t="shared" si="5"/>
        <v>470</v>
      </c>
      <c r="D88" s="16">
        <f t="shared" si="6"/>
        <v>1330</v>
      </c>
      <c r="E88" s="14">
        <f t="shared" si="7"/>
        <v>550</v>
      </c>
      <c r="F88" s="13"/>
      <c r="G88" s="10"/>
      <c r="H88" s="16"/>
      <c r="I88" s="14"/>
      <c r="J88" s="13">
        <v>150</v>
      </c>
      <c r="K88" s="10">
        <v>80</v>
      </c>
      <c r="L88" s="16">
        <v>70</v>
      </c>
      <c r="M88" s="14">
        <v>50</v>
      </c>
      <c r="N88" s="15">
        <f>Stock_Register6[[#This Row],[opening_black]]+Stock_Register6[[#This Row],[Purchase_black]]-Stock_Register6[[#This Row],[Issued_Black]]</f>
        <v>540</v>
      </c>
      <c r="O88" s="10">
        <f>Stock_Register6[[#This Row],[opening_cyan]]+Stock_Register6[[#This Row],[Purchase_cyan]]-Stock_Register6[[#This Row],[Issued_cyan]]</f>
        <v>390</v>
      </c>
      <c r="P88" s="16">
        <f>Stock_Register6[[#This Row],[opening_yellow]]+Stock_Register6[[#This Row],[Purchase_yellow]]-Stock_Register6[[#This Row],[Issued_yellow]]</f>
        <v>1260</v>
      </c>
      <c r="Q88" s="14">
        <f>Stock_Register6[[#This Row],[opening_magenta]]+Stock_Register6[[#This Row],[Purchase_magenta]]-Stock_Register6[[#This Row],[Issued_magenta]]</f>
        <v>500</v>
      </c>
    </row>
    <row r="89" spans="1:17" x14ac:dyDescent="0.25">
      <c r="A89" s="12">
        <v>44739</v>
      </c>
      <c r="B89" s="15">
        <f t="shared" si="4"/>
        <v>540</v>
      </c>
      <c r="C89" s="10">
        <f t="shared" si="5"/>
        <v>390</v>
      </c>
      <c r="D89" s="16">
        <f t="shared" si="6"/>
        <v>1260</v>
      </c>
      <c r="E89" s="14">
        <f t="shared" si="7"/>
        <v>500</v>
      </c>
      <c r="F89" s="13">
        <v>1000</v>
      </c>
      <c r="G89" s="10">
        <v>1000</v>
      </c>
      <c r="H89" s="16">
        <v>1000</v>
      </c>
      <c r="I89" s="14">
        <v>1000</v>
      </c>
      <c r="J89" s="13">
        <v>110</v>
      </c>
      <c r="K89" s="10">
        <v>70</v>
      </c>
      <c r="L89" s="16">
        <v>60</v>
      </c>
      <c r="M89" s="14">
        <v>70</v>
      </c>
      <c r="N89" s="15">
        <f>Stock_Register6[[#This Row],[opening_black]]+Stock_Register6[[#This Row],[Purchase_black]]-Stock_Register6[[#This Row],[Issued_Black]]</f>
        <v>1430</v>
      </c>
      <c r="O89" s="10">
        <f>Stock_Register6[[#This Row],[opening_cyan]]+Stock_Register6[[#This Row],[Purchase_cyan]]-Stock_Register6[[#This Row],[Issued_cyan]]</f>
        <v>1320</v>
      </c>
      <c r="P89" s="16">
        <f>Stock_Register6[[#This Row],[opening_yellow]]+Stock_Register6[[#This Row],[Purchase_yellow]]-Stock_Register6[[#This Row],[Issued_yellow]]</f>
        <v>2200</v>
      </c>
      <c r="Q89" s="14">
        <f>Stock_Register6[[#This Row],[opening_magenta]]+Stock_Register6[[#This Row],[Purchase_magenta]]-Stock_Register6[[#This Row],[Issued_magenta]]</f>
        <v>1430</v>
      </c>
    </row>
    <row r="90" spans="1:17" x14ac:dyDescent="0.25">
      <c r="A90" s="12">
        <v>44740</v>
      </c>
      <c r="B90" s="15">
        <f t="shared" si="4"/>
        <v>1430</v>
      </c>
      <c r="C90" s="10">
        <f t="shared" si="5"/>
        <v>1320</v>
      </c>
      <c r="D90" s="16">
        <f t="shared" si="6"/>
        <v>2200</v>
      </c>
      <c r="E90" s="14">
        <f t="shared" si="7"/>
        <v>1430</v>
      </c>
      <c r="F90" s="13"/>
      <c r="G90" s="10"/>
      <c r="H90" s="16"/>
      <c r="I90" s="14"/>
      <c r="J90" s="13">
        <v>140</v>
      </c>
      <c r="K90" s="10">
        <v>60</v>
      </c>
      <c r="L90" s="16">
        <v>60</v>
      </c>
      <c r="M90" s="14">
        <v>50</v>
      </c>
      <c r="N90" s="15">
        <f>Stock_Register6[[#This Row],[opening_black]]+Stock_Register6[[#This Row],[Purchase_black]]-Stock_Register6[[#This Row],[Issued_Black]]</f>
        <v>1290</v>
      </c>
      <c r="O90" s="10">
        <f>Stock_Register6[[#This Row],[opening_cyan]]+Stock_Register6[[#This Row],[Purchase_cyan]]-Stock_Register6[[#This Row],[Issued_cyan]]</f>
        <v>1260</v>
      </c>
      <c r="P90" s="16">
        <f>Stock_Register6[[#This Row],[opening_yellow]]+Stock_Register6[[#This Row],[Purchase_yellow]]-Stock_Register6[[#This Row],[Issued_yellow]]</f>
        <v>2140</v>
      </c>
      <c r="Q90" s="14">
        <f>Stock_Register6[[#This Row],[opening_magenta]]+Stock_Register6[[#This Row],[Purchase_magenta]]-Stock_Register6[[#This Row],[Issued_magenta]]</f>
        <v>1380</v>
      </c>
    </row>
    <row r="91" spans="1:17" x14ac:dyDescent="0.25">
      <c r="A91" s="12">
        <v>44741</v>
      </c>
      <c r="B91" s="15">
        <f t="shared" si="4"/>
        <v>1290</v>
      </c>
      <c r="C91" s="10">
        <f t="shared" si="5"/>
        <v>1260</v>
      </c>
      <c r="D91" s="16">
        <f t="shared" si="6"/>
        <v>2140</v>
      </c>
      <c r="E91" s="14">
        <f t="shared" si="7"/>
        <v>1380</v>
      </c>
      <c r="F91" s="13"/>
      <c r="G91" s="10"/>
      <c r="H91" s="16"/>
      <c r="I91" s="14"/>
      <c r="J91" s="13">
        <v>140</v>
      </c>
      <c r="K91" s="10">
        <v>50</v>
      </c>
      <c r="L91" s="16">
        <v>60</v>
      </c>
      <c r="M91" s="14">
        <v>60</v>
      </c>
      <c r="N91" s="15">
        <f>Stock_Register6[[#This Row],[opening_black]]+Stock_Register6[[#This Row],[Purchase_black]]-Stock_Register6[[#This Row],[Issued_Black]]</f>
        <v>1150</v>
      </c>
      <c r="O91" s="10">
        <f>Stock_Register6[[#This Row],[opening_cyan]]+Stock_Register6[[#This Row],[Purchase_cyan]]-Stock_Register6[[#This Row],[Issued_cyan]]</f>
        <v>1210</v>
      </c>
      <c r="P91" s="16">
        <f>Stock_Register6[[#This Row],[opening_yellow]]+Stock_Register6[[#This Row],[Purchase_yellow]]-Stock_Register6[[#This Row],[Issued_yellow]]</f>
        <v>2080</v>
      </c>
      <c r="Q91" s="14">
        <f>Stock_Register6[[#This Row],[opening_magenta]]+Stock_Register6[[#This Row],[Purchase_magenta]]-Stock_Register6[[#This Row],[Issued_magenta]]</f>
        <v>1320</v>
      </c>
    </row>
    <row r="92" spans="1:17" x14ac:dyDescent="0.25">
      <c r="A92" s="12">
        <v>44742</v>
      </c>
      <c r="B92" s="15">
        <f t="shared" si="4"/>
        <v>1150</v>
      </c>
      <c r="C92" s="10">
        <f t="shared" si="5"/>
        <v>1210</v>
      </c>
      <c r="D92" s="16">
        <f t="shared" si="6"/>
        <v>2080</v>
      </c>
      <c r="E92" s="14">
        <f t="shared" si="7"/>
        <v>1320</v>
      </c>
      <c r="F92" s="13"/>
      <c r="G92" s="10"/>
      <c r="H92" s="16"/>
      <c r="I92" s="14"/>
      <c r="J92" s="13">
        <v>130</v>
      </c>
      <c r="K92" s="10">
        <v>70</v>
      </c>
      <c r="L92" s="16">
        <v>70</v>
      </c>
      <c r="M92" s="14">
        <v>80</v>
      </c>
      <c r="N92" s="15">
        <f>Stock_Register6[[#This Row],[opening_black]]+Stock_Register6[[#This Row],[Purchase_black]]-Stock_Register6[[#This Row],[Issued_Black]]</f>
        <v>1020</v>
      </c>
      <c r="O92" s="10">
        <f>Stock_Register6[[#This Row],[opening_cyan]]+Stock_Register6[[#This Row],[Purchase_cyan]]-Stock_Register6[[#This Row],[Issued_cyan]]</f>
        <v>1140</v>
      </c>
      <c r="P92" s="16">
        <f>Stock_Register6[[#This Row],[opening_yellow]]+Stock_Register6[[#This Row],[Purchase_yellow]]-Stock_Register6[[#This Row],[Issued_yellow]]</f>
        <v>2010</v>
      </c>
      <c r="Q92" s="14">
        <f>Stock_Register6[[#This Row],[opening_magenta]]+Stock_Register6[[#This Row],[Purchase_magenta]]-Stock_Register6[[#This Row],[Issued_magenta]]</f>
        <v>1240</v>
      </c>
    </row>
    <row r="93" spans="1:17" x14ac:dyDescent="0.25">
      <c r="A93" s="12">
        <v>44743</v>
      </c>
      <c r="B93" s="15">
        <f t="shared" si="4"/>
        <v>1020</v>
      </c>
      <c r="C93" s="10">
        <f t="shared" si="5"/>
        <v>1140</v>
      </c>
      <c r="D93" s="16">
        <f t="shared" si="6"/>
        <v>2010</v>
      </c>
      <c r="E93" s="14">
        <f t="shared" si="7"/>
        <v>1240</v>
      </c>
      <c r="F93" s="13"/>
      <c r="G93" s="10"/>
      <c r="H93" s="16"/>
      <c r="I93" s="14"/>
      <c r="J93" s="13">
        <v>150</v>
      </c>
      <c r="K93" s="10">
        <v>60</v>
      </c>
      <c r="L93" s="16">
        <v>60</v>
      </c>
      <c r="M93" s="14">
        <v>70</v>
      </c>
      <c r="N93" s="15">
        <f>Stock_Register6[[#This Row],[opening_black]]+Stock_Register6[[#This Row],[Purchase_black]]-Stock_Register6[[#This Row],[Issued_Black]]</f>
        <v>870</v>
      </c>
      <c r="O93" s="10">
        <f>Stock_Register6[[#This Row],[opening_cyan]]+Stock_Register6[[#This Row],[Purchase_cyan]]-Stock_Register6[[#This Row],[Issued_cyan]]</f>
        <v>1080</v>
      </c>
      <c r="P93" s="16">
        <f>Stock_Register6[[#This Row],[opening_yellow]]+Stock_Register6[[#This Row],[Purchase_yellow]]-Stock_Register6[[#This Row],[Issued_yellow]]</f>
        <v>1950</v>
      </c>
      <c r="Q93" s="14">
        <f>Stock_Register6[[#This Row],[opening_magenta]]+Stock_Register6[[#This Row],[Purchase_magenta]]-Stock_Register6[[#This Row],[Issued_magenta]]</f>
        <v>1170</v>
      </c>
    </row>
    <row r="94" spans="1:17" x14ac:dyDescent="0.25">
      <c r="A94" s="12">
        <v>44744</v>
      </c>
      <c r="B94" s="15">
        <f t="shared" si="4"/>
        <v>870</v>
      </c>
      <c r="C94" s="10">
        <f t="shared" si="5"/>
        <v>1080</v>
      </c>
      <c r="D94" s="16">
        <f t="shared" si="6"/>
        <v>1950</v>
      </c>
      <c r="E94" s="14">
        <f t="shared" si="7"/>
        <v>1170</v>
      </c>
      <c r="F94" s="13"/>
      <c r="G94" s="10"/>
      <c r="H94" s="16"/>
      <c r="I94" s="14"/>
      <c r="J94" s="13">
        <v>140</v>
      </c>
      <c r="K94" s="10">
        <v>70</v>
      </c>
      <c r="L94" s="16">
        <v>50</v>
      </c>
      <c r="M94" s="14">
        <v>60</v>
      </c>
      <c r="N94" s="15">
        <f>Stock_Register6[[#This Row],[opening_black]]+Stock_Register6[[#This Row],[Purchase_black]]-Stock_Register6[[#This Row],[Issued_Black]]</f>
        <v>730</v>
      </c>
      <c r="O94" s="10">
        <f>Stock_Register6[[#This Row],[opening_cyan]]+Stock_Register6[[#This Row],[Purchase_cyan]]-Stock_Register6[[#This Row],[Issued_cyan]]</f>
        <v>1010</v>
      </c>
      <c r="P94" s="16">
        <f>Stock_Register6[[#This Row],[opening_yellow]]+Stock_Register6[[#This Row],[Purchase_yellow]]-Stock_Register6[[#This Row],[Issued_yellow]]</f>
        <v>1900</v>
      </c>
      <c r="Q94" s="14">
        <f>Stock_Register6[[#This Row],[opening_magenta]]+Stock_Register6[[#This Row],[Purchase_magenta]]-Stock_Register6[[#This Row],[Issued_magenta]]</f>
        <v>1110</v>
      </c>
    </row>
    <row r="95" spans="1:17" x14ac:dyDescent="0.25">
      <c r="A95" s="12">
        <v>44745</v>
      </c>
      <c r="B95" s="15">
        <f t="shared" si="4"/>
        <v>730</v>
      </c>
      <c r="C95" s="10">
        <f t="shared" si="5"/>
        <v>1010</v>
      </c>
      <c r="D95" s="16">
        <f t="shared" si="6"/>
        <v>1900</v>
      </c>
      <c r="E95" s="14">
        <f t="shared" si="7"/>
        <v>1110</v>
      </c>
      <c r="F95" s="13"/>
      <c r="G95" s="10"/>
      <c r="H95" s="16"/>
      <c r="I95" s="14"/>
      <c r="J95" s="13">
        <v>100</v>
      </c>
      <c r="K95" s="10">
        <v>70</v>
      </c>
      <c r="L95" s="16">
        <v>60</v>
      </c>
      <c r="M95" s="14">
        <v>50</v>
      </c>
      <c r="N95" s="15">
        <f>Stock_Register6[[#This Row],[opening_black]]+Stock_Register6[[#This Row],[Purchase_black]]-Stock_Register6[[#This Row],[Issued_Black]]</f>
        <v>630</v>
      </c>
      <c r="O95" s="10">
        <f>Stock_Register6[[#This Row],[opening_cyan]]+Stock_Register6[[#This Row],[Purchase_cyan]]-Stock_Register6[[#This Row],[Issued_cyan]]</f>
        <v>940</v>
      </c>
      <c r="P95" s="16">
        <f>Stock_Register6[[#This Row],[opening_yellow]]+Stock_Register6[[#This Row],[Purchase_yellow]]-Stock_Register6[[#This Row],[Issued_yellow]]</f>
        <v>1840</v>
      </c>
      <c r="Q95" s="14">
        <f>Stock_Register6[[#This Row],[opening_magenta]]+Stock_Register6[[#This Row],[Purchase_magenta]]-Stock_Register6[[#This Row],[Issued_magenta]]</f>
        <v>1060</v>
      </c>
    </row>
    <row r="96" spans="1:17" x14ac:dyDescent="0.25">
      <c r="A96" s="12">
        <v>44746</v>
      </c>
      <c r="B96" s="15">
        <f t="shared" si="4"/>
        <v>630</v>
      </c>
      <c r="C96" s="10">
        <f t="shared" si="5"/>
        <v>940</v>
      </c>
      <c r="D96" s="16">
        <f t="shared" si="6"/>
        <v>1840</v>
      </c>
      <c r="E96" s="14">
        <f t="shared" si="7"/>
        <v>1060</v>
      </c>
      <c r="F96" s="13"/>
      <c r="G96" s="10"/>
      <c r="H96" s="16"/>
      <c r="I96" s="14"/>
      <c r="J96" s="13">
        <v>150</v>
      </c>
      <c r="K96" s="10">
        <v>50</v>
      </c>
      <c r="L96" s="16">
        <v>80</v>
      </c>
      <c r="M96" s="14">
        <v>50</v>
      </c>
      <c r="N96" s="15">
        <f>Stock_Register6[[#This Row],[opening_black]]+Stock_Register6[[#This Row],[Purchase_black]]-Stock_Register6[[#This Row],[Issued_Black]]</f>
        <v>480</v>
      </c>
      <c r="O96" s="10">
        <f>Stock_Register6[[#This Row],[opening_cyan]]+Stock_Register6[[#This Row],[Purchase_cyan]]-Stock_Register6[[#This Row],[Issued_cyan]]</f>
        <v>890</v>
      </c>
      <c r="P96" s="16">
        <f>Stock_Register6[[#This Row],[opening_yellow]]+Stock_Register6[[#This Row],[Purchase_yellow]]-Stock_Register6[[#This Row],[Issued_yellow]]</f>
        <v>1760</v>
      </c>
      <c r="Q96" s="14">
        <f>Stock_Register6[[#This Row],[opening_magenta]]+Stock_Register6[[#This Row],[Purchase_magenta]]-Stock_Register6[[#This Row],[Issued_magenta]]</f>
        <v>1010</v>
      </c>
    </row>
    <row r="97" spans="1:17" x14ac:dyDescent="0.25">
      <c r="A97" s="12">
        <v>44747</v>
      </c>
      <c r="B97" s="15">
        <f t="shared" si="4"/>
        <v>480</v>
      </c>
      <c r="C97" s="10">
        <f t="shared" si="5"/>
        <v>890</v>
      </c>
      <c r="D97" s="16">
        <f t="shared" si="6"/>
        <v>1760</v>
      </c>
      <c r="E97" s="14">
        <f t="shared" si="7"/>
        <v>1010</v>
      </c>
      <c r="F97" s="13">
        <v>2000</v>
      </c>
      <c r="G97" s="10">
        <v>900</v>
      </c>
      <c r="H97" s="16">
        <v>900</v>
      </c>
      <c r="I97" s="14">
        <v>900</v>
      </c>
      <c r="J97" s="13">
        <v>120</v>
      </c>
      <c r="K97" s="10">
        <v>80</v>
      </c>
      <c r="L97" s="16">
        <v>80</v>
      </c>
      <c r="M97" s="14">
        <v>80</v>
      </c>
      <c r="N97" s="15">
        <f>Stock_Register6[[#This Row],[opening_black]]+Stock_Register6[[#This Row],[Purchase_black]]-Stock_Register6[[#This Row],[Issued_Black]]</f>
        <v>2360</v>
      </c>
      <c r="O97" s="10">
        <f>Stock_Register6[[#This Row],[opening_cyan]]+Stock_Register6[[#This Row],[Purchase_cyan]]-Stock_Register6[[#This Row],[Issued_cyan]]</f>
        <v>1710</v>
      </c>
      <c r="P97" s="16">
        <f>Stock_Register6[[#This Row],[opening_yellow]]+Stock_Register6[[#This Row],[Purchase_yellow]]-Stock_Register6[[#This Row],[Issued_yellow]]</f>
        <v>2580</v>
      </c>
      <c r="Q97" s="14">
        <f>Stock_Register6[[#This Row],[opening_magenta]]+Stock_Register6[[#This Row],[Purchase_magenta]]-Stock_Register6[[#This Row],[Issued_magenta]]</f>
        <v>1830</v>
      </c>
    </row>
    <row r="98" spans="1:17" x14ac:dyDescent="0.25">
      <c r="A98" s="12">
        <v>44748</v>
      </c>
      <c r="B98" s="15">
        <f t="shared" si="4"/>
        <v>2360</v>
      </c>
      <c r="C98" s="10">
        <f t="shared" si="5"/>
        <v>1710</v>
      </c>
      <c r="D98" s="16">
        <f t="shared" si="6"/>
        <v>2580</v>
      </c>
      <c r="E98" s="14">
        <f t="shared" si="7"/>
        <v>1830</v>
      </c>
      <c r="F98" s="13"/>
      <c r="G98" s="10"/>
      <c r="H98" s="16"/>
      <c r="I98" s="14"/>
      <c r="J98" s="13">
        <v>110</v>
      </c>
      <c r="K98" s="10">
        <v>60</v>
      </c>
      <c r="L98" s="16">
        <v>80</v>
      </c>
      <c r="M98" s="14">
        <v>50</v>
      </c>
      <c r="N98" s="15">
        <f>Stock_Register6[[#This Row],[opening_black]]+Stock_Register6[[#This Row],[Purchase_black]]-Stock_Register6[[#This Row],[Issued_Black]]</f>
        <v>2250</v>
      </c>
      <c r="O98" s="10">
        <f>Stock_Register6[[#This Row],[opening_cyan]]+Stock_Register6[[#This Row],[Purchase_cyan]]-Stock_Register6[[#This Row],[Issued_cyan]]</f>
        <v>1650</v>
      </c>
      <c r="P98" s="16">
        <f>Stock_Register6[[#This Row],[opening_yellow]]+Stock_Register6[[#This Row],[Purchase_yellow]]-Stock_Register6[[#This Row],[Issued_yellow]]</f>
        <v>2500</v>
      </c>
      <c r="Q98" s="14">
        <f>Stock_Register6[[#This Row],[opening_magenta]]+Stock_Register6[[#This Row],[Purchase_magenta]]-Stock_Register6[[#This Row],[Issued_magenta]]</f>
        <v>1780</v>
      </c>
    </row>
    <row r="99" spans="1:17" x14ac:dyDescent="0.25">
      <c r="A99" s="12">
        <v>44749</v>
      </c>
      <c r="B99" s="15">
        <f t="shared" si="4"/>
        <v>2250</v>
      </c>
      <c r="C99" s="10">
        <f t="shared" si="5"/>
        <v>1650</v>
      </c>
      <c r="D99" s="16">
        <f t="shared" si="6"/>
        <v>2500</v>
      </c>
      <c r="E99" s="14">
        <f t="shared" si="7"/>
        <v>1780</v>
      </c>
      <c r="F99" s="13"/>
      <c r="G99" s="10"/>
      <c r="H99" s="16"/>
      <c r="I99" s="14"/>
      <c r="J99" s="13">
        <v>130</v>
      </c>
      <c r="K99" s="10">
        <v>70</v>
      </c>
      <c r="L99" s="16">
        <v>70</v>
      </c>
      <c r="M99" s="14">
        <v>70</v>
      </c>
      <c r="N99" s="15">
        <f>Stock_Register6[[#This Row],[opening_black]]+Stock_Register6[[#This Row],[Purchase_black]]-Stock_Register6[[#This Row],[Issued_Black]]</f>
        <v>2120</v>
      </c>
      <c r="O99" s="10">
        <f>Stock_Register6[[#This Row],[opening_cyan]]+Stock_Register6[[#This Row],[Purchase_cyan]]-Stock_Register6[[#This Row],[Issued_cyan]]</f>
        <v>1580</v>
      </c>
      <c r="P99" s="16">
        <f>Stock_Register6[[#This Row],[opening_yellow]]+Stock_Register6[[#This Row],[Purchase_yellow]]-Stock_Register6[[#This Row],[Issued_yellow]]</f>
        <v>2430</v>
      </c>
      <c r="Q99" s="14">
        <f>Stock_Register6[[#This Row],[opening_magenta]]+Stock_Register6[[#This Row],[Purchase_magenta]]-Stock_Register6[[#This Row],[Issued_magenta]]</f>
        <v>1710</v>
      </c>
    </row>
    <row r="100" spans="1:17" x14ac:dyDescent="0.25">
      <c r="A100" s="12">
        <v>44750</v>
      </c>
      <c r="B100" s="15">
        <f t="shared" si="4"/>
        <v>2120</v>
      </c>
      <c r="C100" s="10">
        <f t="shared" si="5"/>
        <v>1580</v>
      </c>
      <c r="D100" s="16">
        <f t="shared" si="6"/>
        <v>2430</v>
      </c>
      <c r="E100" s="14">
        <f t="shared" si="7"/>
        <v>1710</v>
      </c>
      <c r="F100" s="13"/>
      <c r="G100" s="10"/>
      <c r="H100" s="16"/>
      <c r="I100" s="14"/>
      <c r="J100" s="13">
        <v>100</v>
      </c>
      <c r="K100" s="10">
        <v>50</v>
      </c>
      <c r="L100" s="16">
        <v>60</v>
      </c>
      <c r="M100" s="14">
        <v>70</v>
      </c>
      <c r="N100" s="15">
        <f>Stock_Register6[[#This Row],[opening_black]]+Stock_Register6[[#This Row],[Purchase_black]]-Stock_Register6[[#This Row],[Issued_Black]]</f>
        <v>2020</v>
      </c>
      <c r="O100" s="10">
        <f>Stock_Register6[[#This Row],[opening_cyan]]+Stock_Register6[[#This Row],[Purchase_cyan]]-Stock_Register6[[#This Row],[Issued_cyan]]</f>
        <v>1530</v>
      </c>
      <c r="P100" s="16">
        <f>Stock_Register6[[#This Row],[opening_yellow]]+Stock_Register6[[#This Row],[Purchase_yellow]]-Stock_Register6[[#This Row],[Issued_yellow]]</f>
        <v>2370</v>
      </c>
      <c r="Q100" s="14">
        <f>Stock_Register6[[#This Row],[opening_magenta]]+Stock_Register6[[#This Row],[Purchase_magenta]]-Stock_Register6[[#This Row],[Issued_magenta]]</f>
        <v>1640</v>
      </c>
    </row>
    <row r="101" spans="1:17" x14ac:dyDescent="0.25">
      <c r="A101" s="12">
        <v>44751</v>
      </c>
      <c r="B101" s="15">
        <f t="shared" si="4"/>
        <v>2020</v>
      </c>
      <c r="C101" s="10">
        <f t="shared" si="5"/>
        <v>1530</v>
      </c>
      <c r="D101" s="16">
        <f t="shared" si="6"/>
        <v>2370</v>
      </c>
      <c r="E101" s="14">
        <f t="shared" si="7"/>
        <v>1640</v>
      </c>
      <c r="F101" s="13"/>
      <c r="G101" s="10"/>
      <c r="H101" s="16"/>
      <c r="I101" s="14"/>
      <c r="J101" s="13">
        <v>120</v>
      </c>
      <c r="K101" s="10">
        <v>70</v>
      </c>
      <c r="L101" s="16">
        <v>80</v>
      </c>
      <c r="M101" s="14">
        <v>80</v>
      </c>
      <c r="N101" s="15">
        <f>Stock_Register6[[#This Row],[opening_black]]+Stock_Register6[[#This Row],[Purchase_black]]-Stock_Register6[[#This Row],[Issued_Black]]</f>
        <v>1900</v>
      </c>
      <c r="O101" s="10">
        <f>Stock_Register6[[#This Row],[opening_cyan]]+Stock_Register6[[#This Row],[Purchase_cyan]]-Stock_Register6[[#This Row],[Issued_cyan]]</f>
        <v>1460</v>
      </c>
      <c r="P101" s="16">
        <f>Stock_Register6[[#This Row],[opening_yellow]]+Stock_Register6[[#This Row],[Purchase_yellow]]-Stock_Register6[[#This Row],[Issued_yellow]]</f>
        <v>2290</v>
      </c>
      <c r="Q101" s="14">
        <f>Stock_Register6[[#This Row],[opening_magenta]]+Stock_Register6[[#This Row],[Purchase_magenta]]-Stock_Register6[[#This Row],[Issued_magenta]]</f>
        <v>1560</v>
      </c>
    </row>
    <row r="102" spans="1:17" x14ac:dyDescent="0.25">
      <c r="A102" s="12">
        <v>44752</v>
      </c>
      <c r="B102" s="15">
        <f t="shared" si="4"/>
        <v>1900</v>
      </c>
      <c r="C102" s="10">
        <f t="shared" si="5"/>
        <v>1460</v>
      </c>
      <c r="D102" s="16">
        <f t="shared" si="6"/>
        <v>2290</v>
      </c>
      <c r="E102" s="14">
        <f t="shared" si="7"/>
        <v>1560</v>
      </c>
      <c r="F102" s="13"/>
      <c r="G102" s="10"/>
      <c r="H102" s="16"/>
      <c r="I102" s="14"/>
      <c r="J102" s="13">
        <v>130</v>
      </c>
      <c r="K102" s="10">
        <v>80</v>
      </c>
      <c r="L102" s="16">
        <v>60</v>
      </c>
      <c r="M102" s="14">
        <v>50</v>
      </c>
      <c r="N102" s="15">
        <f>Stock_Register6[[#This Row],[opening_black]]+Stock_Register6[[#This Row],[Purchase_black]]-Stock_Register6[[#This Row],[Issued_Black]]</f>
        <v>1770</v>
      </c>
      <c r="O102" s="10">
        <f>Stock_Register6[[#This Row],[opening_cyan]]+Stock_Register6[[#This Row],[Purchase_cyan]]-Stock_Register6[[#This Row],[Issued_cyan]]</f>
        <v>1380</v>
      </c>
      <c r="P102" s="16">
        <f>Stock_Register6[[#This Row],[opening_yellow]]+Stock_Register6[[#This Row],[Purchase_yellow]]-Stock_Register6[[#This Row],[Issued_yellow]]</f>
        <v>2230</v>
      </c>
      <c r="Q102" s="14">
        <f>Stock_Register6[[#This Row],[opening_magenta]]+Stock_Register6[[#This Row],[Purchase_magenta]]-Stock_Register6[[#This Row],[Issued_magenta]]</f>
        <v>1510</v>
      </c>
    </row>
    <row r="103" spans="1:17" x14ac:dyDescent="0.25">
      <c r="A103" s="12">
        <v>44753</v>
      </c>
      <c r="B103" s="15">
        <f t="shared" si="4"/>
        <v>1770</v>
      </c>
      <c r="C103" s="10">
        <f t="shared" si="5"/>
        <v>1380</v>
      </c>
      <c r="D103" s="16">
        <f t="shared" si="6"/>
        <v>2230</v>
      </c>
      <c r="E103" s="14">
        <f t="shared" si="7"/>
        <v>1510</v>
      </c>
      <c r="F103" s="13"/>
      <c r="G103" s="10"/>
      <c r="H103" s="16"/>
      <c r="I103" s="14"/>
      <c r="J103" s="13">
        <v>120</v>
      </c>
      <c r="K103" s="10">
        <v>80</v>
      </c>
      <c r="L103" s="16">
        <v>80</v>
      </c>
      <c r="M103" s="14">
        <v>70</v>
      </c>
      <c r="N103" s="15">
        <f>Stock_Register6[[#This Row],[opening_black]]+Stock_Register6[[#This Row],[Purchase_black]]-Stock_Register6[[#This Row],[Issued_Black]]</f>
        <v>1650</v>
      </c>
      <c r="O103" s="10">
        <f>Stock_Register6[[#This Row],[opening_cyan]]+Stock_Register6[[#This Row],[Purchase_cyan]]-Stock_Register6[[#This Row],[Issued_cyan]]</f>
        <v>1300</v>
      </c>
      <c r="P103" s="16">
        <f>Stock_Register6[[#This Row],[opening_yellow]]+Stock_Register6[[#This Row],[Purchase_yellow]]-Stock_Register6[[#This Row],[Issued_yellow]]</f>
        <v>2150</v>
      </c>
      <c r="Q103" s="14">
        <f>Stock_Register6[[#This Row],[opening_magenta]]+Stock_Register6[[#This Row],[Purchase_magenta]]-Stock_Register6[[#This Row],[Issued_magenta]]</f>
        <v>1440</v>
      </c>
    </row>
    <row r="104" spans="1:17" x14ac:dyDescent="0.25">
      <c r="A104" s="12">
        <v>44754</v>
      </c>
      <c r="B104" s="15">
        <f t="shared" si="4"/>
        <v>1650</v>
      </c>
      <c r="C104" s="10">
        <f t="shared" si="5"/>
        <v>1300</v>
      </c>
      <c r="D104" s="16">
        <f t="shared" si="6"/>
        <v>2150</v>
      </c>
      <c r="E104" s="14">
        <f t="shared" si="7"/>
        <v>1440</v>
      </c>
      <c r="F104" s="13"/>
      <c r="G104" s="10"/>
      <c r="H104" s="16"/>
      <c r="I104" s="14"/>
      <c r="J104" s="13">
        <v>120</v>
      </c>
      <c r="K104" s="10">
        <v>80</v>
      </c>
      <c r="L104" s="16">
        <v>50</v>
      </c>
      <c r="M104" s="14">
        <v>50</v>
      </c>
      <c r="N104" s="15">
        <f>Stock_Register6[[#This Row],[opening_black]]+Stock_Register6[[#This Row],[Purchase_black]]-Stock_Register6[[#This Row],[Issued_Black]]</f>
        <v>1530</v>
      </c>
      <c r="O104" s="10">
        <f>Stock_Register6[[#This Row],[opening_cyan]]+Stock_Register6[[#This Row],[Purchase_cyan]]-Stock_Register6[[#This Row],[Issued_cyan]]</f>
        <v>1220</v>
      </c>
      <c r="P104" s="16">
        <f>Stock_Register6[[#This Row],[opening_yellow]]+Stock_Register6[[#This Row],[Purchase_yellow]]-Stock_Register6[[#This Row],[Issued_yellow]]</f>
        <v>2100</v>
      </c>
      <c r="Q104" s="14">
        <f>Stock_Register6[[#This Row],[opening_magenta]]+Stock_Register6[[#This Row],[Purchase_magenta]]-Stock_Register6[[#This Row],[Issued_magenta]]</f>
        <v>1390</v>
      </c>
    </row>
    <row r="105" spans="1:17" x14ac:dyDescent="0.25">
      <c r="A105" s="12">
        <v>44755</v>
      </c>
      <c r="B105" s="15">
        <f t="shared" si="4"/>
        <v>1530</v>
      </c>
      <c r="C105" s="10">
        <f t="shared" si="5"/>
        <v>1220</v>
      </c>
      <c r="D105" s="16">
        <f t="shared" si="6"/>
        <v>2100</v>
      </c>
      <c r="E105" s="14">
        <f t="shared" si="7"/>
        <v>1390</v>
      </c>
      <c r="F105" s="13"/>
      <c r="G105" s="10"/>
      <c r="H105" s="16"/>
      <c r="I105" s="14"/>
      <c r="J105" s="13">
        <v>120</v>
      </c>
      <c r="K105" s="10">
        <v>50</v>
      </c>
      <c r="L105" s="16">
        <v>60</v>
      </c>
      <c r="M105" s="14">
        <v>70</v>
      </c>
      <c r="N105" s="15">
        <f>Stock_Register6[[#This Row],[opening_black]]+Stock_Register6[[#This Row],[Purchase_black]]-Stock_Register6[[#This Row],[Issued_Black]]</f>
        <v>1410</v>
      </c>
      <c r="O105" s="10">
        <f>Stock_Register6[[#This Row],[opening_cyan]]+Stock_Register6[[#This Row],[Purchase_cyan]]-Stock_Register6[[#This Row],[Issued_cyan]]</f>
        <v>1170</v>
      </c>
      <c r="P105" s="16">
        <f>Stock_Register6[[#This Row],[opening_yellow]]+Stock_Register6[[#This Row],[Purchase_yellow]]-Stock_Register6[[#This Row],[Issued_yellow]]</f>
        <v>2040</v>
      </c>
      <c r="Q105" s="14">
        <f>Stock_Register6[[#This Row],[opening_magenta]]+Stock_Register6[[#This Row],[Purchase_magenta]]-Stock_Register6[[#This Row],[Issued_magenta]]</f>
        <v>1320</v>
      </c>
    </row>
    <row r="106" spans="1:17" x14ac:dyDescent="0.25">
      <c r="A106" s="12">
        <v>44756</v>
      </c>
      <c r="B106" s="15">
        <f t="shared" si="4"/>
        <v>1410</v>
      </c>
      <c r="C106" s="10">
        <f t="shared" si="5"/>
        <v>1170</v>
      </c>
      <c r="D106" s="16">
        <f t="shared" si="6"/>
        <v>2040</v>
      </c>
      <c r="E106" s="14">
        <f t="shared" si="7"/>
        <v>1320</v>
      </c>
      <c r="F106" s="13"/>
      <c r="G106" s="10"/>
      <c r="H106" s="16"/>
      <c r="I106" s="14"/>
      <c r="J106" s="13">
        <v>140</v>
      </c>
      <c r="K106" s="10">
        <v>60</v>
      </c>
      <c r="L106" s="16">
        <v>60</v>
      </c>
      <c r="M106" s="14">
        <v>60</v>
      </c>
      <c r="N106" s="15">
        <f>Stock_Register6[[#This Row],[opening_black]]+Stock_Register6[[#This Row],[Purchase_black]]-Stock_Register6[[#This Row],[Issued_Black]]</f>
        <v>1270</v>
      </c>
      <c r="O106" s="10">
        <f>Stock_Register6[[#This Row],[opening_cyan]]+Stock_Register6[[#This Row],[Purchase_cyan]]-Stock_Register6[[#This Row],[Issued_cyan]]</f>
        <v>1110</v>
      </c>
      <c r="P106" s="16">
        <f>Stock_Register6[[#This Row],[opening_yellow]]+Stock_Register6[[#This Row],[Purchase_yellow]]-Stock_Register6[[#This Row],[Issued_yellow]]</f>
        <v>1980</v>
      </c>
      <c r="Q106" s="14">
        <f>Stock_Register6[[#This Row],[opening_magenta]]+Stock_Register6[[#This Row],[Purchase_magenta]]-Stock_Register6[[#This Row],[Issued_magenta]]</f>
        <v>1260</v>
      </c>
    </row>
    <row r="107" spans="1:17" x14ac:dyDescent="0.25">
      <c r="A107" s="12">
        <v>44757</v>
      </c>
      <c r="B107" s="15">
        <f t="shared" si="4"/>
        <v>1270</v>
      </c>
      <c r="C107" s="10">
        <f t="shared" si="5"/>
        <v>1110</v>
      </c>
      <c r="D107" s="16">
        <f t="shared" si="6"/>
        <v>1980</v>
      </c>
      <c r="E107" s="14">
        <f t="shared" si="7"/>
        <v>1260</v>
      </c>
      <c r="F107" s="13"/>
      <c r="G107" s="10"/>
      <c r="H107" s="16"/>
      <c r="I107" s="14"/>
      <c r="J107" s="13">
        <v>100</v>
      </c>
      <c r="K107" s="10">
        <v>50</v>
      </c>
      <c r="L107" s="16">
        <v>50</v>
      </c>
      <c r="M107" s="14">
        <v>80</v>
      </c>
      <c r="N107" s="15">
        <f>Stock_Register6[[#This Row],[opening_black]]+Stock_Register6[[#This Row],[Purchase_black]]-Stock_Register6[[#This Row],[Issued_Black]]</f>
        <v>1170</v>
      </c>
      <c r="O107" s="10">
        <f>Stock_Register6[[#This Row],[opening_cyan]]+Stock_Register6[[#This Row],[Purchase_cyan]]-Stock_Register6[[#This Row],[Issued_cyan]]</f>
        <v>1060</v>
      </c>
      <c r="P107" s="16">
        <f>Stock_Register6[[#This Row],[opening_yellow]]+Stock_Register6[[#This Row],[Purchase_yellow]]-Stock_Register6[[#This Row],[Issued_yellow]]</f>
        <v>1930</v>
      </c>
      <c r="Q107" s="14">
        <f>Stock_Register6[[#This Row],[opening_magenta]]+Stock_Register6[[#This Row],[Purchase_magenta]]-Stock_Register6[[#This Row],[Issued_magenta]]</f>
        <v>1180</v>
      </c>
    </row>
    <row r="108" spans="1:17" x14ac:dyDescent="0.25">
      <c r="A108" s="12">
        <v>44758</v>
      </c>
      <c r="B108" s="15">
        <f t="shared" si="4"/>
        <v>1170</v>
      </c>
      <c r="C108" s="10">
        <f t="shared" si="5"/>
        <v>1060</v>
      </c>
      <c r="D108" s="16">
        <f t="shared" si="6"/>
        <v>1930</v>
      </c>
      <c r="E108" s="14">
        <f t="shared" si="7"/>
        <v>1180</v>
      </c>
      <c r="F108" s="13"/>
      <c r="G108" s="10"/>
      <c r="H108" s="16"/>
      <c r="I108" s="14"/>
      <c r="J108" s="13">
        <v>130</v>
      </c>
      <c r="K108" s="10">
        <v>60</v>
      </c>
      <c r="L108" s="16">
        <v>50</v>
      </c>
      <c r="M108" s="14">
        <v>60</v>
      </c>
      <c r="N108" s="15">
        <f>Stock_Register6[[#This Row],[opening_black]]+Stock_Register6[[#This Row],[Purchase_black]]-Stock_Register6[[#This Row],[Issued_Black]]</f>
        <v>1040</v>
      </c>
      <c r="O108" s="10">
        <f>Stock_Register6[[#This Row],[opening_cyan]]+Stock_Register6[[#This Row],[Purchase_cyan]]-Stock_Register6[[#This Row],[Issued_cyan]]</f>
        <v>1000</v>
      </c>
      <c r="P108" s="16">
        <f>Stock_Register6[[#This Row],[opening_yellow]]+Stock_Register6[[#This Row],[Purchase_yellow]]-Stock_Register6[[#This Row],[Issued_yellow]]</f>
        <v>1880</v>
      </c>
      <c r="Q108" s="14">
        <f>Stock_Register6[[#This Row],[opening_magenta]]+Stock_Register6[[#This Row],[Purchase_magenta]]-Stock_Register6[[#This Row],[Issued_magenta]]</f>
        <v>1120</v>
      </c>
    </row>
    <row r="109" spans="1:17" x14ac:dyDescent="0.25">
      <c r="A109" s="12">
        <v>44759</v>
      </c>
      <c r="B109" s="15">
        <f t="shared" si="4"/>
        <v>1040</v>
      </c>
      <c r="C109" s="10">
        <f t="shared" si="5"/>
        <v>1000</v>
      </c>
      <c r="D109" s="16">
        <f t="shared" si="6"/>
        <v>1880</v>
      </c>
      <c r="E109" s="14">
        <f t="shared" si="7"/>
        <v>1120</v>
      </c>
      <c r="F109" s="13"/>
      <c r="G109" s="10"/>
      <c r="H109" s="16"/>
      <c r="I109" s="14"/>
      <c r="J109" s="13">
        <v>110</v>
      </c>
      <c r="K109" s="10">
        <v>70</v>
      </c>
      <c r="L109" s="16">
        <v>60</v>
      </c>
      <c r="M109" s="14">
        <v>80</v>
      </c>
      <c r="N109" s="15">
        <f>Stock_Register6[[#This Row],[opening_black]]+Stock_Register6[[#This Row],[Purchase_black]]-Stock_Register6[[#This Row],[Issued_Black]]</f>
        <v>930</v>
      </c>
      <c r="O109" s="10">
        <f>Stock_Register6[[#This Row],[opening_cyan]]+Stock_Register6[[#This Row],[Purchase_cyan]]-Stock_Register6[[#This Row],[Issued_cyan]]</f>
        <v>930</v>
      </c>
      <c r="P109" s="16">
        <f>Stock_Register6[[#This Row],[opening_yellow]]+Stock_Register6[[#This Row],[Purchase_yellow]]-Stock_Register6[[#This Row],[Issued_yellow]]</f>
        <v>1820</v>
      </c>
      <c r="Q109" s="14">
        <f>Stock_Register6[[#This Row],[opening_magenta]]+Stock_Register6[[#This Row],[Purchase_magenta]]-Stock_Register6[[#This Row],[Issued_magenta]]</f>
        <v>1040</v>
      </c>
    </row>
    <row r="110" spans="1:17" x14ac:dyDescent="0.25">
      <c r="A110" s="12">
        <v>44760</v>
      </c>
      <c r="B110" s="15">
        <f t="shared" si="4"/>
        <v>930</v>
      </c>
      <c r="C110" s="10">
        <f t="shared" si="5"/>
        <v>930</v>
      </c>
      <c r="D110" s="16">
        <f t="shared" si="6"/>
        <v>1820</v>
      </c>
      <c r="E110" s="14">
        <f t="shared" si="7"/>
        <v>1040</v>
      </c>
      <c r="F110" s="13"/>
      <c r="G110" s="10"/>
      <c r="H110" s="16"/>
      <c r="I110" s="14"/>
      <c r="J110" s="13">
        <v>130</v>
      </c>
      <c r="K110" s="10">
        <v>70</v>
      </c>
      <c r="L110" s="16">
        <v>80</v>
      </c>
      <c r="M110" s="14">
        <v>70</v>
      </c>
      <c r="N110" s="15">
        <f>Stock_Register6[[#This Row],[opening_black]]+Stock_Register6[[#This Row],[Purchase_black]]-Stock_Register6[[#This Row],[Issued_Black]]</f>
        <v>800</v>
      </c>
      <c r="O110" s="10">
        <f>Stock_Register6[[#This Row],[opening_cyan]]+Stock_Register6[[#This Row],[Purchase_cyan]]-Stock_Register6[[#This Row],[Issued_cyan]]</f>
        <v>860</v>
      </c>
      <c r="P110" s="16">
        <f>Stock_Register6[[#This Row],[opening_yellow]]+Stock_Register6[[#This Row],[Purchase_yellow]]-Stock_Register6[[#This Row],[Issued_yellow]]</f>
        <v>1740</v>
      </c>
      <c r="Q110" s="14">
        <f>Stock_Register6[[#This Row],[opening_magenta]]+Stock_Register6[[#This Row],[Purchase_magenta]]-Stock_Register6[[#This Row],[Issued_magenta]]</f>
        <v>970</v>
      </c>
    </row>
    <row r="111" spans="1:17" x14ac:dyDescent="0.25">
      <c r="A111" s="12">
        <v>44761</v>
      </c>
      <c r="B111" s="15">
        <f t="shared" si="4"/>
        <v>800</v>
      </c>
      <c r="C111" s="10">
        <f t="shared" si="5"/>
        <v>860</v>
      </c>
      <c r="D111" s="16">
        <f t="shared" si="6"/>
        <v>1740</v>
      </c>
      <c r="E111" s="14">
        <f t="shared" si="7"/>
        <v>970</v>
      </c>
      <c r="F111" s="13"/>
      <c r="G111" s="10"/>
      <c r="H111" s="16"/>
      <c r="I111" s="14"/>
      <c r="J111" s="13">
        <v>110</v>
      </c>
      <c r="K111" s="10">
        <v>70</v>
      </c>
      <c r="L111" s="16">
        <v>70</v>
      </c>
      <c r="M111" s="14">
        <v>50</v>
      </c>
      <c r="N111" s="15">
        <f>Stock_Register6[[#This Row],[opening_black]]+Stock_Register6[[#This Row],[Purchase_black]]-Stock_Register6[[#This Row],[Issued_Black]]</f>
        <v>690</v>
      </c>
      <c r="O111" s="10">
        <f>Stock_Register6[[#This Row],[opening_cyan]]+Stock_Register6[[#This Row],[Purchase_cyan]]-Stock_Register6[[#This Row],[Issued_cyan]]</f>
        <v>790</v>
      </c>
      <c r="P111" s="16">
        <f>Stock_Register6[[#This Row],[opening_yellow]]+Stock_Register6[[#This Row],[Purchase_yellow]]-Stock_Register6[[#This Row],[Issued_yellow]]</f>
        <v>1670</v>
      </c>
      <c r="Q111" s="14">
        <f>Stock_Register6[[#This Row],[opening_magenta]]+Stock_Register6[[#This Row],[Purchase_magenta]]-Stock_Register6[[#This Row],[Issued_magenta]]</f>
        <v>920</v>
      </c>
    </row>
    <row r="112" spans="1:17" x14ac:dyDescent="0.25">
      <c r="A112" s="12">
        <v>44762</v>
      </c>
      <c r="B112" s="15">
        <f t="shared" si="4"/>
        <v>690</v>
      </c>
      <c r="C112" s="10">
        <f t="shared" si="5"/>
        <v>790</v>
      </c>
      <c r="D112" s="16">
        <f t="shared" si="6"/>
        <v>1670</v>
      </c>
      <c r="E112" s="14">
        <f t="shared" si="7"/>
        <v>920</v>
      </c>
      <c r="F112" s="13">
        <v>1500</v>
      </c>
      <c r="G112" s="10">
        <v>800</v>
      </c>
      <c r="H112" s="16">
        <v>800</v>
      </c>
      <c r="I112" s="14">
        <v>800</v>
      </c>
      <c r="J112" s="13">
        <v>120</v>
      </c>
      <c r="K112" s="10">
        <v>60</v>
      </c>
      <c r="L112" s="16">
        <v>50</v>
      </c>
      <c r="M112" s="14">
        <v>50</v>
      </c>
      <c r="N112" s="15">
        <f>Stock_Register6[[#This Row],[opening_black]]+Stock_Register6[[#This Row],[Purchase_black]]-Stock_Register6[[#This Row],[Issued_Black]]</f>
        <v>2070</v>
      </c>
      <c r="O112" s="10">
        <f>Stock_Register6[[#This Row],[opening_cyan]]+Stock_Register6[[#This Row],[Purchase_cyan]]-Stock_Register6[[#This Row],[Issued_cyan]]</f>
        <v>1530</v>
      </c>
      <c r="P112" s="16">
        <f>Stock_Register6[[#This Row],[opening_yellow]]+Stock_Register6[[#This Row],[Purchase_yellow]]-Stock_Register6[[#This Row],[Issued_yellow]]</f>
        <v>2420</v>
      </c>
      <c r="Q112" s="14">
        <f>Stock_Register6[[#This Row],[opening_magenta]]+Stock_Register6[[#This Row],[Purchase_magenta]]-Stock_Register6[[#This Row],[Issued_magenta]]</f>
        <v>1670</v>
      </c>
    </row>
    <row r="113" spans="1:17" x14ac:dyDescent="0.25">
      <c r="A113" s="12">
        <v>44763</v>
      </c>
      <c r="B113" s="15">
        <f t="shared" si="4"/>
        <v>2070</v>
      </c>
      <c r="C113" s="10">
        <f t="shared" si="5"/>
        <v>1530</v>
      </c>
      <c r="D113" s="16">
        <f t="shared" si="6"/>
        <v>2420</v>
      </c>
      <c r="E113" s="14">
        <f t="shared" si="7"/>
        <v>1670</v>
      </c>
      <c r="F113" s="13"/>
      <c r="G113" s="10"/>
      <c r="H113" s="16"/>
      <c r="I113" s="14"/>
      <c r="J113" s="13">
        <v>140</v>
      </c>
      <c r="K113" s="10">
        <v>60</v>
      </c>
      <c r="L113" s="16">
        <v>70</v>
      </c>
      <c r="M113" s="14">
        <v>80</v>
      </c>
      <c r="N113" s="15">
        <f>Stock_Register6[[#This Row],[opening_black]]+Stock_Register6[[#This Row],[Purchase_black]]-Stock_Register6[[#This Row],[Issued_Black]]</f>
        <v>1930</v>
      </c>
      <c r="O113" s="10">
        <f>Stock_Register6[[#This Row],[opening_cyan]]+Stock_Register6[[#This Row],[Purchase_cyan]]-Stock_Register6[[#This Row],[Issued_cyan]]</f>
        <v>1470</v>
      </c>
      <c r="P113" s="16">
        <f>Stock_Register6[[#This Row],[opening_yellow]]+Stock_Register6[[#This Row],[Purchase_yellow]]-Stock_Register6[[#This Row],[Issued_yellow]]</f>
        <v>2350</v>
      </c>
      <c r="Q113" s="14">
        <f>Stock_Register6[[#This Row],[opening_magenta]]+Stock_Register6[[#This Row],[Purchase_magenta]]-Stock_Register6[[#This Row],[Issued_magenta]]</f>
        <v>1590</v>
      </c>
    </row>
    <row r="114" spans="1:17" x14ac:dyDescent="0.25">
      <c r="A114" s="12">
        <v>44764</v>
      </c>
      <c r="B114" s="15">
        <f t="shared" si="4"/>
        <v>1930</v>
      </c>
      <c r="C114" s="10">
        <f t="shared" si="5"/>
        <v>1470</v>
      </c>
      <c r="D114" s="16">
        <f t="shared" si="6"/>
        <v>2350</v>
      </c>
      <c r="E114" s="14">
        <f t="shared" si="7"/>
        <v>1590</v>
      </c>
      <c r="F114" s="13"/>
      <c r="G114" s="10"/>
      <c r="H114" s="16"/>
      <c r="I114" s="14"/>
      <c r="J114" s="13">
        <v>100</v>
      </c>
      <c r="K114" s="10">
        <v>60</v>
      </c>
      <c r="L114" s="16">
        <v>70</v>
      </c>
      <c r="M114" s="14">
        <v>50</v>
      </c>
      <c r="N114" s="15">
        <f>Stock_Register6[[#This Row],[opening_black]]+Stock_Register6[[#This Row],[Purchase_black]]-Stock_Register6[[#This Row],[Issued_Black]]</f>
        <v>1830</v>
      </c>
      <c r="O114" s="10">
        <f>Stock_Register6[[#This Row],[opening_cyan]]+Stock_Register6[[#This Row],[Purchase_cyan]]-Stock_Register6[[#This Row],[Issued_cyan]]</f>
        <v>1410</v>
      </c>
      <c r="P114" s="16">
        <f>Stock_Register6[[#This Row],[opening_yellow]]+Stock_Register6[[#This Row],[Purchase_yellow]]-Stock_Register6[[#This Row],[Issued_yellow]]</f>
        <v>2280</v>
      </c>
      <c r="Q114" s="14">
        <f>Stock_Register6[[#This Row],[opening_magenta]]+Stock_Register6[[#This Row],[Purchase_magenta]]-Stock_Register6[[#This Row],[Issued_magenta]]</f>
        <v>1540</v>
      </c>
    </row>
    <row r="115" spans="1:17" x14ac:dyDescent="0.25">
      <c r="A115" s="12">
        <v>44765</v>
      </c>
      <c r="B115" s="15">
        <f t="shared" si="4"/>
        <v>1830</v>
      </c>
      <c r="C115" s="10">
        <f t="shared" si="5"/>
        <v>1410</v>
      </c>
      <c r="D115" s="16">
        <f t="shared" si="6"/>
        <v>2280</v>
      </c>
      <c r="E115" s="14">
        <f t="shared" si="7"/>
        <v>1540</v>
      </c>
      <c r="F115" s="13"/>
      <c r="G115" s="10"/>
      <c r="H115" s="16"/>
      <c r="I115" s="14"/>
      <c r="J115" s="13">
        <v>100</v>
      </c>
      <c r="K115" s="10">
        <v>80</v>
      </c>
      <c r="L115" s="16">
        <v>80</v>
      </c>
      <c r="M115" s="14">
        <v>50</v>
      </c>
      <c r="N115" s="15">
        <f>Stock_Register6[[#This Row],[opening_black]]+Stock_Register6[[#This Row],[Purchase_black]]-Stock_Register6[[#This Row],[Issued_Black]]</f>
        <v>1730</v>
      </c>
      <c r="O115" s="10">
        <f>Stock_Register6[[#This Row],[opening_cyan]]+Stock_Register6[[#This Row],[Purchase_cyan]]-Stock_Register6[[#This Row],[Issued_cyan]]</f>
        <v>1330</v>
      </c>
      <c r="P115" s="16">
        <f>Stock_Register6[[#This Row],[opening_yellow]]+Stock_Register6[[#This Row],[Purchase_yellow]]-Stock_Register6[[#This Row],[Issued_yellow]]</f>
        <v>2200</v>
      </c>
      <c r="Q115" s="14">
        <f>Stock_Register6[[#This Row],[opening_magenta]]+Stock_Register6[[#This Row],[Purchase_magenta]]-Stock_Register6[[#This Row],[Issued_magenta]]</f>
        <v>1490</v>
      </c>
    </row>
    <row r="116" spans="1:17" x14ac:dyDescent="0.25">
      <c r="A116" s="12">
        <v>44766</v>
      </c>
      <c r="B116" s="15">
        <f t="shared" si="4"/>
        <v>1730</v>
      </c>
      <c r="C116" s="10">
        <f t="shared" si="5"/>
        <v>1330</v>
      </c>
      <c r="D116" s="16">
        <f t="shared" si="6"/>
        <v>2200</v>
      </c>
      <c r="E116" s="14">
        <f t="shared" si="7"/>
        <v>1490</v>
      </c>
      <c r="F116" s="13"/>
      <c r="G116" s="10"/>
      <c r="H116" s="16"/>
      <c r="I116" s="14"/>
      <c r="J116" s="13">
        <v>110</v>
      </c>
      <c r="K116" s="10">
        <v>80</v>
      </c>
      <c r="L116" s="16">
        <v>50</v>
      </c>
      <c r="M116" s="14">
        <v>70</v>
      </c>
      <c r="N116" s="15">
        <f>Stock_Register6[[#This Row],[opening_black]]+Stock_Register6[[#This Row],[Purchase_black]]-Stock_Register6[[#This Row],[Issued_Black]]</f>
        <v>1620</v>
      </c>
      <c r="O116" s="10">
        <f>Stock_Register6[[#This Row],[opening_cyan]]+Stock_Register6[[#This Row],[Purchase_cyan]]-Stock_Register6[[#This Row],[Issued_cyan]]</f>
        <v>1250</v>
      </c>
      <c r="P116" s="16">
        <f>Stock_Register6[[#This Row],[opening_yellow]]+Stock_Register6[[#This Row],[Purchase_yellow]]-Stock_Register6[[#This Row],[Issued_yellow]]</f>
        <v>2150</v>
      </c>
      <c r="Q116" s="14">
        <f>Stock_Register6[[#This Row],[opening_magenta]]+Stock_Register6[[#This Row],[Purchase_magenta]]-Stock_Register6[[#This Row],[Issued_magenta]]</f>
        <v>1420</v>
      </c>
    </row>
    <row r="117" spans="1:17" x14ac:dyDescent="0.25">
      <c r="A117" s="12">
        <v>44767</v>
      </c>
      <c r="B117" s="15">
        <f t="shared" si="4"/>
        <v>1620</v>
      </c>
      <c r="C117" s="10">
        <f t="shared" si="5"/>
        <v>1250</v>
      </c>
      <c r="D117" s="16">
        <f t="shared" si="6"/>
        <v>2150</v>
      </c>
      <c r="E117" s="14">
        <f t="shared" si="7"/>
        <v>1420</v>
      </c>
      <c r="F117" s="13"/>
      <c r="G117" s="10"/>
      <c r="H117" s="16"/>
      <c r="I117" s="14"/>
      <c r="J117" s="13">
        <v>140</v>
      </c>
      <c r="K117" s="10">
        <v>50</v>
      </c>
      <c r="L117" s="16">
        <v>80</v>
      </c>
      <c r="M117" s="14">
        <v>60</v>
      </c>
      <c r="N117" s="15">
        <f>Stock_Register6[[#This Row],[opening_black]]+Stock_Register6[[#This Row],[Purchase_black]]-Stock_Register6[[#This Row],[Issued_Black]]</f>
        <v>1480</v>
      </c>
      <c r="O117" s="10">
        <f>Stock_Register6[[#This Row],[opening_cyan]]+Stock_Register6[[#This Row],[Purchase_cyan]]-Stock_Register6[[#This Row],[Issued_cyan]]</f>
        <v>1200</v>
      </c>
      <c r="P117" s="16">
        <f>Stock_Register6[[#This Row],[opening_yellow]]+Stock_Register6[[#This Row],[Purchase_yellow]]-Stock_Register6[[#This Row],[Issued_yellow]]</f>
        <v>2070</v>
      </c>
      <c r="Q117" s="14">
        <f>Stock_Register6[[#This Row],[opening_magenta]]+Stock_Register6[[#This Row],[Purchase_magenta]]-Stock_Register6[[#This Row],[Issued_magenta]]</f>
        <v>1360</v>
      </c>
    </row>
    <row r="118" spans="1:17" x14ac:dyDescent="0.25">
      <c r="A118" s="12">
        <v>44768</v>
      </c>
      <c r="B118" s="15">
        <f t="shared" si="4"/>
        <v>1480</v>
      </c>
      <c r="C118" s="10">
        <f t="shared" si="5"/>
        <v>1200</v>
      </c>
      <c r="D118" s="16">
        <f t="shared" si="6"/>
        <v>2070</v>
      </c>
      <c r="E118" s="14">
        <f t="shared" si="7"/>
        <v>1360</v>
      </c>
      <c r="F118" s="13"/>
      <c r="G118" s="10"/>
      <c r="H118" s="16"/>
      <c r="I118" s="14"/>
      <c r="J118" s="13">
        <v>100</v>
      </c>
      <c r="K118" s="10">
        <v>70</v>
      </c>
      <c r="L118" s="16">
        <v>60</v>
      </c>
      <c r="M118" s="14">
        <v>50</v>
      </c>
      <c r="N118" s="15">
        <f>Stock_Register6[[#This Row],[opening_black]]+Stock_Register6[[#This Row],[Purchase_black]]-Stock_Register6[[#This Row],[Issued_Black]]</f>
        <v>1380</v>
      </c>
      <c r="O118" s="10">
        <f>Stock_Register6[[#This Row],[opening_cyan]]+Stock_Register6[[#This Row],[Purchase_cyan]]-Stock_Register6[[#This Row],[Issued_cyan]]</f>
        <v>1130</v>
      </c>
      <c r="P118" s="16">
        <f>Stock_Register6[[#This Row],[opening_yellow]]+Stock_Register6[[#This Row],[Purchase_yellow]]-Stock_Register6[[#This Row],[Issued_yellow]]</f>
        <v>2010</v>
      </c>
      <c r="Q118" s="14">
        <f>Stock_Register6[[#This Row],[opening_magenta]]+Stock_Register6[[#This Row],[Purchase_magenta]]-Stock_Register6[[#This Row],[Issued_magenta]]</f>
        <v>1310</v>
      </c>
    </row>
    <row r="119" spans="1:17" x14ac:dyDescent="0.25">
      <c r="A119" s="12">
        <v>44769</v>
      </c>
      <c r="B119" s="15">
        <f t="shared" si="4"/>
        <v>1380</v>
      </c>
      <c r="C119" s="10">
        <f t="shared" si="5"/>
        <v>1130</v>
      </c>
      <c r="D119" s="16">
        <f t="shared" si="6"/>
        <v>2010</v>
      </c>
      <c r="E119" s="14">
        <f t="shared" si="7"/>
        <v>1310</v>
      </c>
      <c r="F119" s="13"/>
      <c r="G119" s="10"/>
      <c r="H119" s="16"/>
      <c r="I119" s="14"/>
      <c r="J119" s="13">
        <v>130</v>
      </c>
      <c r="K119" s="10">
        <v>80</v>
      </c>
      <c r="L119" s="16">
        <v>50</v>
      </c>
      <c r="M119" s="14">
        <v>50</v>
      </c>
      <c r="N119" s="15">
        <f>Stock_Register6[[#This Row],[opening_black]]+Stock_Register6[[#This Row],[Purchase_black]]-Stock_Register6[[#This Row],[Issued_Black]]</f>
        <v>1250</v>
      </c>
      <c r="O119" s="10">
        <f>Stock_Register6[[#This Row],[opening_cyan]]+Stock_Register6[[#This Row],[Purchase_cyan]]-Stock_Register6[[#This Row],[Issued_cyan]]</f>
        <v>1050</v>
      </c>
      <c r="P119" s="16">
        <f>Stock_Register6[[#This Row],[opening_yellow]]+Stock_Register6[[#This Row],[Purchase_yellow]]-Stock_Register6[[#This Row],[Issued_yellow]]</f>
        <v>1960</v>
      </c>
      <c r="Q119" s="14">
        <f>Stock_Register6[[#This Row],[opening_magenta]]+Stock_Register6[[#This Row],[Purchase_magenta]]-Stock_Register6[[#This Row],[Issued_magenta]]</f>
        <v>1260</v>
      </c>
    </row>
    <row r="120" spans="1:17" x14ac:dyDescent="0.25">
      <c r="A120" s="12">
        <v>44770</v>
      </c>
      <c r="B120" s="15">
        <f t="shared" si="4"/>
        <v>1250</v>
      </c>
      <c r="C120" s="10">
        <f t="shared" si="5"/>
        <v>1050</v>
      </c>
      <c r="D120" s="16">
        <f t="shared" si="6"/>
        <v>1960</v>
      </c>
      <c r="E120" s="14">
        <f t="shared" si="7"/>
        <v>1260</v>
      </c>
      <c r="F120" s="13"/>
      <c r="G120" s="10"/>
      <c r="H120" s="16"/>
      <c r="I120" s="14"/>
      <c r="J120" s="13">
        <v>100</v>
      </c>
      <c r="K120" s="10">
        <v>70</v>
      </c>
      <c r="L120" s="16">
        <v>50</v>
      </c>
      <c r="M120" s="14">
        <v>60</v>
      </c>
      <c r="N120" s="15">
        <f>Stock_Register6[[#This Row],[opening_black]]+Stock_Register6[[#This Row],[Purchase_black]]-Stock_Register6[[#This Row],[Issued_Black]]</f>
        <v>1150</v>
      </c>
      <c r="O120" s="10">
        <f>Stock_Register6[[#This Row],[opening_cyan]]+Stock_Register6[[#This Row],[Purchase_cyan]]-Stock_Register6[[#This Row],[Issued_cyan]]</f>
        <v>980</v>
      </c>
      <c r="P120" s="16">
        <f>Stock_Register6[[#This Row],[opening_yellow]]+Stock_Register6[[#This Row],[Purchase_yellow]]-Stock_Register6[[#This Row],[Issued_yellow]]</f>
        <v>1910</v>
      </c>
      <c r="Q120" s="14">
        <f>Stock_Register6[[#This Row],[opening_magenta]]+Stock_Register6[[#This Row],[Purchase_magenta]]-Stock_Register6[[#This Row],[Issued_magenta]]</f>
        <v>1200</v>
      </c>
    </row>
    <row r="121" spans="1:17" x14ac:dyDescent="0.25">
      <c r="A121" s="12">
        <v>44771</v>
      </c>
      <c r="B121" s="15">
        <f t="shared" si="4"/>
        <v>1150</v>
      </c>
      <c r="C121" s="10">
        <f t="shared" si="5"/>
        <v>980</v>
      </c>
      <c r="D121" s="16">
        <f t="shared" si="6"/>
        <v>1910</v>
      </c>
      <c r="E121" s="14">
        <f t="shared" si="7"/>
        <v>1200</v>
      </c>
      <c r="F121" s="13"/>
      <c r="G121" s="10"/>
      <c r="H121" s="16"/>
      <c r="I121" s="14"/>
      <c r="J121" s="13">
        <v>130</v>
      </c>
      <c r="K121" s="10">
        <v>80</v>
      </c>
      <c r="L121" s="16">
        <v>60</v>
      </c>
      <c r="M121" s="14">
        <v>60</v>
      </c>
      <c r="N121" s="15">
        <f>Stock_Register6[[#This Row],[opening_black]]+Stock_Register6[[#This Row],[Purchase_black]]-Stock_Register6[[#This Row],[Issued_Black]]</f>
        <v>1020</v>
      </c>
      <c r="O121" s="10">
        <f>Stock_Register6[[#This Row],[opening_cyan]]+Stock_Register6[[#This Row],[Purchase_cyan]]-Stock_Register6[[#This Row],[Issued_cyan]]</f>
        <v>900</v>
      </c>
      <c r="P121" s="16">
        <f>Stock_Register6[[#This Row],[opening_yellow]]+Stock_Register6[[#This Row],[Purchase_yellow]]-Stock_Register6[[#This Row],[Issued_yellow]]</f>
        <v>1850</v>
      </c>
      <c r="Q121" s="14">
        <f>Stock_Register6[[#This Row],[opening_magenta]]+Stock_Register6[[#This Row],[Purchase_magenta]]-Stock_Register6[[#This Row],[Issued_magenta]]</f>
        <v>1140</v>
      </c>
    </row>
    <row r="122" spans="1:17" x14ac:dyDescent="0.25">
      <c r="A122" s="12">
        <v>44772</v>
      </c>
      <c r="B122" s="15">
        <f t="shared" si="4"/>
        <v>1020</v>
      </c>
      <c r="C122" s="10">
        <f t="shared" si="5"/>
        <v>900</v>
      </c>
      <c r="D122" s="16">
        <f t="shared" si="6"/>
        <v>1850</v>
      </c>
      <c r="E122" s="14">
        <f t="shared" si="7"/>
        <v>1140</v>
      </c>
      <c r="F122" s="13">
        <v>2000</v>
      </c>
      <c r="G122" s="10">
        <v>1200</v>
      </c>
      <c r="H122" s="16">
        <v>1200</v>
      </c>
      <c r="I122" s="14">
        <v>1200</v>
      </c>
      <c r="J122" s="13">
        <v>100</v>
      </c>
      <c r="K122" s="10">
        <v>80</v>
      </c>
      <c r="L122" s="16">
        <v>70</v>
      </c>
      <c r="M122" s="14">
        <v>60</v>
      </c>
      <c r="N122" s="15">
        <f>Stock_Register6[[#This Row],[opening_black]]+Stock_Register6[[#This Row],[Purchase_black]]-Stock_Register6[[#This Row],[Issued_Black]]</f>
        <v>2920</v>
      </c>
      <c r="O122" s="10">
        <f>Stock_Register6[[#This Row],[opening_cyan]]+Stock_Register6[[#This Row],[Purchase_cyan]]-Stock_Register6[[#This Row],[Issued_cyan]]</f>
        <v>2020</v>
      </c>
      <c r="P122" s="16">
        <f>Stock_Register6[[#This Row],[opening_yellow]]+Stock_Register6[[#This Row],[Purchase_yellow]]-Stock_Register6[[#This Row],[Issued_yellow]]</f>
        <v>2980</v>
      </c>
      <c r="Q122" s="14">
        <f>Stock_Register6[[#This Row],[opening_magenta]]+Stock_Register6[[#This Row],[Purchase_magenta]]-Stock_Register6[[#This Row],[Issued_magenta]]</f>
        <v>2280</v>
      </c>
    </row>
    <row r="123" spans="1:17" x14ac:dyDescent="0.25">
      <c r="A123" s="12">
        <v>44773</v>
      </c>
      <c r="B123" s="15">
        <f t="shared" si="4"/>
        <v>2920</v>
      </c>
      <c r="C123" s="10">
        <f t="shared" si="5"/>
        <v>2020</v>
      </c>
      <c r="D123" s="16">
        <f t="shared" si="6"/>
        <v>2980</v>
      </c>
      <c r="E123" s="14">
        <f t="shared" si="7"/>
        <v>2280</v>
      </c>
      <c r="F123" s="13"/>
      <c r="G123" s="10"/>
      <c r="H123" s="16"/>
      <c r="I123" s="14"/>
      <c r="J123" s="13">
        <v>110</v>
      </c>
      <c r="K123" s="10">
        <v>50</v>
      </c>
      <c r="L123" s="16">
        <v>50</v>
      </c>
      <c r="M123" s="14">
        <v>50</v>
      </c>
      <c r="N123" s="15">
        <f>Stock_Register6[[#This Row],[opening_black]]+Stock_Register6[[#This Row],[Purchase_black]]-Stock_Register6[[#This Row],[Issued_Black]]</f>
        <v>2810</v>
      </c>
      <c r="O123" s="10">
        <f>Stock_Register6[[#This Row],[opening_cyan]]+Stock_Register6[[#This Row],[Purchase_cyan]]-Stock_Register6[[#This Row],[Issued_cyan]]</f>
        <v>1970</v>
      </c>
      <c r="P123" s="16">
        <f>Stock_Register6[[#This Row],[opening_yellow]]+Stock_Register6[[#This Row],[Purchase_yellow]]-Stock_Register6[[#This Row],[Issued_yellow]]</f>
        <v>2930</v>
      </c>
      <c r="Q123" s="14">
        <f>Stock_Register6[[#This Row],[opening_magenta]]+Stock_Register6[[#This Row],[Purchase_magenta]]-Stock_Register6[[#This Row],[Issued_magenta]]</f>
        <v>2230</v>
      </c>
    </row>
    <row r="124" spans="1:17" x14ac:dyDescent="0.25">
      <c r="A124" s="12">
        <v>44774</v>
      </c>
      <c r="B124" s="15">
        <f t="shared" si="4"/>
        <v>2810</v>
      </c>
      <c r="C124" s="10">
        <f t="shared" si="5"/>
        <v>1970</v>
      </c>
      <c r="D124" s="16">
        <f t="shared" si="6"/>
        <v>2930</v>
      </c>
      <c r="E124" s="14">
        <f t="shared" si="7"/>
        <v>2230</v>
      </c>
      <c r="F124" s="13"/>
      <c r="G124" s="10"/>
      <c r="H124" s="16"/>
      <c r="I124" s="14"/>
      <c r="J124" s="13">
        <v>140</v>
      </c>
      <c r="K124" s="10">
        <v>80</v>
      </c>
      <c r="L124" s="16">
        <v>80</v>
      </c>
      <c r="M124" s="14">
        <v>50</v>
      </c>
      <c r="N124" s="15">
        <f>Stock_Register6[[#This Row],[opening_black]]+Stock_Register6[[#This Row],[Purchase_black]]-Stock_Register6[[#This Row],[Issued_Black]]</f>
        <v>2670</v>
      </c>
      <c r="O124" s="10">
        <f>Stock_Register6[[#This Row],[opening_cyan]]+Stock_Register6[[#This Row],[Purchase_cyan]]-Stock_Register6[[#This Row],[Issued_cyan]]</f>
        <v>1890</v>
      </c>
      <c r="P124" s="16">
        <f>Stock_Register6[[#This Row],[opening_yellow]]+Stock_Register6[[#This Row],[Purchase_yellow]]-Stock_Register6[[#This Row],[Issued_yellow]]</f>
        <v>2850</v>
      </c>
      <c r="Q124" s="14">
        <f>Stock_Register6[[#This Row],[opening_magenta]]+Stock_Register6[[#This Row],[Purchase_magenta]]-Stock_Register6[[#This Row],[Issued_magenta]]</f>
        <v>2180</v>
      </c>
    </row>
    <row r="125" spans="1:17" x14ac:dyDescent="0.25">
      <c r="A125" s="12">
        <v>44775</v>
      </c>
      <c r="B125" s="15">
        <f t="shared" si="4"/>
        <v>2670</v>
      </c>
      <c r="C125" s="10">
        <f t="shared" si="5"/>
        <v>1890</v>
      </c>
      <c r="D125" s="16">
        <f t="shared" si="6"/>
        <v>2850</v>
      </c>
      <c r="E125" s="14">
        <f t="shared" si="7"/>
        <v>2180</v>
      </c>
      <c r="F125" s="13"/>
      <c r="G125" s="10"/>
      <c r="H125" s="16"/>
      <c r="I125" s="14"/>
      <c r="J125" s="13">
        <v>130</v>
      </c>
      <c r="K125" s="10">
        <v>80</v>
      </c>
      <c r="L125" s="16">
        <v>60</v>
      </c>
      <c r="M125" s="14">
        <v>50</v>
      </c>
      <c r="N125" s="15">
        <f>Stock_Register6[[#This Row],[opening_black]]+Stock_Register6[[#This Row],[Purchase_black]]-Stock_Register6[[#This Row],[Issued_Black]]</f>
        <v>2540</v>
      </c>
      <c r="O125" s="10">
        <f>Stock_Register6[[#This Row],[opening_cyan]]+Stock_Register6[[#This Row],[Purchase_cyan]]-Stock_Register6[[#This Row],[Issued_cyan]]</f>
        <v>1810</v>
      </c>
      <c r="P125" s="16">
        <f>Stock_Register6[[#This Row],[opening_yellow]]+Stock_Register6[[#This Row],[Purchase_yellow]]-Stock_Register6[[#This Row],[Issued_yellow]]</f>
        <v>2790</v>
      </c>
      <c r="Q125" s="14">
        <f>Stock_Register6[[#This Row],[opening_magenta]]+Stock_Register6[[#This Row],[Purchase_magenta]]-Stock_Register6[[#This Row],[Issued_magenta]]</f>
        <v>2130</v>
      </c>
    </row>
    <row r="126" spans="1:17" x14ac:dyDescent="0.25">
      <c r="A126" s="12">
        <v>44776</v>
      </c>
      <c r="B126" s="15">
        <f t="shared" si="4"/>
        <v>2540</v>
      </c>
      <c r="C126" s="10">
        <f t="shared" si="5"/>
        <v>1810</v>
      </c>
      <c r="D126" s="16">
        <f t="shared" si="6"/>
        <v>2790</v>
      </c>
      <c r="E126" s="14">
        <f t="shared" si="7"/>
        <v>2130</v>
      </c>
      <c r="F126" s="13"/>
      <c r="G126" s="10"/>
      <c r="H126" s="16"/>
      <c r="I126" s="14"/>
      <c r="J126" s="13">
        <v>150</v>
      </c>
      <c r="K126" s="10">
        <v>50</v>
      </c>
      <c r="L126" s="16">
        <v>60</v>
      </c>
      <c r="M126" s="14">
        <v>50</v>
      </c>
      <c r="N126" s="15">
        <f>Stock_Register6[[#This Row],[opening_black]]+Stock_Register6[[#This Row],[Purchase_black]]-Stock_Register6[[#This Row],[Issued_Black]]</f>
        <v>2390</v>
      </c>
      <c r="O126" s="10">
        <f>Stock_Register6[[#This Row],[opening_cyan]]+Stock_Register6[[#This Row],[Purchase_cyan]]-Stock_Register6[[#This Row],[Issued_cyan]]</f>
        <v>1760</v>
      </c>
      <c r="P126" s="16">
        <f>Stock_Register6[[#This Row],[opening_yellow]]+Stock_Register6[[#This Row],[Purchase_yellow]]-Stock_Register6[[#This Row],[Issued_yellow]]</f>
        <v>2730</v>
      </c>
      <c r="Q126" s="14">
        <f>Stock_Register6[[#This Row],[opening_magenta]]+Stock_Register6[[#This Row],[Purchase_magenta]]-Stock_Register6[[#This Row],[Issued_magenta]]</f>
        <v>2080</v>
      </c>
    </row>
    <row r="127" spans="1:17" x14ac:dyDescent="0.25">
      <c r="A127" s="12">
        <v>44777</v>
      </c>
      <c r="B127" s="15">
        <f t="shared" si="4"/>
        <v>2390</v>
      </c>
      <c r="C127" s="10">
        <f t="shared" si="5"/>
        <v>1760</v>
      </c>
      <c r="D127" s="16">
        <f t="shared" si="6"/>
        <v>2730</v>
      </c>
      <c r="E127" s="14">
        <f t="shared" si="7"/>
        <v>2080</v>
      </c>
      <c r="F127" s="13"/>
      <c r="G127" s="10"/>
      <c r="H127" s="16"/>
      <c r="I127" s="14"/>
      <c r="J127" s="13">
        <v>140</v>
      </c>
      <c r="K127" s="10">
        <v>80</v>
      </c>
      <c r="L127" s="16">
        <v>50</v>
      </c>
      <c r="M127" s="14">
        <v>50</v>
      </c>
      <c r="N127" s="15">
        <f>Stock_Register6[[#This Row],[opening_black]]+Stock_Register6[[#This Row],[Purchase_black]]-Stock_Register6[[#This Row],[Issued_Black]]</f>
        <v>2250</v>
      </c>
      <c r="O127" s="10">
        <f>Stock_Register6[[#This Row],[opening_cyan]]+Stock_Register6[[#This Row],[Purchase_cyan]]-Stock_Register6[[#This Row],[Issued_cyan]]</f>
        <v>1680</v>
      </c>
      <c r="P127" s="16">
        <f>Stock_Register6[[#This Row],[opening_yellow]]+Stock_Register6[[#This Row],[Purchase_yellow]]-Stock_Register6[[#This Row],[Issued_yellow]]</f>
        <v>2680</v>
      </c>
      <c r="Q127" s="14">
        <f>Stock_Register6[[#This Row],[opening_magenta]]+Stock_Register6[[#This Row],[Purchase_magenta]]-Stock_Register6[[#This Row],[Issued_magenta]]</f>
        <v>2030</v>
      </c>
    </row>
    <row r="128" spans="1:17" x14ac:dyDescent="0.25">
      <c r="A128" s="12">
        <v>44778</v>
      </c>
      <c r="B128" s="15">
        <f t="shared" si="4"/>
        <v>2250</v>
      </c>
      <c r="C128" s="10">
        <f t="shared" si="5"/>
        <v>1680</v>
      </c>
      <c r="D128" s="16">
        <f t="shared" si="6"/>
        <v>2680</v>
      </c>
      <c r="E128" s="14">
        <f t="shared" si="7"/>
        <v>2030</v>
      </c>
      <c r="F128" s="13"/>
      <c r="G128" s="10"/>
      <c r="H128" s="16"/>
      <c r="I128" s="14"/>
      <c r="J128" s="13">
        <v>130</v>
      </c>
      <c r="K128" s="10">
        <v>50</v>
      </c>
      <c r="L128" s="16">
        <v>80</v>
      </c>
      <c r="M128" s="14">
        <v>70</v>
      </c>
      <c r="N128" s="15">
        <f>Stock_Register6[[#This Row],[opening_black]]+Stock_Register6[[#This Row],[Purchase_black]]-Stock_Register6[[#This Row],[Issued_Black]]</f>
        <v>2120</v>
      </c>
      <c r="O128" s="10">
        <f>Stock_Register6[[#This Row],[opening_cyan]]+Stock_Register6[[#This Row],[Purchase_cyan]]-Stock_Register6[[#This Row],[Issued_cyan]]</f>
        <v>1630</v>
      </c>
      <c r="P128" s="16">
        <f>Stock_Register6[[#This Row],[opening_yellow]]+Stock_Register6[[#This Row],[Purchase_yellow]]-Stock_Register6[[#This Row],[Issued_yellow]]</f>
        <v>2600</v>
      </c>
      <c r="Q128" s="14">
        <f>Stock_Register6[[#This Row],[opening_magenta]]+Stock_Register6[[#This Row],[Purchase_magenta]]-Stock_Register6[[#This Row],[Issued_magenta]]</f>
        <v>1960</v>
      </c>
    </row>
    <row r="129" spans="1:17" x14ac:dyDescent="0.25">
      <c r="A129" s="12">
        <v>44779</v>
      </c>
      <c r="B129" s="15">
        <f t="shared" si="4"/>
        <v>2120</v>
      </c>
      <c r="C129" s="10">
        <f t="shared" si="5"/>
        <v>1630</v>
      </c>
      <c r="D129" s="16">
        <f t="shared" si="6"/>
        <v>2600</v>
      </c>
      <c r="E129" s="14">
        <f t="shared" si="7"/>
        <v>1960</v>
      </c>
      <c r="F129" s="13"/>
      <c r="G129" s="10"/>
      <c r="H129" s="16"/>
      <c r="I129" s="14"/>
      <c r="J129" s="13">
        <v>120</v>
      </c>
      <c r="K129" s="10">
        <v>60</v>
      </c>
      <c r="L129" s="16">
        <v>80</v>
      </c>
      <c r="M129" s="14">
        <v>80</v>
      </c>
      <c r="N129" s="15">
        <f>Stock_Register6[[#This Row],[opening_black]]+Stock_Register6[[#This Row],[Purchase_black]]-Stock_Register6[[#This Row],[Issued_Black]]</f>
        <v>2000</v>
      </c>
      <c r="O129" s="10">
        <f>Stock_Register6[[#This Row],[opening_cyan]]+Stock_Register6[[#This Row],[Purchase_cyan]]-Stock_Register6[[#This Row],[Issued_cyan]]</f>
        <v>1570</v>
      </c>
      <c r="P129" s="16">
        <f>Stock_Register6[[#This Row],[opening_yellow]]+Stock_Register6[[#This Row],[Purchase_yellow]]-Stock_Register6[[#This Row],[Issued_yellow]]</f>
        <v>2520</v>
      </c>
      <c r="Q129" s="14">
        <f>Stock_Register6[[#This Row],[opening_magenta]]+Stock_Register6[[#This Row],[Purchase_magenta]]-Stock_Register6[[#This Row],[Issued_magenta]]</f>
        <v>1880</v>
      </c>
    </row>
    <row r="130" spans="1:17" x14ac:dyDescent="0.25">
      <c r="A130" s="12">
        <v>44780</v>
      </c>
      <c r="B130" s="15">
        <f t="shared" si="4"/>
        <v>2000</v>
      </c>
      <c r="C130" s="10">
        <f t="shared" si="5"/>
        <v>1570</v>
      </c>
      <c r="D130" s="16">
        <f t="shared" si="6"/>
        <v>2520</v>
      </c>
      <c r="E130" s="14">
        <f t="shared" si="7"/>
        <v>1880</v>
      </c>
      <c r="F130" s="13"/>
      <c r="G130" s="10"/>
      <c r="H130" s="16"/>
      <c r="I130" s="14"/>
      <c r="J130" s="13">
        <v>150</v>
      </c>
      <c r="K130" s="10">
        <v>60</v>
      </c>
      <c r="L130" s="16">
        <v>70</v>
      </c>
      <c r="M130" s="14">
        <v>50</v>
      </c>
      <c r="N130" s="15">
        <f>Stock_Register6[[#This Row],[opening_black]]+Stock_Register6[[#This Row],[Purchase_black]]-Stock_Register6[[#This Row],[Issued_Black]]</f>
        <v>1850</v>
      </c>
      <c r="O130" s="10">
        <f>Stock_Register6[[#This Row],[opening_cyan]]+Stock_Register6[[#This Row],[Purchase_cyan]]-Stock_Register6[[#This Row],[Issued_cyan]]</f>
        <v>1510</v>
      </c>
      <c r="P130" s="16">
        <f>Stock_Register6[[#This Row],[opening_yellow]]+Stock_Register6[[#This Row],[Purchase_yellow]]-Stock_Register6[[#This Row],[Issued_yellow]]</f>
        <v>2450</v>
      </c>
      <c r="Q130" s="14">
        <f>Stock_Register6[[#This Row],[opening_magenta]]+Stock_Register6[[#This Row],[Purchase_magenta]]-Stock_Register6[[#This Row],[Issued_magenta]]</f>
        <v>1830</v>
      </c>
    </row>
    <row r="131" spans="1:17" x14ac:dyDescent="0.25">
      <c r="A131" s="12">
        <v>44781</v>
      </c>
      <c r="B131" s="15">
        <f t="shared" si="4"/>
        <v>1850</v>
      </c>
      <c r="C131" s="10">
        <f t="shared" si="5"/>
        <v>1510</v>
      </c>
      <c r="D131" s="16">
        <f t="shared" si="6"/>
        <v>2450</v>
      </c>
      <c r="E131" s="14">
        <f t="shared" si="7"/>
        <v>1830</v>
      </c>
      <c r="F131" s="13"/>
      <c r="G131" s="10"/>
      <c r="H131" s="16"/>
      <c r="I131" s="14"/>
      <c r="J131" s="13">
        <v>140</v>
      </c>
      <c r="K131" s="10">
        <v>60</v>
      </c>
      <c r="L131" s="16">
        <v>60</v>
      </c>
      <c r="M131" s="14">
        <v>60</v>
      </c>
      <c r="N131" s="15">
        <f>Stock_Register6[[#This Row],[opening_black]]+Stock_Register6[[#This Row],[Purchase_black]]-Stock_Register6[[#This Row],[Issued_Black]]</f>
        <v>1710</v>
      </c>
      <c r="O131" s="10">
        <f>Stock_Register6[[#This Row],[opening_cyan]]+Stock_Register6[[#This Row],[Purchase_cyan]]-Stock_Register6[[#This Row],[Issued_cyan]]</f>
        <v>1450</v>
      </c>
      <c r="P131" s="16">
        <f>Stock_Register6[[#This Row],[opening_yellow]]+Stock_Register6[[#This Row],[Purchase_yellow]]-Stock_Register6[[#This Row],[Issued_yellow]]</f>
        <v>2390</v>
      </c>
      <c r="Q131" s="14">
        <f>Stock_Register6[[#This Row],[opening_magenta]]+Stock_Register6[[#This Row],[Purchase_magenta]]-Stock_Register6[[#This Row],[Issued_magenta]]</f>
        <v>1770</v>
      </c>
    </row>
    <row r="132" spans="1:17" x14ac:dyDescent="0.25">
      <c r="A132" s="12">
        <v>44782</v>
      </c>
      <c r="B132" s="15">
        <f t="shared" ref="B132:B195" si="8">N131</f>
        <v>1710</v>
      </c>
      <c r="C132" s="10">
        <f t="shared" ref="C132:C195" si="9">O131</f>
        <v>1450</v>
      </c>
      <c r="D132" s="16">
        <f t="shared" ref="D132:D195" si="10">P131</f>
        <v>2390</v>
      </c>
      <c r="E132" s="14">
        <f t="shared" ref="E132:E195" si="11">Q131</f>
        <v>1770</v>
      </c>
      <c r="F132" s="13"/>
      <c r="G132" s="10"/>
      <c r="H132" s="16"/>
      <c r="I132" s="14"/>
      <c r="J132" s="13">
        <v>130</v>
      </c>
      <c r="K132" s="10">
        <v>50</v>
      </c>
      <c r="L132" s="16">
        <v>70</v>
      </c>
      <c r="M132" s="14">
        <v>70</v>
      </c>
      <c r="N132" s="15">
        <f>Stock_Register6[[#This Row],[opening_black]]+Stock_Register6[[#This Row],[Purchase_black]]-Stock_Register6[[#This Row],[Issued_Black]]</f>
        <v>1580</v>
      </c>
      <c r="O132" s="10">
        <f>Stock_Register6[[#This Row],[opening_cyan]]+Stock_Register6[[#This Row],[Purchase_cyan]]-Stock_Register6[[#This Row],[Issued_cyan]]</f>
        <v>1400</v>
      </c>
      <c r="P132" s="16">
        <f>Stock_Register6[[#This Row],[opening_yellow]]+Stock_Register6[[#This Row],[Purchase_yellow]]-Stock_Register6[[#This Row],[Issued_yellow]]</f>
        <v>2320</v>
      </c>
      <c r="Q132" s="14">
        <f>Stock_Register6[[#This Row],[opening_magenta]]+Stock_Register6[[#This Row],[Purchase_magenta]]-Stock_Register6[[#This Row],[Issued_magenta]]</f>
        <v>1700</v>
      </c>
    </row>
    <row r="133" spans="1:17" x14ac:dyDescent="0.25">
      <c r="A133" s="12">
        <v>44783</v>
      </c>
      <c r="B133" s="15">
        <f t="shared" si="8"/>
        <v>1580</v>
      </c>
      <c r="C133" s="10">
        <f t="shared" si="9"/>
        <v>1400</v>
      </c>
      <c r="D133" s="16">
        <f t="shared" si="10"/>
        <v>2320</v>
      </c>
      <c r="E133" s="14">
        <f t="shared" si="11"/>
        <v>1700</v>
      </c>
      <c r="F133" s="13"/>
      <c r="G133" s="10"/>
      <c r="H133" s="16"/>
      <c r="I133" s="14"/>
      <c r="J133" s="13">
        <v>130</v>
      </c>
      <c r="K133" s="10">
        <v>60</v>
      </c>
      <c r="L133" s="16">
        <v>50</v>
      </c>
      <c r="M133" s="14">
        <v>80</v>
      </c>
      <c r="N133" s="15">
        <f>Stock_Register6[[#This Row],[opening_black]]+Stock_Register6[[#This Row],[Purchase_black]]-Stock_Register6[[#This Row],[Issued_Black]]</f>
        <v>1450</v>
      </c>
      <c r="O133" s="10">
        <f>Stock_Register6[[#This Row],[opening_cyan]]+Stock_Register6[[#This Row],[Purchase_cyan]]-Stock_Register6[[#This Row],[Issued_cyan]]</f>
        <v>1340</v>
      </c>
      <c r="P133" s="16">
        <f>Stock_Register6[[#This Row],[opening_yellow]]+Stock_Register6[[#This Row],[Purchase_yellow]]-Stock_Register6[[#This Row],[Issued_yellow]]</f>
        <v>2270</v>
      </c>
      <c r="Q133" s="14">
        <f>Stock_Register6[[#This Row],[opening_magenta]]+Stock_Register6[[#This Row],[Purchase_magenta]]-Stock_Register6[[#This Row],[Issued_magenta]]</f>
        <v>1620</v>
      </c>
    </row>
    <row r="134" spans="1:17" x14ac:dyDescent="0.25">
      <c r="A134" s="12">
        <v>44784</v>
      </c>
      <c r="B134" s="15">
        <f t="shared" si="8"/>
        <v>1450</v>
      </c>
      <c r="C134" s="10">
        <f t="shared" si="9"/>
        <v>1340</v>
      </c>
      <c r="D134" s="16">
        <f t="shared" si="10"/>
        <v>2270</v>
      </c>
      <c r="E134" s="14">
        <f t="shared" si="11"/>
        <v>1620</v>
      </c>
      <c r="F134" s="13"/>
      <c r="G134" s="10"/>
      <c r="H134" s="16"/>
      <c r="I134" s="14"/>
      <c r="J134" s="13">
        <v>130</v>
      </c>
      <c r="K134" s="10">
        <v>60</v>
      </c>
      <c r="L134" s="16">
        <v>50</v>
      </c>
      <c r="M134" s="14">
        <v>60</v>
      </c>
      <c r="N134" s="15">
        <f>Stock_Register6[[#This Row],[opening_black]]+Stock_Register6[[#This Row],[Purchase_black]]-Stock_Register6[[#This Row],[Issued_Black]]</f>
        <v>1320</v>
      </c>
      <c r="O134" s="10">
        <f>Stock_Register6[[#This Row],[opening_cyan]]+Stock_Register6[[#This Row],[Purchase_cyan]]-Stock_Register6[[#This Row],[Issued_cyan]]</f>
        <v>1280</v>
      </c>
      <c r="P134" s="16">
        <f>Stock_Register6[[#This Row],[opening_yellow]]+Stock_Register6[[#This Row],[Purchase_yellow]]-Stock_Register6[[#This Row],[Issued_yellow]]</f>
        <v>2220</v>
      </c>
      <c r="Q134" s="14">
        <f>Stock_Register6[[#This Row],[opening_magenta]]+Stock_Register6[[#This Row],[Purchase_magenta]]-Stock_Register6[[#This Row],[Issued_magenta]]</f>
        <v>1560</v>
      </c>
    </row>
    <row r="135" spans="1:17" x14ac:dyDescent="0.25">
      <c r="A135" s="12">
        <v>44785</v>
      </c>
      <c r="B135" s="15">
        <f t="shared" si="8"/>
        <v>1320</v>
      </c>
      <c r="C135" s="10">
        <f t="shared" si="9"/>
        <v>1280</v>
      </c>
      <c r="D135" s="16">
        <f t="shared" si="10"/>
        <v>2220</v>
      </c>
      <c r="E135" s="14">
        <f t="shared" si="11"/>
        <v>1560</v>
      </c>
      <c r="F135" s="13">
        <v>2500</v>
      </c>
      <c r="G135" s="10">
        <v>900</v>
      </c>
      <c r="H135" s="16">
        <v>900</v>
      </c>
      <c r="I135" s="14">
        <v>900</v>
      </c>
      <c r="J135" s="13">
        <v>130</v>
      </c>
      <c r="K135" s="10">
        <v>70</v>
      </c>
      <c r="L135" s="16">
        <v>80</v>
      </c>
      <c r="M135" s="14">
        <v>80</v>
      </c>
      <c r="N135" s="15">
        <f>Stock_Register6[[#This Row],[opening_black]]+Stock_Register6[[#This Row],[Purchase_black]]-Stock_Register6[[#This Row],[Issued_Black]]</f>
        <v>3690</v>
      </c>
      <c r="O135" s="10">
        <f>Stock_Register6[[#This Row],[opening_cyan]]+Stock_Register6[[#This Row],[Purchase_cyan]]-Stock_Register6[[#This Row],[Issued_cyan]]</f>
        <v>2110</v>
      </c>
      <c r="P135" s="16">
        <f>Stock_Register6[[#This Row],[opening_yellow]]+Stock_Register6[[#This Row],[Purchase_yellow]]-Stock_Register6[[#This Row],[Issued_yellow]]</f>
        <v>3040</v>
      </c>
      <c r="Q135" s="14">
        <f>Stock_Register6[[#This Row],[opening_magenta]]+Stock_Register6[[#This Row],[Purchase_magenta]]-Stock_Register6[[#This Row],[Issued_magenta]]</f>
        <v>2380</v>
      </c>
    </row>
    <row r="136" spans="1:17" x14ac:dyDescent="0.25">
      <c r="A136" s="12">
        <v>44786</v>
      </c>
      <c r="B136" s="15">
        <f t="shared" si="8"/>
        <v>3690</v>
      </c>
      <c r="C136" s="10">
        <f t="shared" si="9"/>
        <v>2110</v>
      </c>
      <c r="D136" s="16">
        <f t="shared" si="10"/>
        <v>3040</v>
      </c>
      <c r="E136" s="14">
        <f t="shared" si="11"/>
        <v>2380</v>
      </c>
      <c r="F136" s="13"/>
      <c r="G136" s="10"/>
      <c r="H136" s="16"/>
      <c r="I136" s="14"/>
      <c r="J136" s="13">
        <v>150</v>
      </c>
      <c r="K136" s="10">
        <v>60</v>
      </c>
      <c r="L136" s="16">
        <v>60</v>
      </c>
      <c r="M136" s="14">
        <v>70</v>
      </c>
      <c r="N136" s="15">
        <f>Stock_Register6[[#This Row],[opening_black]]+Stock_Register6[[#This Row],[Purchase_black]]-Stock_Register6[[#This Row],[Issued_Black]]</f>
        <v>3540</v>
      </c>
      <c r="O136" s="10">
        <f>Stock_Register6[[#This Row],[opening_cyan]]+Stock_Register6[[#This Row],[Purchase_cyan]]-Stock_Register6[[#This Row],[Issued_cyan]]</f>
        <v>2050</v>
      </c>
      <c r="P136" s="16">
        <f>Stock_Register6[[#This Row],[opening_yellow]]+Stock_Register6[[#This Row],[Purchase_yellow]]-Stock_Register6[[#This Row],[Issued_yellow]]</f>
        <v>2980</v>
      </c>
      <c r="Q136" s="14">
        <f>Stock_Register6[[#This Row],[opening_magenta]]+Stock_Register6[[#This Row],[Purchase_magenta]]-Stock_Register6[[#This Row],[Issued_magenta]]</f>
        <v>2310</v>
      </c>
    </row>
    <row r="137" spans="1:17" x14ac:dyDescent="0.25">
      <c r="A137" s="12">
        <v>44787</v>
      </c>
      <c r="B137" s="15">
        <f t="shared" si="8"/>
        <v>3540</v>
      </c>
      <c r="C137" s="10">
        <f t="shared" si="9"/>
        <v>2050</v>
      </c>
      <c r="D137" s="16">
        <f t="shared" si="10"/>
        <v>2980</v>
      </c>
      <c r="E137" s="14">
        <f t="shared" si="11"/>
        <v>2310</v>
      </c>
      <c r="F137" s="13"/>
      <c r="G137" s="10"/>
      <c r="H137" s="16"/>
      <c r="I137" s="14"/>
      <c r="J137" s="13">
        <v>120</v>
      </c>
      <c r="K137" s="10">
        <v>60</v>
      </c>
      <c r="L137" s="16">
        <v>70</v>
      </c>
      <c r="M137" s="14">
        <v>50</v>
      </c>
      <c r="N137" s="15">
        <f>Stock_Register6[[#This Row],[opening_black]]+Stock_Register6[[#This Row],[Purchase_black]]-Stock_Register6[[#This Row],[Issued_Black]]</f>
        <v>3420</v>
      </c>
      <c r="O137" s="10">
        <f>Stock_Register6[[#This Row],[opening_cyan]]+Stock_Register6[[#This Row],[Purchase_cyan]]-Stock_Register6[[#This Row],[Issued_cyan]]</f>
        <v>1990</v>
      </c>
      <c r="P137" s="16">
        <f>Stock_Register6[[#This Row],[opening_yellow]]+Stock_Register6[[#This Row],[Purchase_yellow]]-Stock_Register6[[#This Row],[Issued_yellow]]</f>
        <v>2910</v>
      </c>
      <c r="Q137" s="14">
        <f>Stock_Register6[[#This Row],[opening_magenta]]+Stock_Register6[[#This Row],[Purchase_magenta]]-Stock_Register6[[#This Row],[Issued_magenta]]</f>
        <v>2260</v>
      </c>
    </row>
    <row r="138" spans="1:17" x14ac:dyDescent="0.25">
      <c r="A138" s="12">
        <v>44788</v>
      </c>
      <c r="B138" s="15">
        <f t="shared" si="8"/>
        <v>3420</v>
      </c>
      <c r="C138" s="10">
        <f t="shared" si="9"/>
        <v>1990</v>
      </c>
      <c r="D138" s="16">
        <f t="shared" si="10"/>
        <v>2910</v>
      </c>
      <c r="E138" s="14">
        <f t="shared" si="11"/>
        <v>2260</v>
      </c>
      <c r="F138" s="13"/>
      <c r="G138" s="10"/>
      <c r="H138" s="16"/>
      <c r="I138" s="14"/>
      <c r="J138" s="13">
        <v>100</v>
      </c>
      <c r="K138" s="10">
        <v>60</v>
      </c>
      <c r="L138" s="16">
        <v>70</v>
      </c>
      <c r="M138" s="14">
        <v>60</v>
      </c>
      <c r="N138" s="15">
        <f>Stock_Register6[[#This Row],[opening_black]]+Stock_Register6[[#This Row],[Purchase_black]]-Stock_Register6[[#This Row],[Issued_Black]]</f>
        <v>3320</v>
      </c>
      <c r="O138" s="10">
        <f>Stock_Register6[[#This Row],[opening_cyan]]+Stock_Register6[[#This Row],[Purchase_cyan]]-Stock_Register6[[#This Row],[Issued_cyan]]</f>
        <v>1930</v>
      </c>
      <c r="P138" s="16">
        <f>Stock_Register6[[#This Row],[opening_yellow]]+Stock_Register6[[#This Row],[Purchase_yellow]]-Stock_Register6[[#This Row],[Issued_yellow]]</f>
        <v>2840</v>
      </c>
      <c r="Q138" s="14">
        <f>Stock_Register6[[#This Row],[opening_magenta]]+Stock_Register6[[#This Row],[Purchase_magenta]]-Stock_Register6[[#This Row],[Issued_magenta]]</f>
        <v>2200</v>
      </c>
    </row>
    <row r="139" spans="1:17" x14ac:dyDescent="0.25">
      <c r="A139" s="12">
        <v>44789</v>
      </c>
      <c r="B139" s="15">
        <f t="shared" si="8"/>
        <v>3320</v>
      </c>
      <c r="C139" s="10">
        <f t="shared" si="9"/>
        <v>1930</v>
      </c>
      <c r="D139" s="16">
        <f t="shared" si="10"/>
        <v>2840</v>
      </c>
      <c r="E139" s="14">
        <f t="shared" si="11"/>
        <v>2200</v>
      </c>
      <c r="F139" s="13"/>
      <c r="G139" s="10"/>
      <c r="H139" s="16"/>
      <c r="I139" s="14"/>
      <c r="J139" s="13">
        <v>130</v>
      </c>
      <c r="K139" s="10">
        <v>70</v>
      </c>
      <c r="L139" s="16">
        <v>50</v>
      </c>
      <c r="M139" s="14">
        <v>60</v>
      </c>
      <c r="N139" s="15">
        <f>Stock_Register6[[#This Row],[opening_black]]+Stock_Register6[[#This Row],[Purchase_black]]-Stock_Register6[[#This Row],[Issued_Black]]</f>
        <v>3190</v>
      </c>
      <c r="O139" s="10">
        <f>Stock_Register6[[#This Row],[opening_cyan]]+Stock_Register6[[#This Row],[Purchase_cyan]]-Stock_Register6[[#This Row],[Issued_cyan]]</f>
        <v>1860</v>
      </c>
      <c r="P139" s="16">
        <f>Stock_Register6[[#This Row],[opening_yellow]]+Stock_Register6[[#This Row],[Purchase_yellow]]-Stock_Register6[[#This Row],[Issued_yellow]]</f>
        <v>2790</v>
      </c>
      <c r="Q139" s="14">
        <f>Stock_Register6[[#This Row],[opening_magenta]]+Stock_Register6[[#This Row],[Purchase_magenta]]-Stock_Register6[[#This Row],[Issued_magenta]]</f>
        <v>2140</v>
      </c>
    </row>
    <row r="140" spans="1:17" x14ac:dyDescent="0.25">
      <c r="A140" s="12">
        <v>44790</v>
      </c>
      <c r="B140" s="15">
        <f t="shared" si="8"/>
        <v>3190</v>
      </c>
      <c r="C140" s="10">
        <f t="shared" si="9"/>
        <v>1860</v>
      </c>
      <c r="D140" s="16">
        <f t="shared" si="10"/>
        <v>2790</v>
      </c>
      <c r="E140" s="14">
        <f t="shared" si="11"/>
        <v>2140</v>
      </c>
      <c r="F140" s="13"/>
      <c r="G140" s="10"/>
      <c r="H140" s="16"/>
      <c r="I140" s="14"/>
      <c r="J140" s="13">
        <v>110</v>
      </c>
      <c r="K140" s="10">
        <v>80</v>
      </c>
      <c r="L140" s="16">
        <v>60</v>
      </c>
      <c r="M140" s="14">
        <v>50</v>
      </c>
      <c r="N140" s="15">
        <f>Stock_Register6[[#This Row],[opening_black]]+Stock_Register6[[#This Row],[Purchase_black]]-Stock_Register6[[#This Row],[Issued_Black]]</f>
        <v>3080</v>
      </c>
      <c r="O140" s="10">
        <f>Stock_Register6[[#This Row],[opening_cyan]]+Stock_Register6[[#This Row],[Purchase_cyan]]-Stock_Register6[[#This Row],[Issued_cyan]]</f>
        <v>1780</v>
      </c>
      <c r="P140" s="16">
        <f>Stock_Register6[[#This Row],[opening_yellow]]+Stock_Register6[[#This Row],[Purchase_yellow]]-Stock_Register6[[#This Row],[Issued_yellow]]</f>
        <v>2730</v>
      </c>
      <c r="Q140" s="14">
        <f>Stock_Register6[[#This Row],[opening_magenta]]+Stock_Register6[[#This Row],[Purchase_magenta]]-Stock_Register6[[#This Row],[Issued_magenta]]</f>
        <v>2090</v>
      </c>
    </row>
    <row r="141" spans="1:17" x14ac:dyDescent="0.25">
      <c r="A141" s="12">
        <v>44791</v>
      </c>
      <c r="B141" s="15">
        <f t="shared" si="8"/>
        <v>3080</v>
      </c>
      <c r="C141" s="10">
        <f t="shared" si="9"/>
        <v>1780</v>
      </c>
      <c r="D141" s="16">
        <f t="shared" si="10"/>
        <v>2730</v>
      </c>
      <c r="E141" s="14">
        <f t="shared" si="11"/>
        <v>2090</v>
      </c>
      <c r="F141" s="13"/>
      <c r="G141" s="10"/>
      <c r="H141" s="16"/>
      <c r="I141" s="14"/>
      <c r="J141" s="13">
        <v>130</v>
      </c>
      <c r="K141" s="10">
        <v>60</v>
      </c>
      <c r="L141" s="16">
        <v>70</v>
      </c>
      <c r="M141" s="14">
        <v>80</v>
      </c>
      <c r="N141" s="15">
        <f>Stock_Register6[[#This Row],[opening_black]]+Stock_Register6[[#This Row],[Purchase_black]]-Stock_Register6[[#This Row],[Issued_Black]]</f>
        <v>2950</v>
      </c>
      <c r="O141" s="10">
        <f>Stock_Register6[[#This Row],[opening_cyan]]+Stock_Register6[[#This Row],[Purchase_cyan]]-Stock_Register6[[#This Row],[Issued_cyan]]</f>
        <v>1720</v>
      </c>
      <c r="P141" s="16">
        <f>Stock_Register6[[#This Row],[opening_yellow]]+Stock_Register6[[#This Row],[Purchase_yellow]]-Stock_Register6[[#This Row],[Issued_yellow]]</f>
        <v>2660</v>
      </c>
      <c r="Q141" s="14">
        <f>Stock_Register6[[#This Row],[opening_magenta]]+Stock_Register6[[#This Row],[Purchase_magenta]]-Stock_Register6[[#This Row],[Issued_magenta]]</f>
        <v>2010</v>
      </c>
    </row>
    <row r="142" spans="1:17" x14ac:dyDescent="0.25">
      <c r="A142" s="12">
        <v>44792</v>
      </c>
      <c r="B142" s="15">
        <f t="shared" si="8"/>
        <v>2950</v>
      </c>
      <c r="C142" s="10">
        <f t="shared" si="9"/>
        <v>1720</v>
      </c>
      <c r="D142" s="16">
        <f t="shared" si="10"/>
        <v>2660</v>
      </c>
      <c r="E142" s="14">
        <f t="shared" si="11"/>
        <v>2010</v>
      </c>
      <c r="F142" s="13"/>
      <c r="G142" s="10"/>
      <c r="H142" s="16"/>
      <c r="I142" s="14"/>
      <c r="J142" s="13">
        <v>100</v>
      </c>
      <c r="K142" s="10">
        <v>60</v>
      </c>
      <c r="L142" s="16">
        <v>70</v>
      </c>
      <c r="M142" s="14">
        <v>70</v>
      </c>
      <c r="N142" s="15">
        <f>Stock_Register6[[#This Row],[opening_black]]+Stock_Register6[[#This Row],[Purchase_black]]-Stock_Register6[[#This Row],[Issued_Black]]</f>
        <v>2850</v>
      </c>
      <c r="O142" s="10">
        <f>Stock_Register6[[#This Row],[opening_cyan]]+Stock_Register6[[#This Row],[Purchase_cyan]]-Stock_Register6[[#This Row],[Issued_cyan]]</f>
        <v>1660</v>
      </c>
      <c r="P142" s="16">
        <f>Stock_Register6[[#This Row],[opening_yellow]]+Stock_Register6[[#This Row],[Purchase_yellow]]-Stock_Register6[[#This Row],[Issued_yellow]]</f>
        <v>2590</v>
      </c>
      <c r="Q142" s="14">
        <f>Stock_Register6[[#This Row],[opening_magenta]]+Stock_Register6[[#This Row],[Purchase_magenta]]-Stock_Register6[[#This Row],[Issued_magenta]]</f>
        <v>1940</v>
      </c>
    </row>
    <row r="143" spans="1:17" x14ac:dyDescent="0.25">
      <c r="A143" s="12">
        <v>44793</v>
      </c>
      <c r="B143" s="15">
        <f t="shared" si="8"/>
        <v>2850</v>
      </c>
      <c r="C143" s="10">
        <f t="shared" si="9"/>
        <v>1660</v>
      </c>
      <c r="D143" s="16">
        <f t="shared" si="10"/>
        <v>2590</v>
      </c>
      <c r="E143" s="14">
        <f t="shared" si="11"/>
        <v>1940</v>
      </c>
      <c r="F143" s="13"/>
      <c r="G143" s="10"/>
      <c r="H143" s="16"/>
      <c r="I143" s="14"/>
      <c r="J143" s="13">
        <v>100</v>
      </c>
      <c r="K143" s="10">
        <v>70</v>
      </c>
      <c r="L143" s="16">
        <v>50</v>
      </c>
      <c r="M143" s="14">
        <v>80</v>
      </c>
      <c r="N143" s="15">
        <f>Stock_Register6[[#This Row],[opening_black]]+Stock_Register6[[#This Row],[Purchase_black]]-Stock_Register6[[#This Row],[Issued_Black]]</f>
        <v>2750</v>
      </c>
      <c r="O143" s="10">
        <f>Stock_Register6[[#This Row],[opening_cyan]]+Stock_Register6[[#This Row],[Purchase_cyan]]-Stock_Register6[[#This Row],[Issued_cyan]]</f>
        <v>1590</v>
      </c>
      <c r="P143" s="16">
        <f>Stock_Register6[[#This Row],[opening_yellow]]+Stock_Register6[[#This Row],[Purchase_yellow]]-Stock_Register6[[#This Row],[Issued_yellow]]</f>
        <v>2540</v>
      </c>
      <c r="Q143" s="14">
        <f>Stock_Register6[[#This Row],[opening_magenta]]+Stock_Register6[[#This Row],[Purchase_magenta]]-Stock_Register6[[#This Row],[Issued_magenta]]</f>
        <v>1860</v>
      </c>
    </row>
    <row r="144" spans="1:17" x14ac:dyDescent="0.25">
      <c r="A144" s="12">
        <v>44794</v>
      </c>
      <c r="B144" s="15">
        <f t="shared" si="8"/>
        <v>2750</v>
      </c>
      <c r="C144" s="10">
        <f t="shared" si="9"/>
        <v>1590</v>
      </c>
      <c r="D144" s="16">
        <f t="shared" si="10"/>
        <v>2540</v>
      </c>
      <c r="E144" s="14">
        <f t="shared" si="11"/>
        <v>1860</v>
      </c>
      <c r="F144" s="13"/>
      <c r="G144" s="10"/>
      <c r="H144" s="16"/>
      <c r="I144" s="14"/>
      <c r="J144" s="13">
        <v>120</v>
      </c>
      <c r="K144" s="10">
        <v>50</v>
      </c>
      <c r="L144" s="16">
        <v>70</v>
      </c>
      <c r="M144" s="14">
        <v>70</v>
      </c>
      <c r="N144" s="15">
        <f>Stock_Register6[[#This Row],[opening_black]]+Stock_Register6[[#This Row],[Purchase_black]]-Stock_Register6[[#This Row],[Issued_Black]]</f>
        <v>2630</v>
      </c>
      <c r="O144" s="10">
        <f>Stock_Register6[[#This Row],[opening_cyan]]+Stock_Register6[[#This Row],[Purchase_cyan]]-Stock_Register6[[#This Row],[Issued_cyan]]</f>
        <v>1540</v>
      </c>
      <c r="P144" s="16">
        <f>Stock_Register6[[#This Row],[opening_yellow]]+Stock_Register6[[#This Row],[Purchase_yellow]]-Stock_Register6[[#This Row],[Issued_yellow]]</f>
        <v>2470</v>
      </c>
      <c r="Q144" s="14">
        <f>Stock_Register6[[#This Row],[opening_magenta]]+Stock_Register6[[#This Row],[Purchase_magenta]]-Stock_Register6[[#This Row],[Issued_magenta]]</f>
        <v>1790</v>
      </c>
    </row>
    <row r="145" spans="1:17" x14ac:dyDescent="0.25">
      <c r="A145" s="12">
        <v>44795</v>
      </c>
      <c r="B145" s="15">
        <f t="shared" si="8"/>
        <v>2630</v>
      </c>
      <c r="C145" s="10">
        <f t="shared" si="9"/>
        <v>1540</v>
      </c>
      <c r="D145" s="16">
        <f t="shared" si="10"/>
        <v>2470</v>
      </c>
      <c r="E145" s="14">
        <f t="shared" si="11"/>
        <v>1790</v>
      </c>
      <c r="F145" s="13"/>
      <c r="G145" s="10"/>
      <c r="H145" s="16"/>
      <c r="I145" s="14"/>
      <c r="J145" s="13">
        <v>110</v>
      </c>
      <c r="K145" s="10">
        <v>60</v>
      </c>
      <c r="L145" s="16">
        <v>70</v>
      </c>
      <c r="M145" s="14">
        <v>80</v>
      </c>
      <c r="N145" s="15">
        <f>Stock_Register6[[#This Row],[opening_black]]+Stock_Register6[[#This Row],[Purchase_black]]-Stock_Register6[[#This Row],[Issued_Black]]</f>
        <v>2520</v>
      </c>
      <c r="O145" s="10">
        <f>Stock_Register6[[#This Row],[opening_cyan]]+Stock_Register6[[#This Row],[Purchase_cyan]]-Stock_Register6[[#This Row],[Issued_cyan]]</f>
        <v>1480</v>
      </c>
      <c r="P145" s="16">
        <f>Stock_Register6[[#This Row],[opening_yellow]]+Stock_Register6[[#This Row],[Purchase_yellow]]-Stock_Register6[[#This Row],[Issued_yellow]]</f>
        <v>2400</v>
      </c>
      <c r="Q145" s="14">
        <f>Stock_Register6[[#This Row],[opening_magenta]]+Stock_Register6[[#This Row],[Purchase_magenta]]-Stock_Register6[[#This Row],[Issued_magenta]]</f>
        <v>1710</v>
      </c>
    </row>
    <row r="146" spans="1:17" x14ac:dyDescent="0.25">
      <c r="A146" s="12">
        <v>44796</v>
      </c>
      <c r="B146" s="15">
        <f t="shared" si="8"/>
        <v>2520</v>
      </c>
      <c r="C146" s="10">
        <f t="shared" si="9"/>
        <v>1480</v>
      </c>
      <c r="D146" s="16">
        <f t="shared" si="10"/>
        <v>2400</v>
      </c>
      <c r="E146" s="14">
        <f t="shared" si="11"/>
        <v>1710</v>
      </c>
      <c r="F146" s="13"/>
      <c r="G146" s="10"/>
      <c r="H146" s="16"/>
      <c r="I146" s="14"/>
      <c r="J146" s="13">
        <v>140</v>
      </c>
      <c r="K146" s="10">
        <v>70</v>
      </c>
      <c r="L146" s="16">
        <v>70</v>
      </c>
      <c r="M146" s="14">
        <v>70</v>
      </c>
      <c r="N146" s="15">
        <f>Stock_Register6[[#This Row],[opening_black]]+Stock_Register6[[#This Row],[Purchase_black]]-Stock_Register6[[#This Row],[Issued_Black]]</f>
        <v>2380</v>
      </c>
      <c r="O146" s="10">
        <f>Stock_Register6[[#This Row],[opening_cyan]]+Stock_Register6[[#This Row],[Purchase_cyan]]-Stock_Register6[[#This Row],[Issued_cyan]]</f>
        <v>1410</v>
      </c>
      <c r="P146" s="16">
        <f>Stock_Register6[[#This Row],[opening_yellow]]+Stock_Register6[[#This Row],[Purchase_yellow]]-Stock_Register6[[#This Row],[Issued_yellow]]</f>
        <v>2330</v>
      </c>
      <c r="Q146" s="14">
        <f>Stock_Register6[[#This Row],[opening_magenta]]+Stock_Register6[[#This Row],[Purchase_magenta]]-Stock_Register6[[#This Row],[Issued_magenta]]</f>
        <v>1640</v>
      </c>
    </row>
    <row r="147" spans="1:17" x14ac:dyDescent="0.25">
      <c r="A147" s="12">
        <v>44797</v>
      </c>
      <c r="B147" s="15">
        <f t="shared" si="8"/>
        <v>2380</v>
      </c>
      <c r="C147" s="10">
        <f t="shared" si="9"/>
        <v>1410</v>
      </c>
      <c r="D147" s="16">
        <f t="shared" si="10"/>
        <v>2330</v>
      </c>
      <c r="E147" s="14">
        <f t="shared" si="11"/>
        <v>1640</v>
      </c>
      <c r="F147" s="13"/>
      <c r="G147" s="10"/>
      <c r="H147" s="16"/>
      <c r="I147" s="14"/>
      <c r="J147" s="13">
        <v>120</v>
      </c>
      <c r="K147" s="10">
        <v>80</v>
      </c>
      <c r="L147" s="16">
        <v>50</v>
      </c>
      <c r="M147" s="14">
        <v>60</v>
      </c>
      <c r="N147" s="15">
        <f>Stock_Register6[[#This Row],[opening_black]]+Stock_Register6[[#This Row],[Purchase_black]]-Stock_Register6[[#This Row],[Issued_Black]]</f>
        <v>2260</v>
      </c>
      <c r="O147" s="10">
        <f>Stock_Register6[[#This Row],[opening_cyan]]+Stock_Register6[[#This Row],[Purchase_cyan]]-Stock_Register6[[#This Row],[Issued_cyan]]</f>
        <v>1330</v>
      </c>
      <c r="P147" s="16">
        <f>Stock_Register6[[#This Row],[opening_yellow]]+Stock_Register6[[#This Row],[Purchase_yellow]]-Stock_Register6[[#This Row],[Issued_yellow]]</f>
        <v>2280</v>
      </c>
      <c r="Q147" s="14">
        <f>Stock_Register6[[#This Row],[opening_magenta]]+Stock_Register6[[#This Row],[Purchase_magenta]]-Stock_Register6[[#This Row],[Issued_magenta]]</f>
        <v>1580</v>
      </c>
    </row>
    <row r="148" spans="1:17" x14ac:dyDescent="0.25">
      <c r="A148" s="12">
        <v>44798</v>
      </c>
      <c r="B148" s="15">
        <f t="shared" si="8"/>
        <v>2260</v>
      </c>
      <c r="C148" s="10">
        <f t="shared" si="9"/>
        <v>1330</v>
      </c>
      <c r="D148" s="16">
        <f t="shared" si="10"/>
        <v>2280</v>
      </c>
      <c r="E148" s="14">
        <f t="shared" si="11"/>
        <v>1580</v>
      </c>
      <c r="F148" s="13"/>
      <c r="G148" s="10"/>
      <c r="H148" s="16"/>
      <c r="I148" s="14"/>
      <c r="J148" s="13">
        <v>150</v>
      </c>
      <c r="K148" s="10">
        <v>80</v>
      </c>
      <c r="L148" s="16">
        <v>80</v>
      </c>
      <c r="M148" s="14">
        <v>70</v>
      </c>
      <c r="N148" s="15">
        <f>Stock_Register6[[#This Row],[opening_black]]+Stock_Register6[[#This Row],[Purchase_black]]-Stock_Register6[[#This Row],[Issued_Black]]</f>
        <v>2110</v>
      </c>
      <c r="O148" s="10">
        <f>Stock_Register6[[#This Row],[opening_cyan]]+Stock_Register6[[#This Row],[Purchase_cyan]]-Stock_Register6[[#This Row],[Issued_cyan]]</f>
        <v>1250</v>
      </c>
      <c r="P148" s="16">
        <f>Stock_Register6[[#This Row],[opening_yellow]]+Stock_Register6[[#This Row],[Purchase_yellow]]-Stock_Register6[[#This Row],[Issued_yellow]]</f>
        <v>2200</v>
      </c>
      <c r="Q148" s="14">
        <f>Stock_Register6[[#This Row],[opening_magenta]]+Stock_Register6[[#This Row],[Purchase_magenta]]-Stock_Register6[[#This Row],[Issued_magenta]]</f>
        <v>1510</v>
      </c>
    </row>
    <row r="149" spans="1:17" x14ac:dyDescent="0.25">
      <c r="A149" s="12">
        <v>44799</v>
      </c>
      <c r="B149" s="15">
        <f t="shared" si="8"/>
        <v>2110</v>
      </c>
      <c r="C149" s="10">
        <f t="shared" si="9"/>
        <v>1250</v>
      </c>
      <c r="D149" s="16">
        <f t="shared" si="10"/>
        <v>2200</v>
      </c>
      <c r="E149" s="14">
        <f t="shared" si="11"/>
        <v>1510</v>
      </c>
      <c r="F149" s="13"/>
      <c r="G149" s="10"/>
      <c r="H149" s="16"/>
      <c r="I149" s="14"/>
      <c r="J149" s="13">
        <v>110</v>
      </c>
      <c r="K149" s="10">
        <v>70</v>
      </c>
      <c r="L149" s="16">
        <v>70</v>
      </c>
      <c r="M149" s="14">
        <v>60</v>
      </c>
      <c r="N149" s="15">
        <f>Stock_Register6[[#This Row],[opening_black]]+Stock_Register6[[#This Row],[Purchase_black]]-Stock_Register6[[#This Row],[Issued_Black]]</f>
        <v>2000</v>
      </c>
      <c r="O149" s="10">
        <f>Stock_Register6[[#This Row],[opening_cyan]]+Stock_Register6[[#This Row],[Purchase_cyan]]-Stock_Register6[[#This Row],[Issued_cyan]]</f>
        <v>1180</v>
      </c>
      <c r="P149" s="16">
        <f>Stock_Register6[[#This Row],[opening_yellow]]+Stock_Register6[[#This Row],[Purchase_yellow]]-Stock_Register6[[#This Row],[Issued_yellow]]</f>
        <v>2130</v>
      </c>
      <c r="Q149" s="14">
        <f>Stock_Register6[[#This Row],[opening_magenta]]+Stock_Register6[[#This Row],[Purchase_magenta]]-Stock_Register6[[#This Row],[Issued_magenta]]</f>
        <v>1450</v>
      </c>
    </row>
    <row r="150" spans="1:17" x14ac:dyDescent="0.25">
      <c r="A150" s="12">
        <v>44800</v>
      </c>
      <c r="B150" s="15">
        <f t="shared" si="8"/>
        <v>2000</v>
      </c>
      <c r="C150" s="10">
        <f t="shared" si="9"/>
        <v>1180</v>
      </c>
      <c r="D150" s="16">
        <f t="shared" si="10"/>
        <v>2130</v>
      </c>
      <c r="E150" s="14">
        <f t="shared" si="11"/>
        <v>1450</v>
      </c>
      <c r="F150" s="13"/>
      <c r="G150" s="10"/>
      <c r="H150" s="16"/>
      <c r="I150" s="14"/>
      <c r="J150" s="13">
        <v>120</v>
      </c>
      <c r="K150" s="10">
        <v>80</v>
      </c>
      <c r="L150" s="16">
        <v>60</v>
      </c>
      <c r="M150" s="14">
        <v>70</v>
      </c>
      <c r="N150" s="15">
        <f>Stock_Register6[[#This Row],[opening_black]]+Stock_Register6[[#This Row],[Purchase_black]]-Stock_Register6[[#This Row],[Issued_Black]]</f>
        <v>1880</v>
      </c>
      <c r="O150" s="10">
        <f>Stock_Register6[[#This Row],[opening_cyan]]+Stock_Register6[[#This Row],[Purchase_cyan]]-Stock_Register6[[#This Row],[Issued_cyan]]</f>
        <v>1100</v>
      </c>
      <c r="P150" s="16">
        <f>Stock_Register6[[#This Row],[opening_yellow]]+Stock_Register6[[#This Row],[Purchase_yellow]]-Stock_Register6[[#This Row],[Issued_yellow]]</f>
        <v>2070</v>
      </c>
      <c r="Q150" s="14">
        <f>Stock_Register6[[#This Row],[opening_magenta]]+Stock_Register6[[#This Row],[Purchase_magenta]]-Stock_Register6[[#This Row],[Issued_magenta]]</f>
        <v>1380</v>
      </c>
    </row>
    <row r="151" spans="1:17" x14ac:dyDescent="0.25">
      <c r="A151" s="12">
        <v>44801</v>
      </c>
      <c r="B151" s="15">
        <f t="shared" si="8"/>
        <v>1880</v>
      </c>
      <c r="C151" s="10">
        <f t="shared" si="9"/>
        <v>1100</v>
      </c>
      <c r="D151" s="16">
        <f t="shared" si="10"/>
        <v>2070</v>
      </c>
      <c r="E151" s="14">
        <f t="shared" si="11"/>
        <v>1380</v>
      </c>
      <c r="F151" s="13"/>
      <c r="G151" s="10"/>
      <c r="H151" s="16"/>
      <c r="I151" s="14"/>
      <c r="J151" s="13">
        <v>130</v>
      </c>
      <c r="K151" s="10">
        <v>80</v>
      </c>
      <c r="L151" s="16">
        <v>50</v>
      </c>
      <c r="M151" s="14">
        <v>80</v>
      </c>
      <c r="N151" s="15">
        <f>Stock_Register6[[#This Row],[opening_black]]+Stock_Register6[[#This Row],[Purchase_black]]-Stock_Register6[[#This Row],[Issued_Black]]</f>
        <v>1750</v>
      </c>
      <c r="O151" s="10">
        <f>Stock_Register6[[#This Row],[opening_cyan]]+Stock_Register6[[#This Row],[Purchase_cyan]]-Stock_Register6[[#This Row],[Issued_cyan]]</f>
        <v>1020</v>
      </c>
      <c r="P151" s="16">
        <f>Stock_Register6[[#This Row],[opening_yellow]]+Stock_Register6[[#This Row],[Purchase_yellow]]-Stock_Register6[[#This Row],[Issued_yellow]]</f>
        <v>2020</v>
      </c>
      <c r="Q151" s="14">
        <f>Stock_Register6[[#This Row],[opening_magenta]]+Stock_Register6[[#This Row],[Purchase_magenta]]-Stock_Register6[[#This Row],[Issued_magenta]]</f>
        <v>1300</v>
      </c>
    </row>
    <row r="152" spans="1:17" x14ac:dyDescent="0.25">
      <c r="A152" s="12">
        <v>44802</v>
      </c>
      <c r="B152" s="15">
        <f t="shared" si="8"/>
        <v>1750</v>
      </c>
      <c r="C152" s="10">
        <f t="shared" si="9"/>
        <v>1020</v>
      </c>
      <c r="D152" s="16">
        <f t="shared" si="10"/>
        <v>2020</v>
      </c>
      <c r="E152" s="14">
        <f t="shared" si="11"/>
        <v>1300</v>
      </c>
      <c r="F152" s="13"/>
      <c r="G152" s="10"/>
      <c r="H152" s="16"/>
      <c r="I152" s="14"/>
      <c r="J152" s="13">
        <v>130</v>
      </c>
      <c r="K152" s="10">
        <v>70</v>
      </c>
      <c r="L152" s="16">
        <v>80</v>
      </c>
      <c r="M152" s="14">
        <v>50</v>
      </c>
      <c r="N152" s="15">
        <f>Stock_Register6[[#This Row],[opening_black]]+Stock_Register6[[#This Row],[Purchase_black]]-Stock_Register6[[#This Row],[Issued_Black]]</f>
        <v>1620</v>
      </c>
      <c r="O152" s="10">
        <f>Stock_Register6[[#This Row],[opening_cyan]]+Stock_Register6[[#This Row],[Purchase_cyan]]-Stock_Register6[[#This Row],[Issued_cyan]]</f>
        <v>950</v>
      </c>
      <c r="P152" s="16">
        <f>Stock_Register6[[#This Row],[opening_yellow]]+Stock_Register6[[#This Row],[Purchase_yellow]]-Stock_Register6[[#This Row],[Issued_yellow]]</f>
        <v>1940</v>
      </c>
      <c r="Q152" s="14">
        <f>Stock_Register6[[#This Row],[opening_magenta]]+Stock_Register6[[#This Row],[Purchase_magenta]]-Stock_Register6[[#This Row],[Issued_magenta]]</f>
        <v>1250</v>
      </c>
    </row>
    <row r="153" spans="1:17" x14ac:dyDescent="0.25">
      <c r="A153" s="12">
        <v>44803</v>
      </c>
      <c r="B153" s="15">
        <f t="shared" si="8"/>
        <v>1620</v>
      </c>
      <c r="C153" s="10">
        <f t="shared" si="9"/>
        <v>950</v>
      </c>
      <c r="D153" s="16">
        <f t="shared" si="10"/>
        <v>1940</v>
      </c>
      <c r="E153" s="14">
        <f t="shared" si="11"/>
        <v>1250</v>
      </c>
      <c r="F153" s="13"/>
      <c r="G153" s="10"/>
      <c r="H153" s="16"/>
      <c r="I153" s="14"/>
      <c r="J153" s="13">
        <v>140</v>
      </c>
      <c r="K153" s="10">
        <v>70</v>
      </c>
      <c r="L153" s="16">
        <v>80</v>
      </c>
      <c r="M153" s="14">
        <v>60</v>
      </c>
      <c r="N153" s="15">
        <f>Stock_Register6[[#This Row],[opening_black]]+Stock_Register6[[#This Row],[Purchase_black]]-Stock_Register6[[#This Row],[Issued_Black]]</f>
        <v>1480</v>
      </c>
      <c r="O153" s="10">
        <f>Stock_Register6[[#This Row],[opening_cyan]]+Stock_Register6[[#This Row],[Purchase_cyan]]-Stock_Register6[[#This Row],[Issued_cyan]]</f>
        <v>880</v>
      </c>
      <c r="P153" s="16">
        <f>Stock_Register6[[#This Row],[opening_yellow]]+Stock_Register6[[#This Row],[Purchase_yellow]]-Stock_Register6[[#This Row],[Issued_yellow]]</f>
        <v>1860</v>
      </c>
      <c r="Q153" s="14">
        <f>Stock_Register6[[#This Row],[opening_magenta]]+Stock_Register6[[#This Row],[Purchase_magenta]]-Stock_Register6[[#This Row],[Issued_magenta]]</f>
        <v>1190</v>
      </c>
    </row>
    <row r="154" spans="1:17" x14ac:dyDescent="0.25">
      <c r="A154" s="12">
        <v>44804</v>
      </c>
      <c r="B154" s="15">
        <f t="shared" si="8"/>
        <v>1480</v>
      </c>
      <c r="C154" s="10">
        <f t="shared" si="9"/>
        <v>880</v>
      </c>
      <c r="D154" s="16">
        <f t="shared" si="10"/>
        <v>1860</v>
      </c>
      <c r="E154" s="14">
        <f t="shared" si="11"/>
        <v>1190</v>
      </c>
      <c r="F154" s="13"/>
      <c r="G154" s="10"/>
      <c r="H154" s="16"/>
      <c r="I154" s="14"/>
      <c r="J154" s="13">
        <v>150</v>
      </c>
      <c r="K154" s="10">
        <v>80</v>
      </c>
      <c r="L154" s="16">
        <v>50</v>
      </c>
      <c r="M154" s="14">
        <v>50</v>
      </c>
      <c r="N154" s="15">
        <f>Stock_Register6[[#This Row],[opening_black]]+Stock_Register6[[#This Row],[Purchase_black]]-Stock_Register6[[#This Row],[Issued_Black]]</f>
        <v>1330</v>
      </c>
      <c r="O154" s="10">
        <f>Stock_Register6[[#This Row],[opening_cyan]]+Stock_Register6[[#This Row],[Purchase_cyan]]-Stock_Register6[[#This Row],[Issued_cyan]]</f>
        <v>800</v>
      </c>
      <c r="P154" s="16">
        <f>Stock_Register6[[#This Row],[opening_yellow]]+Stock_Register6[[#This Row],[Purchase_yellow]]-Stock_Register6[[#This Row],[Issued_yellow]]</f>
        <v>1810</v>
      </c>
      <c r="Q154" s="14">
        <f>Stock_Register6[[#This Row],[opening_magenta]]+Stock_Register6[[#This Row],[Purchase_magenta]]-Stock_Register6[[#This Row],[Issued_magenta]]</f>
        <v>1140</v>
      </c>
    </row>
    <row r="155" spans="1:17" x14ac:dyDescent="0.25">
      <c r="A155" s="12">
        <v>44805</v>
      </c>
      <c r="B155" s="15">
        <f t="shared" si="8"/>
        <v>1330</v>
      </c>
      <c r="C155" s="10">
        <f t="shared" si="9"/>
        <v>800</v>
      </c>
      <c r="D155" s="16">
        <f t="shared" si="10"/>
        <v>1810</v>
      </c>
      <c r="E155" s="14">
        <f t="shared" si="11"/>
        <v>1140</v>
      </c>
      <c r="F155" s="13"/>
      <c r="G155" s="10"/>
      <c r="H155" s="16"/>
      <c r="I155" s="14"/>
      <c r="J155" s="13">
        <v>110</v>
      </c>
      <c r="K155" s="10">
        <v>60</v>
      </c>
      <c r="L155" s="16">
        <v>80</v>
      </c>
      <c r="M155" s="14">
        <v>80</v>
      </c>
      <c r="N155" s="15">
        <f>Stock_Register6[[#This Row],[opening_black]]+Stock_Register6[[#This Row],[Purchase_black]]-Stock_Register6[[#This Row],[Issued_Black]]</f>
        <v>1220</v>
      </c>
      <c r="O155" s="10">
        <f>Stock_Register6[[#This Row],[opening_cyan]]+Stock_Register6[[#This Row],[Purchase_cyan]]-Stock_Register6[[#This Row],[Issued_cyan]]</f>
        <v>740</v>
      </c>
      <c r="P155" s="16">
        <f>Stock_Register6[[#This Row],[opening_yellow]]+Stock_Register6[[#This Row],[Purchase_yellow]]-Stock_Register6[[#This Row],[Issued_yellow]]</f>
        <v>1730</v>
      </c>
      <c r="Q155" s="14">
        <f>Stock_Register6[[#This Row],[opening_magenta]]+Stock_Register6[[#This Row],[Purchase_magenta]]-Stock_Register6[[#This Row],[Issued_magenta]]</f>
        <v>1060</v>
      </c>
    </row>
    <row r="156" spans="1:17" x14ac:dyDescent="0.25">
      <c r="A156" s="12">
        <v>44806</v>
      </c>
      <c r="B156" s="15">
        <f t="shared" si="8"/>
        <v>1220</v>
      </c>
      <c r="C156" s="10">
        <f t="shared" si="9"/>
        <v>740</v>
      </c>
      <c r="D156" s="16">
        <f t="shared" si="10"/>
        <v>1730</v>
      </c>
      <c r="E156" s="14">
        <f t="shared" si="11"/>
        <v>1060</v>
      </c>
      <c r="F156" s="13"/>
      <c r="G156" s="10"/>
      <c r="H156" s="16"/>
      <c r="I156" s="14"/>
      <c r="J156" s="13">
        <v>110</v>
      </c>
      <c r="K156" s="10">
        <v>80</v>
      </c>
      <c r="L156" s="16">
        <v>60</v>
      </c>
      <c r="M156" s="14">
        <v>70</v>
      </c>
      <c r="N156" s="15">
        <f>Stock_Register6[[#This Row],[opening_black]]+Stock_Register6[[#This Row],[Purchase_black]]-Stock_Register6[[#This Row],[Issued_Black]]</f>
        <v>1110</v>
      </c>
      <c r="O156" s="10">
        <f>Stock_Register6[[#This Row],[opening_cyan]]+Stock_Register6[[#This Row],[Purchase_cyan]]-Stock_Register6[[#This Row],[Issued_cyan]]</f>
        <v>660</v>
      </c>
      <c r="P156" s="16">
        <f>Stock_Register6[[#This Row],[opening_yellow]]+Stock_Register6[[#This Row],[Purchase_yellow]]-Stock_Register6[[#This Row],[Issued_yellow]]</f>
        <v>1670</v>
      </c>
      <c r="Q156" s="14">
        <f>Stock_Register6[[#This Row],[opening_magenta]]+Stock_Register6[[#This Row],[Purchase_magenta]]-Stock_Register6[[#This Row],[Issued_magenta]]</f>
        <v>990</v>
      </c>
    </row>
    <row r="157" spans="1:17" x14ac:dyDescent="0.25">
      <c r="A157" s="12">
        <v>44807</v>
      </c>
      <c r="B157" s="15">
        <f t="shared" si="8"/>
        <v>1110</v>
      </c>
      <c r="C157" s="10">
        <f t="shared" si="9"/>
        <v>660</v>
      </c>
      <c r="D157" s="16">
        <f t="shared" si="10"/>
        <v>1670</v>
      </c>
      <c r="E157" s="14">
        <f t="shared" si="11"/>
        <v>990</v>
      </c>
      <c r="F157" s="13"/>
      <c r="G157" s="10"/>
      <c r="H157" s="16"/>
      <c r="I157" s="14"/>
      <c r="J157" s="13">
        <v>100</v>
      </c>
      <c r="K157" s="10">
        <v>70</v>
      </c>
      <c r="L157" s="16">
        <v>50</v>
      </c>
      <c r="M157" s="14">
        <v>70</v>
      </c>
      <c r="N157" s="15">
        <f>Stock_Register6[[#This Row],[opening_black]]+Stock_Register6[[#This Row],[Purchase_black]]-Stock_Register6[[#This Row],[Issued_Black]]</f>
        <v>1010</v>
      </c>
      <c r="O157" s="10">
        <f>Stock_Register6[[#This Row],[opening_cyan]]+Stock_Register6[[#This Row],[Purchase_cyan]]-Stock_Register6[[#This Row],[Issued_cyan]]</f>
        <v>590</v>
      </c>
      <c r="P157" s="16">
        <f>Stock_Register6[[#This Row],[opening_yellow]]+Stock_Register6[[#This Row],[Purchase_yellow]]-Stock_Register6[[#This Row],[Issued_yellow]]</f>
        <v>1620</v>
      </c>
      <c r="Q157" s="14">
        <f>Stock_Register6[[#This Row],[opening_magenta]]+Stock_Register6[[#This Row],[Purchase_magenta]]-Stock_Register6[[#This Row],[Issued_magenta]]</f>
        <v>920</v>
      </c>
    </row>
    <row r="158" spans="1:17" x14ac:dyDescent="0.25">
      <c r="A158" s="12">
        <v>44808</v>
      </c>
      <c r="B158" s="15">
        <f t="shared" si="8"/>
        <v>1010</v>
      </c>
      <c r="C158" s="10">
        <f t="shared" si="9"/>
        <v>590</v>
      </c>
      <c r="D158" s="16">
        <f t="shared" si="10"/>
        <v>1620</v>
      </c>
      <c r="E158" s="14">
        <f t="shared" si="11"/>
        <v>920</v>
      </c>
      <c r="F158" s="13"/>
      <c r="G158" s="10"/>
      <c r="H158" s="16"/>
      <c r="I158" s="14"/>
      <c r="J158" s="13">
        <v>150</v>
      </c>
      <c r="K158" s="10">
        <v>80</v>
      </c>
      <c r="L158" s="16">
        <v>70</v>
      </c>
      <c r="M158" s="14">
        <v>50</v>
      </c>
      <c r="N158" s="15">
        <f>Stock_Register6[[#This Row],[opening_black]]+Stock_Register6[[#This Row],[Purchase_black]]-Stock_Register6[[#This Row],[Issued_Black]]</f>
        <v>860</v>
      </c>
      <c r="O158" s="10">
        <f>Stock_Register6[[#This Row],[opening_cyan]]+Stock_Register6[[#This Row],[Purchase_cyan]]-Stock_Register6[[#This Row],[Issued_cyan]]</f>
        <v>510</v>
      </c>
      <c r="P158" s="16">
        <f>Stock_Register6[[#This Row],[opening_yellow]]+Stock_Register6[[#This Row],[Purchase_yellow]]-Stock_Register6[[#This Row],[Issued_yellow]]</f>
        <v>1550</v>
      </c>
      <c r="Q158" s="14">
        <f>Stock_Register6[[#This Row],[opening_magenta]]+Stock_Register6[[#This Row],[Purchase_magenta]]-Stock_Register6[[#This Row],[Issued_magenta]]</f>
        <v>870</v>
      </c>
    </row>
    <row r="159" spans="1:17" x14ac:dyDescent="0.25">
      <c r="A159" s="12">
        <v>44809</v>
      </c>
      <c r="B159" s="15">
        <f t="shared" si="8"/>
        <v>860</v>
      </c>
      <c r="C159" s="10">
        <f t="shared" si="9"/>
        <v>510</v>
      </c>
      <c r="D159" s="16">
        <f t="shared" si="10"/>
        <v>1550</v>
      </c>
      <c r="E159" s="14">
        <f t="shared" si="11"/>
        <v>870</v>
      </c>
      <c r="F159" s="13">
        <v>2000</v>
      </c>
      <c r="G159" s="10">
        <v>900</v>
      </c>
      <c r="H159" s="16">
        <v>900</v>
      </c>
      <c r="I159" s="14">
        <v>900</v>
      </c>
      <c r="J159" s="13">
        <v>100</v>
      </c>
      <c r="K159" s="10">
        <v>50</v>
      </c>
      <c r="L159" s="16">
        <v>80</v>
      </c>
      <c r="M159" s="14">
        <v>70</v>
      </c>
      <c r="N159" s="15">
        <f>Stock_Register6[[#This Row],[opening_black]]+Stock_Register6[[#This Row],[Purchase_black]]-Stock_Register6[[#This Row],[Issued_Black]]</f>
        <v>2760</v>
      </c>
      <c r="O159" s="10">
        <f>Stock_Register6[[#This Row],[opening_cyan]]+Stock_Register6[[#This Row],[Purchase_cyan]]-Stock_Register6[[#This Row],[Issued_cyan]]</f>
        <v>1360</v>
      </c>
      <c r="P159" s="16">
        <f>Stock_Register6[[#This Row],[opening_yellow]]+Stock_Register6[[#This Row],[Purchase_yellow]]-Stock_Register6[[#This Row],[Issued_yellow]]</f>
        <v>2370</v>
      </c>
      <c r="Q159" s="14">
        <f>Stock_Register6[[#This Row],[opening_magenta]]+Stock_Register6[[#This Row],[Purchase_magenta]]-Stock_Register6[[#This Row],[Issued_magenta]]</f>
        <v>1700</v>
      </c>
    </row>
    <row r="160" spans="1:17" x14ac:dyDescent="0.25">
      <c r="A160" s="12">
        <v>44810</v>
      </c>
      <c r="B160" s="15">
        <f t="shared" si="8"/>
        <v>2760</v>
      </c>
      <c r="C160" s="10">
        <f t="shared" si="9"/>
        <v>1360</v>
      </c>
      <c r="D160" s="16">
        <f t="shared" si="10"/>
        <v>2370</v>
      </c>
      <c r="E160" s="14">
        <f t="shared" si="11"/>
        <v>1700</v>
      </c>
      <c r="F160" s="13"/>
      <c r="G160" s="10"/>
      <c r="H160" s="16"/>
      <c r="I160" s="14"/>
      <c r="J160" s="13">
        <v>100</v>
      </c>
      <c r="K160" s="10">
        <v>70</v>
      </c>
      <c r="L160" s="16">
        <v>80</v>
      </c>
      <c r="M160" s="14">
        <v>50</v>
      </c>
      <c r="N160" s="15">
        <f>Stock_Register6[[#This Row],[opening_black]]+Stock_Register6[[#This Row],[Purchase_black]]-Stock_Register6[[#This Row],[Issued_Black]]</f>
        <v>2660</v>
      </c>
      <c r="O160" s="10">
        <f>Stock_Register6[[#This Row],[opening_cyan]]+Stock_Register6[[#This Row],[Purchase_cyan]]-Stock_Register6[[#This Row],[Issued_cyan]]</f>
        <v>1290</v>
      </c>
      <c r="P160" s="16">
        <f>Stock_Register6[[#This Row],[opening_yellow]]+Stock_Register6[[#This Row],[Purchase_yellow]]-Stock_Register6[[#This Row],[Issued_yellow]]</f>
        <v>2290</v>
      </c>
      <c r="Q160" s="14">
        <f>Stock_Register6[[#This Row],[opening_magenta]]+Stock_Register6[[#This Row],[Purchase_magenta]]-Stock_Register6[[#This Row],[Issued_magenta]]</f>
        <v>1650</v>
      </c>
    </row>
    <row r="161" spans="1:17" x14ac:dyDescent="0.25">
      <c r="A161" s="12">
        <v>44811</v>
      </c>
      <c r="B161" s="15">
        <f t="shared" si="8"/>
        <v>2660</v>
      </c>
      <c r="C161" s="10">
        <f t="shared" si="9"/>
        <v>1290</v>
      </c>
      <c r="D161" s="16">
        <f t="shared" si="10"/>
        <v>2290</v>
      </c>
      <c r="E161" s="14">
        <f t="shared" si="11"/>
        <v>1650</v>
      </c>
      <c r="F161" s="13"/>
      <c r="G161" s="10"/>
      <c r="H161" s="16"/>
      <c r="I161" s="14"/>
      <c r="J161" s="13">
        <v>130</v>
      </c>
      <c r="K161" s="10">
        <v>60</v>
      </c>
      <c r="L161" s="16">
        <v>70</v>
      </c>
      <c r="M161" s="14">
        <v>50</v>
      </c>
      <c r="N161" s="15">
        <f>Stock_Register6[[#This Row],[opening_black]]+Stock_Register6[[#This Row],[Purchase_black]]-Stock_Register6[[#This Row],[Issued_Black]]</f>
        <v>2530</v>
      </c>
      <c r="O161" s="10">
        <f>Stock_Register6[[#This Row],[opening_cyan]]+Stock_Register6[[#This Row],[Purchase_cyan]]-Stock_Register6[[#This Row],[Issued_cyan]]</f>
        <v>1230</v>
      </c>
      <c r="P161" s="16">
        <f>Stock_Register6[[#This Row],[opening_yellow]]+Stock_Register6[[#This Row],[Purchase_yellow]]-Stock_Register6[[#This Row],[Issued_yellow]]</f>
        <v>2220</v>
      </c>
      <c r="Q161" s="14">
        <f>Stock_Register6[[#This Row],[opening_magenta]]+Stock_Register6[[#This Row],[Purchase_magenta]]-Stock_Register6[[#This Row],[Issued_magenta]]</f>
        <v>1600</v>
      </c>
    </row>
    <row r="162" spans="1:17" x14ac:dyDescent="0.25">
      <c r="A162" s="12">
        <v>44812</v>
      </c>
      <c r="B162" s="15">
        <f t="shared" si="8"/>
        <v>2530</v>
      </c>
      <c r="C162" s="10">
        <f t="shared" si="9"/>
        <v>1230</v>
      </c>
      <c r="D162" s="16">
        <f t="shared" si="10"/>
        <v>2220</v>
      </c>
      <c r="E162" s="14">
        <f t="shared" si="11"/>
        <v>1600</v>
      </c>
      <c r="F162" s="13"/>
      <c r="G162" s="10"/>
      <c r="H162" s="16"/>
      <c r="I162" s="14"/>
      <c r="J162" s="13">
        <v>100</v>
      </c>
      <c r="K162" s="10">
        <v>80</v>
      </c>
      <c r="L162" s="16">
        <v>50</v>
      </c>
      <c r="M162" s="14">
        <v>70</v>
      </c>
      <c r="N162" s="15">
        <f>Stock_Register6[[#This Row],[opening_black]]+Stock_Register6[[#This Row],[Purchase_black]]-Stock_Register6[[#This Row],[Issued_Black]]</f>
        <v>2430</v>
      </c>
      <c r="O162" s="10">
        <f>Stock_Register6[[#This Row],[opening_cyan]]+Stock_Register6[[#This Row],[Purchase_cyan]]-Stock_Register6[[#This Row],[Issued_cyan]]</f>
        <v>1150</v>
      </c>
      <c r="P162" s="16">
        <f>Stock_Register6[[#This Row],[opening_yellow]]+Stock_Register6[[#This Row],[Purchase_yellow]]-Stock_Register6[[#This Row],[Issued_yellow]]</f>
        <v>2170</v>
      </c>
      <c r="Q162" s="14">
        <f>Stock_Register6[[#This Row],[opening_magenta]]+Stock_Register6[[#This Row],[Purchase_magenta]]-Stock_Register6[[#This Row],[Issued_magenta]]</f>
        <v>1530</v>
      </c>
    </row>
    <row r="163" spans="1:17" x14ac:dyDescent="0.25">
      <c r="A163" s="12">
        <v>44813</v>
      </c>
      <c r="B163" s="15">
        <f t="shared" si="8"/>
        <v>2430</v>
      </c>
      <c r="C163" s="10">
        <f t="shared" si="9"/>
        <v>1150</v>
      </c>
      <c r="D163" s="16">
        <f t="shared" si="10"/>
        <v>2170</v>
      </c>
      <c r="E163" s="14">
        <f t="shared" si="11"/>
        <v>1530</v>
      </c>
      <c r="F163" s="13"/>
      <c r="G163" s="10"/>
      <c r="H163" s="16"/>
      <c r="I163" s="14"/>
      <c r="J163" s="13">
        <v>120</v>
      </c>
      <c r="K163" s="10">
        <v>70</v>
      </c>
      <c r="L163" s="16">
        <v>50</v>
      </c>
      <c r="M163" s="14">
        <v>50</v>
      </c>
      <c r="N163" s="15">
        <f>Stock_Register6[[#This Row],[opening_black]]+Stock_Register6[[#This Row],[Purchase_black]]-Stock_Register6[[#This Row],[Issued_Black]]</f>
        <v>2310</v>
      </c>
      <c r="O163" s="10">
        <f>Stock_Register6[[#This Row],[opening_cyan]]+Stock_Register6[[#This Row],[Purchase_cyan]]-Stock_Register6[[#This Row],[Issued_cyan]]</f>
        <v>1080</v>
      </c>
      <c r="P163" s="16">
        <f>Stock_Register6[[#This Row],[opening_yellow]]+Stock_Register6[[#This Row],[Purchase_yellow]]-Stock_Register6[[#This Row],[Issued_yellow]]</f>
        <v>2120</v>
      </c>
      <c r="Q163" s="14">
        <f>Stock_Register6[[#This Row],[opening_magenta]]+Stock_Register6[[#This Row],[Purchase_magenta]]-Stock_Register6[[#This Row],[Issued_magenta]]</f>
        <v>1480</v>
      </c>
    </row>
    <row r="164" spans="1:17" x14ac:dyDescent="0.25">
      <c r="A164" s="12">
        <v>44814</v>
      </c>
      <c r="B164" s="15">
        <f t="shared" si="8"/>
        <v>2310</v>
      </c>
      <c r="C164" s="10">
        <f t="shared" si="9"/>
        <v>1080</v>
      </c>
      <c r="D164" s="16">
        <f t="shared" si="10"/>
        <v>2120</v>
      </c>
      <c r="E164" s="14">
        <f t="shared" si="11"/>
        <v>1480</v>
      </c>
      <c r="F164" s="13"/>
      <c r="G164" s="10"/>
      <c r="H164" s="16"/>
      <c r="I164" s="14"/>
      <c r="J164" s="13">
        <v>140</v>
      </c>
      <c r="K164" s="10">
        <v>50</v>
      </c>
      <c r="L164" s="16">
        <v>50</v>
      </c>
      <c r="M164" s="14">
        <v>50</v>
      </c>
      <c r="N164" s="15">
        <f>Stock_Register6[[#This Row],[opening_black]]+Stock_Register6[[#This Row],[Purchase_black]]-Stock_Register6[[#This Row],[Issued_Black]]</f>
        <v>2170</v>
      </c>
      <c r="O164" s="10">
        <f>Stock_Register6[[#This Row],[opening_cyan]]+Stock_Register6[[#This Row],[Purchase_cyan]]-Stock_Register6[[#This Row],[Issued_cyan]]</f>
        <v>1030</v>
      </c>
      <c r="P164" s="16">
        <f>Stock_Register6[[#This Row],[opening_yellow]]+Stock_Register6[[#This Row],[Purchase_yellow]]-Stock_Register6[[#This Row],[Issued_yellow]]</f>
        <v>2070</v>
      </c>
      <c r="Q164" s="14">
        <f>Stock_Register6[[#This Row],[opening_magenta]]+Stock_Register6[[#This Row],[Purchase_magenta]]-Stock_Register6[[#This Row],[Issued_magenta]]</f>
        <v>1430</v>
      </c>
    </row>
    <row r="165" spans="1:17" x14ac:dyDescent="0.25">
      <c r="A165" s="12">
        <v>44815</v>
      </c>
      <c r="B165" s="15">
        <f t="shared" si="8"/>
        <v>2170</v>
      </c>
      <c r="C165" s="10">
        <f t="shared" si="9"/>
        <v>1030</v>
      </c>
      <c r="D165" s="16">
        <f t="shared" si="10"/>
        <v>2070</v>
      </c>
      <c r="E165" s="14">
        <f t="shared" si="11"/>
        <v>1430</v>
      </c>
      <c r="F165" s="13"/>
      <c r="G165" s="10"/>
      <c r="H165" s="16"/>
      <c r="I165" s="14"/>
      <c r="J165" s="13">
        <v>110</v>
      </c>
      <c r="K165" s="10">
        <v>50</v>
      </c>
      <c r="L165" s="16">
        <v>60</v>
      </c>
      <c r="M165" s="14">
        <v>70</v>
      </c>
      <c r="N165" s="15">
        <f>Stock_Register6[[#This Row],[opening_black]]+Stock_Register6[[#This Row],[Purchase_black]]-Stock_Register6[[#This Row],[Issued_Black]]</f>
        <v>2060</v>
      </c>
      <c r="O165" s="10">
        <f>Stock_Register6[[#This Row],[opening_cyan]]+Stock_Register6[[#This Row],[Purchase_cyan]]-Stock_Register6[[#This Row],[Issued_cyan]]</f>
        <v>980</v>
      </c>
      <c r="P165" s="16">
        <f>Stock_Register6[[#This Row],[opening_yellow]]+Stock_Register6[[#This Row],[Purchase_yellow]]-Stock_Register6[[#This Row],[Issued_yellow]]</f>
        <v>2010</v>
      </c>
      <c r="Q165" s="14">
        <f>Stock_Register6[[#This Row],[opening_magenta]]+Stock_Register6[[#This Row],[Purchase_magenta]]-Stock_Register6[[#This Row],[Issued_magenta]]</f>
        <v>1360</v>
      </c>
    </row>
    <row r="166" spans="1:17" x14ac:dyDescent="0.25">
      <c r="A166" s="12">
        <v>44816</v>
      </c>
      <c r="B166" s="15">
        <f t="shared" si="8"/>
        <v>2060</v>
      </c>
      <c r="C166" s="10">
        <f t="shared" si="9"/>
        <v>980</v>
      </c>
      <c r="D166" s="16">
        <f t="shared" si="10"/>
        <v>2010</v>
      </c>
      <c r="E166" s="14">
        <f t="shared" si="11"/>
        <v>1360</v>
      </c>
      <c r="F166" s="13"/>
      <c r="G166" s="10"/>
      <c r="H166" s="16"/>
      <c r="I166" s="14"/>
      <c r="J166" s="13">
        <v>140</v>
      </c>
      <c r="K166" s="10">
        <v>80</v>
      </c>
      <c r="L166" s="16">
        <v>80</v>
      </c>
      <c r="M166" s="14">
        <v>70</v>
      </c>
      <c r="N166" s="15">
        <f>Stock_Register6[[#This Row],[opening_black]]+Stock_Register6[[#This Row],[Purchase_black]]-Stock_Register6[[#This Row],[Issued_Black]]</f>
        <v>1920</v>
      </c>
      <c r="O166" s="10">
        <f>Stock_Register6[[#This Row],[opening_cyan]]+Stock_Register6[[#This Row],[Purchase_cyan]]-Stock_Register6[[#This Row],[Issued_cyan]]</f>
        <v>900</v>
      </c>
      <c r="P166" s="16">
        <f>Stock_Register6[[#This Row],[opening_yellow]]+Stock_Register6[[#This Row],[Purchase_yellow]]-Stock_Register6[[#This Row],[Issued_yellow]]</f>
        <v>1930</v>
      </c>
      <c r="Q166" s="14">
        <f>Stock_Register6[[#This Row],[opening_magenta]]+Stock_Register6[[#This Row],[Purchase_magenta]]-Stock_Register6[[#This Row],[Issued_magenta]]</f>
        <v>1290</v>
      </c>
    </row>
    <row r="167" spans="1:17" x14ac:dyDescent="0.25">
      <c r="A167" s="12">
        <v>44817</v>
      </c>
      <c r="B167" s="15">
        <f t="shared" si="8"/>
        <v>1920</v>
      </c>
      <c r="C167" s="10">
        <f t="shared" si="9"/>
        <v>900</v>
      </c>
      <c r="D167" s="16">
        <f t="shared" si="10"/>
        <v>1930</v>
      </c>
      <c r="E167" s="14">
        <f t="shared" si="11"/>
        <v>1290</v>
      </c>
      <c r="F167" s="13"/>
      <c r="G167" s="10"/>
      <c r="H167" s="16"/>
      <c r="I167" s="14"/>
      <c r="J167" s="13">
        <v>130</v>
      </c>
      <c r="K167" s="10">
        <v>80</v>
      </c>
      <c r="L167" s="16">
        <v>80</v>
      </c>
      <c r="M167" s="14">
        <v>80</v>
      </c>
      <c r="N167" s="15">
        <f>Stock_Register6[[#This Row],[opening_black]]+Stock_Register6[[#This Row],[Purchase_black]]-Stock_Register6[[#This Row],[Issued_Black]]</f>
        <v>1790</v>
      </c>
      <c r="O167" s="10">
        <f>Stock_Register6[[#This Row],[opening_cyan]]+Stock_Register6[[#This Row],[Purchase_cyan]]-Stock_Register6[[#This Row],[Issued_cyan]]</f>
        <v>820</v>
      </c>
      <c r="P167" s="16">
        <f>Stock_Register6[[#This Row],[opening_yellow]]+Stock_Register6[[#This Row],[Purchase_yellow]]-Stock_Register6[[#This Row],[Issued_yellow]]</f>
        <v>1850</v>
      </c>
      <c r="Q167" s="14">
        <f>Stock_Register6[[#This Row],[opening_magenta]]+Stock_Register6[[#This Row],[Purchase_magenta]]-Stock_Register6[[#This Row],[Issued_magenta]]</f>
        <v>1210</v>
      </c>
    </row>
    <row r="168" spans="1:17" x14ac:dyDescent="0.25">
      <c r="A168" s="12">
        <v>44818</v>
      </c>
      <c r="B168" s="15">
        <f t="shared" si="8"/>
        <v>1790</v>
      </c>
      <c r="C168" s="10">
        <f t="shared" si="9"/>
        <v>820</v>
      </c>
      <c r="D168" s="16">
        <f t="shared" si="10"/>
        <v>1850</v>
      </c>
      <c r="E168" s="14">
        <f t="shared" si="11"/>
        <v>1210</v>
      </c>
      <c r="F168" s="13"/>
      <c r="G168" s="10"/>
      <c r="H168" s="16"/>
      <c r="I168" s="14"/>
      <c r="J168" s="13">
        <v>130</v>
      </c>
      <c r="K168" s="10">
        <v>70</v>
      </c>
      <c r="L168" s="16">
        <v>70</v>
      </c>
      <c r="M168" s="14">
        <v>60</v>
      </c>
      <c r="N168" s="15">
        <f>Stock_Register6[[#This Row],[opening_black]]+Stock_Register6[[#This Row],[Purchase_black]]-Stock_Register6[[#This Row],[Issued_Black]]</f>
        <v>1660</v>
      </c>
      <c r="O168" s="10">
        <f>Stock_Register6[[#This Row],[opening_cyan]]+Stock_Register6[[#This Row],[Purchase_cyan]]-Stock_Register6[[#This Row],[Issued_cyan]]</f>
        <v>750</v>
      </c>
      <c r="P168" s="16">
        <f>Stock_Register6[[#This Row],[opening_yellow]]+Stock_Register6[[#This Row],[Purchase_yellow]]-Stock_Register6[[#This Row],[Issued_yellow]]</f>
        <v>1780</v>
      </c>
      <c r="Q168" s="14">
        <f>Stock_Register6[[#This Row],[opening_magenta]]+Stock_Register6[[#This Row],[Purchase_magenta]]-Stock_Register6[[#This Row],[Issued_magenta]]</f>
        <v>1150</v>
      </c>
    </row>
    <row r="169" spans="1:17" x14ac:dyDescent="0.25">
      <c r="A169" s="12">
        <v>44819</v>
      </c>
      <c r="B169" s="15">
        <f t="shared" si="8"/>
        <v>1660</v>
      </c>
      <c r="C169" s="10">
        <f t="shared" si="9"/>
        <v>750</v>
      </c>
      <c r="D169" s="16">
        <f t="shared" si="10"/>
        <v>1780</v>
      </c>
      <c r="E169" s="14">
        <f t="shared" si="11"/>
        <v>1150</v>
      </c>
      <c r="F169" s="13"/>
      <c r="G169" s="10"/>
      <c r="H169" s="16"/>
      <c r="I169" s="14"/>
      <c r="J169" s="13">
        <v>140</v>
      </c>
      <c r="K169" s="10">
        <v>60</v>
      </c>
      <c r="L169" s="16">
        <v>60</v>
      </c>
      <c r="M169" s="14">
        <v>60</v>
      </c>
      <c r="N169" s="15">
        <f>Stock_Register6[[#This Row],[opening_black]]+Stock_Register6[[#This Row],[Purchase_black]]-Stock_Register6[[#This Row],[Issued_Black]]</f>
        <v>1520</v>
      </c>
      <c r="O169" s="10">
        <f>Stock_Register6[[#This Row],[opening_cyan]]+Stock_Register6[[#This Row],[Purchase_cyan]]-Stock_Register6[[#This Row],[Issued_cyan]]</f>
        <v>690</v>
      </c>
      <c r="P169" s="16">
        <f>Stock_Register6[[#This Row],[opening_yellow]]+Stock_Register6[[#This Row],[Purchase_yellow]]-Stock_Register6[[#This Row],[Issued_yellow]]</f>
        <v>1720</v>
      </c>
      <c r="Q169" s="14">
        <f>Stock_Register6[[#This Row],[opening_magenta]]+Stock_Register6[[#This Row],[Purchase_magenta]]-Stock_Register6[[#This Row],[Issued_magenta]]</f>
        <v>1090</v>
      </c>
    </row>
    <row r="170" spans="1:17" x14ac:dyDescent="0.25">
      <c r="A170" s="12">
        <v>44820</v>
      </c>
      <c r="B170" s="15">
        <f t="shared" si="8"/>
        <v>1520</v>
      </c>
      <c r="C170" s="10">
        <f t="shared" si="9"/>
        <v>690</v>
      </c>
      <c r="D170" s="16">
        <f t="shared" si="10"/>
        <v>1720</v>
      </c>
      <c r="E170" s="14">
        <f t="shared" si="11"/>
        <v>1090</v>
      </c>
      <c r="F170" s="13"/>
      <c r="G170" s="10"/>
      <c r="H170" s="16"/>
      <c r="I170" s="14"/>
      <c r="J170" s="13">
        <v>110</v>
      </c>
      <c r="K170" s="10">
        <v>80</v>
      </c>
      <c r="L170" s="16">
        <v>70</v>
      </c>
      <c r="M170" s="14">
        <v>50</v>
      </c>
      <c r="N170" s="15">
        <f>Stock_Register6[[#This Row],[opening_black]]+Stock_Register6[[#This Row],[Purchase_black]]-Stock_Register6[[#This Row],[Issued_Black]]</f>
        <v>1410</v>
      </c>
      <c r="O170" s="10">
        <f>Stock_Register6[[#This Row],[opening_cyan]]+Stock_Register6[[#This Row],[Purchase_cyan]]-Stock_Register6[[#This Row],[Issued_cyan]]</f>
        <v>610</v>
      </c>
      <c r="P170" s="16">
        <f>Stock_Register6[[#This Row],[opening_yellow]]+Stock_Register6[[#This Row],[Purchase_yellow]]-Stock_Register6[[#This Row],[Issued_yellow]]</f>
        <v>1650</v>
      </c>
      <c r="Q170" s="14">
        <f>Stock_Register6[[#This Row],[opening_magenta]]+Stock_Register6[[#This Row],[Purchase_magenta]]-Stock_Register6[[#This Row],[Issued_magenta]]</f>
        <v>1040</v>
      </c>
    </row>
    <row r="171" spans="1:17" x14ac:dyDescent="0.25">
      <c r="A171" s="12">
        <v>44821</v>
      </c>
      <c r="B171" s="15">
        <f t="shared" si="8"/>
        <v>1410</v>
      </c>
      <c r="C171" s="10">
        <f t="shared" si="9"/>
        <v>610</v>
      </c>
      <c r="D171" s="16">
        <f t="shared" si="10"/>
        <v>1650</v>
      </c>
      <c r="E171" s="14">
        <f t="shared" si="11"/>
        <v>1040</v>
      </c>
      <c r="F171" s="13"/>
      <c r="G171" s="10"/>
      <c r="H171" s="16"/>
      <c r="I171" s="14"/>
      <c r="J171" s="13">
        <v>110</v>
      </c>
      <c r="K171" s="10">
        <v>60</v>
      </c>
      <c r="L171" s="16">
        <v>60</v>
      </c>
      <c r="M171" s="14">
        <v>50</v>
      </c>
      <c r="N171" s="15">
        <f>Stock_Register6[[#This Row],[opening_black]]+Stock_Register6[[#This Row],[Purchase_black]]-Stock_Register6[[#This Row],[Issued_Black]]</f>
        <v>1300</v>
      </c>
      <c r="O171" s="10">
        <f>Stock_Register6[[#This Row],[opening_cyan]]+Stock_Register6[[#This Row],[Purchase_cyan]]-Stock_Register6[[#This Row],[Issued_cyan]]</f>
        <v>550</v>
      </c>
      <c r="P171" s="16">
        <f>Stock_Register6[[#This Row],[opening_yellow]]+Stock_Register6[[#This Row],[Purchase_yellow]]-Stock_Register6[[#This Row],[Issued_yellow]]</f>
        <v>1590</v>
      </c>
      <c r="Q171" s="14">
        <f>Stock_Register6[[#This Row],[opening_magenta]]+Stock_Register6[[#This Row],[Purchase_magenta]]-Stock_Register6[[#This Row],[Issued_magenta]]</f>
        <v>990</v>
      </c>
    </row>
    <row r="172" spans="1:17" x14ac:dyDescent="0.25">
      <c r="A172" s="12">
        <v>44822</v>
      </c>
      <c r="B172" s="15">
        <f t="shared" si="8"/>
        <v>1300</v>
      </c>
      <c r="C172" s="10">
        <f t="shared" si="9"/>
        <v>550</v>
      </c>
      <c r="D172" s="16">
        <f t="shared" si="10"/>
        <v>1590</v>
      </c>
      <c r="E172" s="14">
        <f t="shared" si="11"/>
        <v>990</v>
      </c>
      <c r="F172" s="13"/>
      <c r="G172" s="10"/>
      <c r="H172" s="16"/>
      <c r="I172" s="14"/>
      <c r="J172" s="13">
        <v>120</v>
      </c>
      <c r="K172" s="10">
        <v>80</v>
      </c>
      <c r="L172" s="16">
        <v>50</v>
      </c>
      <c r="M172" s="14">
        <v>70</v>
      </c>
      <c r="N172" s="15">
        <f>Stock_Register6[[#This Row],[opening_black]]+Stock_Register6[[#This Row],[Purchase_black]]-Stock_Register6[[#This Row],[Issued_Black]]</f>
        <v>1180</v>
      </c>
      <c r="O172" s="10">
        <f>Stock_Register6[[#This Row],[opening_cyan]]+Stock_Register6[[#This Row],[Purchase_cyan]]-Stock_Register6[[#This Row],[Issued_cyan]]</f>
        <v>470</v>
      </c>
      <c r="P172" s="16">
        <f>Stock_Register6[[#This Row],[opening_yellow]]+Stock_Register6[[#This Row],[Purchase_yellow]]-Stock_Register6[[#This Row],[Issued_yellow]]</f>
        <v>1540</v>
      </c>
      <c r="Q172" s="14">
        <f>Stock_Register6[[#This Row],[opening_magenta]]+Stock_Register6[[#This Row],[Purchase_magenta]]-Stock_Register6[[#This Row],[Issued_magenta]]</f>
        <v>920</v>
      </c>
    </row>
    <row r="173" spans="1:17" x14ac:dyDescent="0.25">
      <c r="A173" s="12">
        <v>44823</v>
      </c>
      <c r="B173" s="15">
        <f t="shared" si="8"/>
        <v>1180</v>
      </c>
      <c r="C173" s="10">
        <f t="shared" si="9"/>
        <v>470</v>
      </c>
      <c r="D173" s="16">
        <f t="shared" si="10"/>
        <v>1540</v>
      </c>
      <c r="E173" s="14">
        <f t="shared" si="11"/>
        <v>920</v>
      </c>
      <c r="F173" s="13"/>
      <c r="G173" s="10"/>
      <c r="H173" s="16"/>
      <c r="I173" s="14"/>
      <c r="J173" s="13">
        <v>110</v>
      </c>
      <c r="K173" s="10">
        <v>50</v>
      </c>
      <c r="L173" s="16">
        <v>50</v>
      </c>
      <c r="M173" s="14">
        <v>60</v>
      </c>
      <c r="N173" s="15">
        <f>Stock_Register6[[#This Row],[opening_black]]+Stock_Register6[[#This Row],[Purchase_black]]-Stock_Register6[[#This Row],[Issued_Black]]</f>
        <v>1070</v>
      </c>
      <c r="O173" s="10">
        <f>Stock_Register6[[#This Row],[opening_cyan]]+Stock_Register6[[#This Row],[Purchase_cyan]]-Stock_Register6[[#This Row],[Issued_cyan]]</f>
        <v>420</v>
      </c>
      <c r="P173" s="16">
        <f>Stock_Register6[[#This Row],[opening_yellow]]+Stock_Register6[[#This Row],[Purchase_yellow]]-Stock_Register6[[#This Row],[Issued_yellow]]</f>
        <v>1490</v>
      </c>
      <c r="Q173" s="14">
        <f>Stock_Register6[[#This Row],[opening_magenta]]+Stock_Register6[[#This Row],[Purchase_magenta]]-Stock_Register6[[#This Row],[Issued_magenta]]</f>
        <v>860</v>
      </c>
    </row>
    <row r="174" spans="1:17" x14ac:dyDescent="0.25">
      <c r="A174" s="12">
        <v>44824</v>
      </c>
      <c r="B174" s="15">
        <f t="shared" si="8"/>
        <v>1070</v>
      </c>
      <c r="C174" s="10">
        <f t="shared" si="9"/>
        <v>420</v>
      </c>
      <c r="D174" s="16">
        <f t="shared" si="10"/>
        <v>1490</v>
      </c>
      <c r="E174" s="14">
        <f t="shared" si="11"/>
        <v>860</v>
      </c>
      <c r="F174" s="13"/>
      <c r="G174" s="10"/>
      <c r="H174" s="16"/>
      <c r="I174" s="14"/>
      <c r="J174" s="13">
        <v>130</v>
      </c>
      <c r="K174" s="10">
        <v>50</v>
      </c>
      <c r="L174" s="16">
        <v>50</v>
      </c>
      <c r="M174" s="14">
        <v>70</v>
      </c>
      <c r="N174" s="15">
        <f>Stock_Register6[[#This Row],[opening_black]]+Stock_Register6[[#This Row],[Purchase_black]]-Stock_Register6[[#This Row],[Issued_Black]]</f>
        <v>940</v>
      </c>
      <c r="O174" s="10">
        <f>Stock_Register6[[#This Row],[opening_cyan]]+Stock_Register6[[#This Row],[Purchase_cyan]]-Stock_Register6[[#This Row],[Issued_cyan]]</f>
        <v>370</v>
      </c>
      <c r="P174" s="16">
        <f>Stock_Register6[[#This Row],[opening_yellow]]+Stock_Register6[[#This Row],[Purchase_yellow]]-Stock_Register6[[#This Row],[Issued_yellow]]</f>
        <v>1440</v>
      </c>
      <c r="Q174" s="14">
        <f>Stock_Register6[[#This Row],[opening_magenta]]+Stock_Register6[[#This Row],[Purchase_magenta]]-Stock_Register6[[#This Row],[Issued_magenta]]</f>
        <v>790</v>
      </c>
    </row>
    <row r="175" spans="1:17" x14ac:dyDescent="0.25">
      <c r="A175" s="12">
        <v>44825</v>
      </c>
      <c r="B175" s="15">
        <f t="shared" si="8"/>
        <v>940</v>
      </c>
      <c r="C175" s="10">
        <f t="shared" si="9"/>
        <v>370</v>
      </c>
      <c r="D175" s="16">
        <f t="shared" si="10"/>
        <v>1440</v>
      </c>
      <c r="E175" s="14">
        <f t="shared" si="11"/>
        <v>790</v>
      </c>
      <c r="F175" s="13"/>
      <c r="G175" s="10"/>
      <c r="H175" s="16"/>
      <c r="I175" s="14"/>
      <c r="J175" s="13">
        <v>130</v>
      </c>
      <c r="K175" s="10">
        <v>70</v>
      </c>
      <c r="L175" s="16">
        <v>60</v>
      </c>
      <c r="M175" s="14">
        <v>60</v>
      </c>
      <c r="N175" s="15">
        <f>Stock_Register6[[#This Row],[opening_black]]+Stock_Register6[[#This Row],[Purchase_black]]-Stock_Register6[[#This Row],[Issued_Black]]</f>
        <v>810</v>
      </c>
      <c r="O175" s="10">
        <f>Stock_Register6[[#This Row],[opening_cyan]]+Stock_Register6[[#This Row],[Purchase_cyan]]-Stock_Register6[[#This Row],[Issued_cyan]]</f>
        <v>300</v>
      </c>
      <c r="P175" s="16">
        <f>Stock_Register6[[#This Row],[opening_yellow]]+Stock_Register6[[#This Row],[Purchase_yellow]]-Stock_Register6[[#This Row],[Issued_yellow]]</f>
        <v>1380</v>
      </c>
      <c r="Q175" s="14">
        <f>Stock_Register6[[#This Row],[opening_magenta]]+Stock_Register6[[#This Row],[Purchase_magenta]]-Stock_Register6[[#This Row],[Issued_magenta]]</f>
        <v>730</v>
      </c>
    </row>
    <row r="176" spans="1:17" x14ac:dyDescent="0.25">
      <c r="A176" s="12">
        <v>44826</v>
      </c>
      <c r="B176" s="15">
        <f t="shared" si="8"/>
        <v>810</v>
      </c>
      <c r="C176" s="10">
        <f t="shared" si="9"/>
        <v>300</v>
      </c>
      <c r="D176" s="16">
        <f t="shared" si="10"/>
        <v>1380</v>
      </c>
      <c r="E176" s="14">
        <f t="shared" si="11"/>
        <v>730</v>
      </c>
      <c r="F176" s="13"/>
      <c r="G176" s="10"/>
      <c r="H176" s="16"/>
      <c r="I176" s="14"/>
      <c r="J176" s="13">
        <v>130</v>
      </c>
      <c r="K176" s="10">
        <v>50</v>
      </c>
      <c r="L176" s="16">
        <v>60</v>
      </c>
      <c r="M176" s="14">
        <v>60</v>
      </c>
      <c r="N176" s="15">
        <f>Stock_Register6[[#This Row],[opening_black]]+Stock_Register6[[#This Row],[Purchase_black]]-Stock_Register6[[#This Row],[Issued_Black]]</f>
        <v>680</v>
      </c>
      <c r="O176" s="10">
        <f>Stock_Register6[[#This Row],[opening_cyan]]+Stock_Register6[[#This Row],[Purchase_cyan]]-Stock_Register6[[#This Row],[Issued_cyan]]</f>
        <v>250</v>
      </c>
      <c r="P176" s="16">
        <f>Stock_Register6[[#This Row],[opening_yellow]]+Stock_Register6[[#This Row],[Purchase_yellow]]-Stock_Register6[[#This Row],[Issued_yellow]]</f>
        <v>1320</v>
      </c>
      <c r="Q176" s="14">
        <f>Stock_Register6[[#This Row],[opening_magenta]]+Stock_Register6[[#This Row],[Purchase_magenta]]-Stock_Register6[[#This Row],[Issued_magenta]]</f>
        <v>670</v>
      </c>
    </row>
    <row r="177" spans="1:17" x14ac:dyDescent="0.25">
      <c r="A177" s="12">
        <v>44827</v>
      </c>
      <c r="B177" s="15">
        <f t="shared" si="8"/>
        <v>680</v>
      </c>
      <c r="C177" s="10">
        <f t="shared" si="9"/>
        <v>250</v>
      </c>
      <c r="D177" s="16">
        <f t="shared" si="10"/>
        <v>1320</v>
      </c>
      <c r="E177" s="14">
        <f t="shared" si="11"/>
        <v>670</v>
      </c>
      <c r="F177" s="13"/>
      <c r="G177" s="10"/>
      <c r="H177" s="16"/>
      <c r="I177" s="14"/>
      <c r="J177" s="13">
        <v>150</v>
      </c>
      <c r="K177" s="10">
        <v>50</v>
      </c>
      <c r="L177" s="16">
        <v>60</v>
      </c>
      <c r="M177" s="14">
        <v>60</v>
      </c>
      <c r="N177" s="15">
        <f>Stock_Register6[[#This Row],[opening_black]]+Stock_Register6[[#This Row],[Purchase_black]]-Stock_Register6[[#This Row],[Issued_Black]]</f>
        <v>530</v>
      </c>
      <c r="O177" s="10">
        <f>Stock_Register6[[#This Row],[opening_cyan]]+Stock_Register6[[#This Row],[Purchase_cyan]]-Stock_Register6[[#This Row],[Issued_cyan]]</f>
        <v>200</v>
      </c>
      <c r="P177" s="16">
        <f>Stock_Register6[[#This Row],[opening_yellow]]+Stock_Register6[[#This Row],[Purchase_yellow]]-Stock_Register6[[#This Row],[Issued_yellow]]</f>
        <v>1260</v>
      </c>
      <c r="Q177" s="14">
        <f>Stock_Register6[[#This Row],[opening_magenta]]+Stock_Register6[[#This Row],[Purchase_magenta]]-Stock_Register6[[#This Row],[Issued_magenta]]</f>
        <v>610</v>
      </c>
    </row>
    <row r="178" spans="1:17" x14ac:dyDescent="0.25">
      <c r="A178" s="12">
        <v>44828</v>
      </c>
      <c r="B178" s="15">
        <f t="shared" si="8"/>
        <v>530</v>
      </c>
      <c r="C178" s="10">
        <f t="shared" si="9"/>
        <v>200</v>
      </c>
      <c r="D178" s="16">
        <f t="shared" si="10"/>
        <v>1260</v>
      </c>
      <c r="E178" s="14">
        <f t="shared" si="11"/>
        <v>610</v>
      </c>
      <c r="F178" s="13">
        <v>1000</v>
      </c>
      <c r="G178" s="10">
        <v>1000</v>
      </c>
      <c r="H178" s="16">
        <v>1000</v>
      </c>
      <c r="I178" s="14">
        <v>1000</v>
      </c>
      <c r="J178" s="13">
        <v>150</v>
      </c>
      <c r="K178" s="10">
        <v>80</v>
      </c>
      <c r="L178" s="16">
        <v>70</v>
      </c>
      <c r="M178" s="14">
        <v>80</v>
      </c>
      <c r="N178" s="15">
        <f>Stock_Register6[[#This Row],[opening_black]]+Stock_Register6[[#This Row],[Purchase_black]]-Stock_Register6[[#This Row],[Issued_Black]]</f>
        <v>1380</v>
      </c>
      <c r="O178" s="10">
        <f>Stock_Register6[[#This Row],[opening_cyan]]+Stock_Register6[[#This Row],[Purchase_cyan]]-Stock_Register6[[#This Row],[Issued_cyan]]</f>
        <v>1120</v>
      </c>
      <c r="P178" s="16">
        <f>Stock_Register6[[#This Row],[opening_yellow]]+Stock_Register6[[#This Row],[Purchase_yellow]]-Stock_Register6[[#This Row],[Issued_yellow]]</f>
        <v>2190</v>
      </c>
      <c r="Q178" s="14">
        <f>Stock_Register6[[#This Row],[opening_magenta]]+Stock_Register6[[#This Row],[Purchase_magenta]]-Stock_Register6[[#This Row],[Issued_magenta]]</f>
        <v>1530</v>
      </c>
    </row>
    <row r="179" spans="1:17" x14ac:dyDescent="0.25">
      <c r="A179" s="12">
        <v>44829</v>
      </c>
      <c r="B179" s="15">
        <f t="shared" si="8"/>
        <v>1380</v>
      </c>
      <c r="C179" s="10">
        <f t="shared" si="9"/>
        <v>1120</v>
      </c>
      <c r="D179" s="16">
        <f t="shared" si="10"/>
        <v>2190</v>
      </c>
      <c r="E179" s="14">
        <f t="shared" si="11"/>
        <v>1530</v>
      </c>
      <c r="F179" s="13"/>
      <c r="G179" s="10"/>
      <c r="H179" s="16"/>
      <c r="I179" s="14"/>
      <c r="J179" s="13">
        <v>150</v>
      </c>
      <c r="K179" s="10">
        <v>50</v>
      </c>
      <c r="L179" s="16">
        <v>80</v>
      </c>
      <c r="M179" s="14">
        <v>70</v>
      </c>
      <c r="N179" s="15">
        <f>Stock_Register6[[#This Row],[opening_black]]+Stock_Register6[[#This Row],[Purchase_black]]-Stock_Register6[[#This Row],[Issued_Black]]</f>
        <v>1230</v>
      </c>
      <c r="O179" s="10">
        <f>Stock_Register6[[#This Row],[opening_cyan]]+Stock_Register6[[#This Row],[Purchase_cyan]]-Stock_Register6[[#This Row],[Issued_cyan]]</f>
        <v>1070</v>
      </c>
      <c r="P179" s="16">
        <f>Stock_Register6[[#This Row],[opening_yellow]]+Stock_Register6[[#This Row],[Purchase_yellow]]-Stock_Register6[[#This Row],[Issued_yellow]]</f>
        <v>2110</v>
      </c>
      <c r="Q179" s="14">
        <f>Stock_Register6[[#This Row],[opening_magenta]]+Stock_Register6[[#This Row],[Purchase_magenta]]-Stock_Register6[[#This Row],[Issued_magenta]]</f>
        <v>1460</v>
      </c>
    </row>
    <row r="180" spans="1:17" x14ac:dyDescent="0.25">
      <c r="A180" s="12">
        <v>44830</v>
      </c>
      <c r="B180" s="15">
        <f t="shared" si="8"/>
        <v>1230</v>
      </c>
      <c r="C180" s="10">
        <f t="shared" si="9"/>
        <v>1070</v>
      </c>
      <c r="D180" s="16">
        <f t="shared" si="10"/>
        <v>2110</v>
      </c>
      <c r="E180" s="14">
        <f t="shared" si="11"/>
        <v>1460</v>
      </c>
      <c r="F180" s="13"/>
      <c r="G180" s="10"/>
      <c r="H180" s="16"/>
      <c r="I180" s="14"/>
      <c r="J180" s="13">
        <v>100</v>
      </c>
      <c r="K180" s="10">
        <v>50</v>
      </c>
      <c r="L180" s="16">
        <v>50</v>
      </c>
      <c r="M180" s="14">
        <v>80</v>
      </c>
      <c r="N180" s="15">
        <f>Stock_Register6[[#This Row],[opening_black]]+Stock_Register6[[#This Row],[Purchase_black]]-Stock_Register6[[#This Row],[Issued_Black]]</f>
        <v>1130</v>
      </c>
      <c r="O180" s="10">
        <f>Stock_Register6[[#This Row],[opening_cyan]]+Stock_Register6[[#This Row],[Purchase_cyan]]-Stock_Register6[[#This Row],[Issued_cyan]]</f>
        <v>1020</v>
      </c>
      <c r="P180" s="16">
        <f>Stock_Register6[[#This Row],[opening_yellow]]+Stock_Register6[[#This Row],[Purchase_yellow]]-Stock_Register6[[#This Row],[Issued_yellow]]</f>
        <v>2060</v>
      </c>
      <c r="Q180" s="14">
        <f>Stock_Register6[[#This Row],[opening_magenta]]+Stock_Register6[[#This Row],[Purchase_magenta]]-Stock_Register6[[#This Row],[Issued_magenta]]</f>
        <v>1380</v>
      </c>
    </row>
    <row r="181" spans="1:17" x14ac:dyDescent="0.25">
      <c r="A181" s="12">
        <v>44831</v>
      </c>
      <c r="B181" s="15">
        <f t="shared" si="8"/>
        <v>1130</v>
      </c>
      <c r="C181" s="10">
        <f t="shared" si="9"/>
        <v>1020</v>
      </c>
      <c r="D181" s="16">
        <f t="shared" si="10"/>
        <v>2060</v>
      </c>
      <c r="E181" s="14">
        <f t="shared" si="11"/>
        <v>1380</v>
      </c>
      <c r="F181" s="13"/>
      <c r="G181" s="10"/>
      <c r="H181" s="16"/>
      <c r="I181" s="14"/>
      <c r="J181" s="13">
        <v>120</v>
      </c>
      <c r="K181" s="10">
        <v>60</v>
      </c>
      <c r="L181" s="16">
        <v>70</v>
      </c>
      <c r="M181" s="14">
        <v>50</v>
      </c>
      <c r="N181" s="15">
        <f>Stock_Register6[[#This Row],[opening_black]]+Stock_Register6[[#This Row],[Purchase_black]]-Stock_Register6[[#This Row],[Issued_Black]]</f>
        <v>1010</v>
      </c>
      <c r="O181" s="10">
        <f>Stock_Register6[[#This Row],[opening_cyan]]+Stock_Register6[[#This Row],[Purchase_cyan]]-Stock_Register6[[#This Row],[Issued_cyan]]</f>
        <v>960</v>
      </c>
      <c r="P181" s="16">
        <f>Stock_Register6[[#This Row],[opening_yellow]]+Stock_Register6[[#This Row],[Purchase_yellow]]-Stock_Register6[[#This Row],[Issued_yellow]]</f>
        <v>1990</v>
      </c>
      <c r="Q181" s="14">
        <f>Stock_Register6[[#This Row],[opening_magenta]]+Stock_Register6[[#This Row],[Purchase_magenta]]-Stock_Register6[[#This Row],[Issued_magenta]]</f>
        <v>1330</v>
      </c>
    </row>
    <row r="182" spans="1:17" x14ac:dyDescent="0.25">
      <c r="A182" s="12">
        <v>44832</v>
      </c>
      <c r="B182" s="15">
        <f t="shared" si="8"/>
        <v>1010</v>
      </c>
      <c r="C182" s="10">
        <f t="shared" si="9"/>
        <v>960</v>
      </c>
      <c r="D182" s="16">
        <f t="shared" si="10"/>
        <v>1990</v>
      </c>
      <c r="E182" s="14">
        <f t="shared" si="11"/>
        <v>1330</v>
      </c>
      <c r="F182" s="13"/>
      <c r="G182" s="10"/>
      <c r="H182" s="16"/>
      <c r="I182" s="14"/>
      <c r="J182" s="13">
        <v>100</v>
      </c>
      <c r="K182" s="10">
        <v>80</v>
      </c>
      <c r="L182" s="16">
        <v>60</v>
      </c>
      <c r="M182" s="14">
        <v>70</v>
      </c>
      <c r="N182" s="15">
        <f>Stock_Register6[[#This Row],[opening_black]]+Stock_Register6[[#This Row],[Purchase_black]]-Stock_Register6[[#This Row],[Issued_Black]]</f>
        <v>910</v>
      </c>
      <c r="O182" s="10">
        <f>Stock_Register6[[#This Row],[opening_cyan]]+Stock_Register6[[#This Row],[Purchase_cyan]]-Stock_Register6[[#This Row],[Issued_cyan]]</f>
        <v>880</v>
      </c>
      <c r="P182" s="16">
        <f>Stock_Register6[[#This Row],[opening_yellow]]+Stock_Register6[[#This Row],[Purchase_yellow]]-Stock_Register6[[#This Row],[Issued_yellow]]</f>
        <v>1930</v>
      </c>
      <c r="Q182" s="14">
        <f>Stock_Register6[[#This Row],[opening_magenta]]+Stock_Register6[[#This Row],[Purchase_magenta]]-Stock_Register6[[#This Row],[Issued_magenta]]</f>
        <v>1260</v>
      </c>
    </row>
    <row r="183" spans="1:17" x14ac:dyDescent="0.25">
      <c r="A183" s="12">
        <v>44833</v>
      </c>
      <c r="B183" s="15">
        <f t="shared" si="8"/>
        <v>910</v>
      </c>
      <c r="C183" s="10">
        <f t="shared" si="9"/>
        <v>880</v>
      </c>
      <c r="D183" s="16">
        <f t="shared" si="10"/>
        <v>1930</v>
      </c>
      <c r="E183" s="14">
        <f t="shared" si="11"/>
        <v>1260</v>
      </c>
      <c r="F183" s="13"/>
      <c r="G183" s="10"/>
      <c r="H183" s="16"/>
      <c r="I183" s="14"/>
      <c r="J183" s="13">
        <v>110</v>
      </c>
      <c r="K183" s="10">
        <v>50</v>
      </c>
      <c r="L183" s="16">
        <v>70</v>
      </c>
      <c r="M183" s="14">
        <v>50</v>
      </c>
      <c r="N183" s="15">
        <f>Stock_Register6[[#This Row],[opening_black]]+Stock_Register6[[#This Row],[Purchase_black]]-Stock_Register6[[#This Row],[Issued_Black]]</f>
        <v>800</v>
      </c>
      <c r="O183" s="10">
        <f>Stock_Register6[[#This Row],[opening_cyan]]+Stock_Register6[[#This Row],[Purchase_cyan]]-Stock_Register6[[#This Row],[Issued_cyan]]</f>
        <v>830</v>
      </c>
      <c r="P183" s="16">
        <f>Stock_Register6[[#This Row],[opening_yellow]]+Stock_Register6[[#This Row],[Purchase_yellow]]-Stock_Register6[[#This Row],[Issued_yellow]]</f>
        <v>1860</v>
      </c>
      <c r="Q183" s="14">
        <f>Stock_Register6[[#This Row],[opening_magenta]]+Stock_Register6[[#This Row],[Purchase_magenta]]-Stock_Register6[[#This Row],[Issued_magenta]]</f>
        <v>1210</v>
      </c>
    </row>
    <row r="184" spans="1:17" x14ac:dyDescent="0.25">
      <c r="A184" s="12">
        <v>44834</v>
      </c>
      <c r="B184" s="15">
        <f t="shared" si="8"/>
        <v>800</v>
      </c>
      <c r="C184" s="10">
        <f t="shared" si="9"/>
        <v>830</v>
      </c>
      <c r="D184" s="16">
        <f t="shared" si="10"/>
        <v>1860</v>
      </c>
      <c r="E184" s="14">
        <f t="shared" si="11"/>
        <v>1210</v>
      </c>
      <c r="F184" s="13"/>
      <c r="G184" s="10"/>
      <c r="H184" s="16"/>
      <c r="I184" s="14"/>
      <c r="J184" s="13">
        <v>130</v>
      </c>
      <c r="K184" s="10">
        <v>60</v>
      </c>
      <c r="L184" s="16">
        <v>70</v>
      </c>
      <c r="M184" s="14">
        <v>70</v>
      </c>
      <c r="N184" s="15">
        <f>Stock_Register6[[#This Row],[opening_black]]+Stock_Register6[[#This Row],[Purchase_black]]-Stock_Register6[[#This Row],[Issued_Black]]</f>
        <v>670</v>
      </c>
      <c r="O184" s="10">
        <f>Stock_Register6[[#This Row],[opening_cyan]]+Stock_Register6[[#This Row],[Purchase_cyan]]-Stock_Register6[[#This Row],[Issued_cyan]]</f>
        <v>770</v>
      </c>
      <c r="P184" s="16">
        <f>Stock_Register6[[#This Row],[opening_yellow]]+Stock_Register6[[#This Row],[Purchase_yellow]]-Stock_Register6[[#This Row],[Issued_yellow]]</f>
        <v>1790</v>
      </c>
      <c r="Q184" s="14">
        <f>Stock_Register6[[#This Row],[opening_magenta]]+Stock_Register6[[#This Row],[Purchase_magenta]]-Stock_Register6[[#This Row],[Issued_magenta]]</f>
        <v>1140</v>
      </c>
    </row>
    <row r="185" spans="1:17" x14ac:dyDescent="0.25">
      <c r="A185" s="12">
        <v>44835</v>
      </c>
      <c r="B185" s="15">
        <f t="shared" si="8"/>
        <v>670</v>
      </c>
      <c r="C185" s="10">
        <f t="shared" si="9"/>
        <v>770</v>
      </c>
      <c r="D185" s="16">
        <f t="shared" si="10"/>
        <v>1790</v>
      </c>
      <c r="E185" s="14">
        <f t="shared" si="11"/>
        <v>1140</v>
      </c>
      <c r="F185" s="13">
        <v>2000</v>
      </c>
      <c r="G185" s="10">
        <v>900</v>
      </c>
      <c r="H185" s="16">
        <v>900</v>
      </c>
      <c r="I185" s="14">
        <v>900</v>
      </c>
      <c r="J185" s="13">
        <v>140</v>
      </c>
      <c r="K185" s="10">
        <v>80</v>
      </c>
      <c r="L185" s="16">
        <v>50</v>
      </c>
      <c r="M185" s="14">
        <v>80</v>
      </c>
      <c r="N185" s="15">
        <f>Stock_Register6[[#This Row],[opening_black]]+Stock_Register6[[#This Row],[Purchase_black]]-Stock_Register6[[#This Row],[Issued_Black]]</f>
        <v>2530</v>
      </c>
      <c r="O185" s="10">
        <f>Stock_Register6[[#This Row],[opening_cyan]]+Stock_Register6[[#This Row],[Purchase_cyan]]-Stock_Register6[[#This Row],[Issued_cyan]]</f>
        <v>1590</v>
      </c>
      <c r="P185" s="16">
        <f>Stock_Register6[[#This Row],[opening_yellow]]+Stock_Register6[[#This Row],[Purchase_yellow]]-Stock_Register6[[#This Row],[Issued_yellow]]</f>
        <v>2640</v>
      </c>
      <c r="Q185" s="14">
        <f>Stock_Register6[[#This Row],[opening_magenta]]+Stock_Register6[[#This Row],[Purchase_magenta]]-Stock_Register6[[#This Row],[Issued_magenta]]</f>
        <v>1960</v>
      </c>
    </row>
    <row r="186" spans="1:17" x14ac:dyDescent="0.25">
      <c r="A186" s="12">
        <v>44836</v>
      </c>
      <c r="B186" s="15">
        <f t="shared" si="8"/>
        <v>2530</v>
      </c>
      <c r="C186" s="10">
        <f t="shared" si="9"/>
        <v>1590</v>
      </c>
      <c r="D186" s="16">
        <f t="shared" si="10"/>
        <v>2640</v>
      </c>
      <c r="E186" s="14">
        <f t="shared" si="11"/>
        <v>1960</v>
      </c>
      <c r="F186" s="13"/>
      <c r="G186" s="10"/>
      <c r="H186" s="16"/>
      <c r="I186" s="14"/>
      <c r="J186" s="13">
        <v>110</v>
      </c>
      <c r="K186" s="10">
        <v>50</v>
      </c>
      <c r="L186" s="16">
        <v>80</v>
      </c>
      <c r="M186" s="14">
        <v>50</v>
      </c>
      <c r="N186" s="15">
        <f>Stock_Register6[[#This Row],[opening_black]]+Stock_Register6[[#This Row],[Purchase_black]]-Stock_Register6[[#This Row],[Issued_Black]]</f>
        <v>2420</v>
      </c>
      <c r="O186" s="10">
        <f>Stock_Register6[[#This Row],[opening_cyan]]+Stock_Register6[[#This Row],[Purchase_cyan]]-Stock_Register6[[#This Row],[Issued_cyan]]</f>
        <v>1540</v>
      </c>
      <c r="P186" s="16">
        <f>Stock_Register6[[#This Row],[opening_yellow]]+Stock_Register6[[#This Row],[Purchase_yellow]]-Stock_Register6[[#This Row],[Issued_yellow]]</f>
        <v>2560</v>
      </c>
      <c r="Q186" s="14">
        <f>Stock_Register6[[#This Row],[opening_magenta]]+Stock_Register6[[#This Row],[Purchase_magenta]]-Stock_Register6[[#This Row],[Issued_magenta]]</f>
        <v>1910</v>
      </c>
    </row>
    <row r="187" spans="1:17" x14ac:dyDescent="0.25">
      <c r="A187" s="12">
        <v>44837</v>
      </c>
      <c r="B187" s="15">
        <f t="shared" si="8"/>
        <v>2420</v>
      </c>
      <c r="C187" s="10">
        <f t="shared" si="9"/>
        <v>1540</v>
      </c>
      <c r="D187" s="16">
        <f t="shared" si="10"/>
        <v>2560</v>
      </c>
      <c r="E187" s="14">
        <f t="shared" si="11"/>
        <v>1910</v>
      </c>
      <c r="F187" s="13"/>
      <c r="G187" s="10"/>
      <c r="H187" s="16"/>
      <c r="I187" s="14"/>
      <c r="J187" s="13">
        <v>100</v>
      </c>
      <c r="K187" s="10">
        <v>50</v>
      </c>
      <c r="L187" s="16">
        <v>50</v>
      </c>
      <c r="M187" s="14">
        <v>70</v>
      </c>
      <c r="N187" s="15">
        <f>Stock_Register6[[#This Row],[opening_black]]+Stock_Register6[[#This Row],[Purchase_black]]-Stock_Register6[[#This Row],[Issued_Black]]</f>
        <v>2320</v>
      </c>
      <c r="O187" s="10">
        <f>Stock_Register6[[#This Row],[opening_cyan]]+Stock_Register6[[#This Row],[Purchase_cyan]]-Stock_Register6[[#This Row],[Issued_cyan]]</f>
        <v>1490</v>
      </c>
      <c r="P187" s="16">
        <f>Stock_Register6[[#This Row],[opening_yellow]]+Stock_Register6[[#This Row],[Purchase_yellow]]-Stock_Register6[[#This Row],[Issued_yellow]]</f>
        <v>2510</v>
      </c>
      <c r="Q187" s="14">
        <f>Stock_Register6[[#This Row],[opening_magenta]]+Stock_Register6[[#This Row],[Purchase_magenta]]-Stock_Register6[[#This Row],[Issued_magenta]]</f>
        <v>1840</v>
      </c>
    </row>
    <row r="188" spans="1:17" x14ac:dyDescent="0.25">
      <c r="A188" s="12">
        <v>44838</v>
      </c>
      <c r="B188" s="15">
        <f t="shared" si="8"/>
        <v>2320</v>
      </c>
      <c r="C188" s="10">
        <f t="shared" si="9"/>
        <v>1490</v>
      </c>
      <c r="D188" s="16">
        <f t="shared" si="10"/>
        <v>2510</v>
      </c>
      <c r="E188" s="14">
        <f t="shared" si="11"/>
        <v>1840</v>
      </c>
      <c r="F188" s="13"/>
      <c r="G188" s="10"/>
      <c r="H188" s="16"/>
      <c r="I188" s="14"/>
      <c r="J188" s="13">
        <v>120</v>
      </c>
      <c r="K188" s="10">
        <v>80</v>
      </c>
      <c r="L188" s="16">
        <v>70</v>
      </c>
      <c r="M188" s="14">
        <v>70</v>
      </c>
      <c r="N188" s="15">
        <f>Stock_Register6[[#This Row],[opening_black]]+Stock_Register6[[#This Row],[Purchase_black]]-Stock_Register6[[#This Row],[Issued_Black]]</f>
        <v>2200</v>
      </c>
      <c r="O188" s="10">
        <f>Stock_Register6[[#This Row],[opening_cyan]]+Stock_Register6[[#This Row],[Purchase_cyan]]-Stock_Register6[[#This Row],[Issued_cyan]]</f>
        <v>1410</v>
      </c>
      <c r="P188" s="16">
        <f>Stock_Register6[[#This Row],[opening_yellow]]+Stock_Register6[[#This Row],[Purchase_yellow]]-Stock_Register6[[#This Row],[Issued_yellow]]</f>
        <v>2440</v>
      </c>
      <c r="Q188" s="14">
        <f>Stock_Register6[[#This Row],[opening_magenta]]+Stock_Register6[[#This Row],[Purchase_magenta]]-Stock_Register6[[#This Row],[Issued_magenta]]</f>
        <v>1770</v>
      </c>
    </row>
    <row r="189" spans="1:17" x14ac:dyDescent="0.25">
      <c r="A189" s="12">
        <v>44839</v>
      </c>
      <c r="B189" s="15">
        <f t="shared" si="8"/>
        <v>2200</v>
      </c>
      <c r="C189" s="10">
        <f t="shared" si="9"/>
        <v>1410</v>
      </c>
      <c r="D189" s="16">
        <f t="shared" si="10"/>
        <v>2440</v>
      </c>
      <c r="E189" s="14">
        <f t="shared" si="11"/>
        <v>1770</v>
      </c>
      <c r="F189" s="13"/>
      <c r="G189" s="10"/>
      <c r="H189" s="16"/>
      <c r="I189" s="14"/>
      <c r="J189" s="13">
        <v>100</v>
      </c>
      <c r="K189" s="10">
        <v>80</v>
      </c>
      <c r="L189" s="16">
        <v>70</v>
      </c>
      <c r="M189" s="14">
        <v>70</v>
      </c>
      <c r="N189" s="15">
        <f>Stock_Register6[[#This Row],[opening_black]]+Stock_Register6[[#This Row],[Purchase_black]]-Stock_Register6[[#This Row],[Issued_Black]]</f>
        <v>2100</v>
      </c>
      <c r="O189" s="10">
        <f>Stock_Register6[[#This Row],[opening_cyan]]+Stock_Register6[[#This Row],[Purchase_cyan]]-Stock_Register6[[#This Row],[Issued_cyan]]</f>
        <v>1330</v>
      </c>
      <c r="P189" s="16">
        <f>Stock_Register6[[#This Row],[opening_yellow]]+Stock_Register6[[#This Row],[Purchase_yellow]]-Stock_Register6[[#This Row],[Issued_yellow]]</f>
        <v>2370</v>
      </c>
      <c r="Q189" s="14">
        <f>Stock_Register6[[#This Row],[opening_magenta]]+Stock_Register6[[#This Row],[Purchase_magenta]]-Stock_Register6[[#This Row],[Issued_magenta]]</f>
        <v>1700</v>
      </c>
    </row>
    <row r="190" spans="1:17" x14ac:dyDescent="0.25">
      <c r="A190" s="12">
        <v>44840</v>
      </c>
      <c r="B190" s="15">
        <f t="shared" si="8"/>
        <v>2100</v>
      </c>
      <c r="C190" s="10">
        <f t="shared" si="9"/>
        <v>1330</v>
      </c>
      <c r="D190" s="16">
        <f t="shared" si="10"/>
        <v>2370</v>
      </c>
      <c r="E190" s="14">
        <f t="shared" si="11"/>
        <v>1700</v>
      </c>
      <c r="F190" s="13"/>
      <c r="G190" s="10"/>
      <c r="H190" s="16"/>
      <c r="I190" s="14"/>
      <c r="J190" s="13">
        <v>130</v>
      </c>
      <c r="K190" s="10">
        <v>70</v>
      </c>
      <c r="L190" s="16">
        <v>50</v>
      </c>
      <c r="M190" s="14">
        <v>70</v>
      </c>
      <c r="N190" s="15">
        <f>Stock_Register6[[#This Row],[opening_black]]+Stock_Register6[[#This Row],[Purchase_black]]-Stock_Register6[[#This Row],[Issued_Black]]</f>
        <v>1970</v>
      </c>
      <c r="O190" s="10">
        <f>Stock_Register6[[#This Row],[opening_cyan]]+Stock_Register6[[#This Row],[Purchase_cyan]]-Stock_Register6[[#This Row],[Issued_cyan]]</f>
        <v>1260</v>
      </c>
      <c r="P190" s="16">
        <f>Stock_Register6[[#This Row],[opening_yellow]]+Stock_Register6[[#This Row],[Purchase_yellow]]-Stock_Register6[[#This Row],[Issued_yellow]]</f>
        <v>2320</v>
      </c>
      <c r="Q190" s="14">
        <f>Stock_Register6[[#This Row],[opening_magenta]]+Stock_Register6[[#This Row],[Purchase_magenta]]-Stock_Register6[[#This Row],[Issued_magenta]]</f>
        <v>1630</v>
      </c>
    </row>
    <row r="191" spans="1:17" x14ac:dyDescent="0.25">
      <c r="A191" s="12">
        <v>44841</v>
      </c>
      <c r="B191" s="15">
        <f t="shared" si="8"/>
        <v>1970</v>
      </c>
      <c r="C191" s="10">
        <f t="shared" si="9"/>
        <v>1260</v>
      </c>
      <c r="D191" s="16">
        <f t="shared" si="10"/>
        <v>2320</v>
      </c>
      <c r="E191" s="14">
        <f t="shared" si="11"/>
        <v>1630</v>
      </c>
      <c r="F191" s="13"/>
      <c r="G191" s="10"/>
      <c r="H191" s="16"/>
      <c r="I191" s="14"/>
      <c r="J191" s="13">
        <v>130</v>
      </c>
      <c r="K191" s="10">
        <v>50</v>
      </c>
      <c r="L191" s="16">
        <v>50</v>
      </c>
      <c r="M191" s="14">
        <v>80</v>
      </c>
      <c r="N191" s="15">
        <f>Stock_Register6[[#This Row],[opening_black]]+Stock_Register6[[#This Row],[Purchase_black]]-Stock_Register6[[#This Row],[Issued_Black]]</f>
        <v>1840</v>
      </c>
      <c r="O191" s="10">
        <f>Stock_Register6[[#This Row],[opening_cyan]]+Stock_Register6[[#This Row],[Purchase_cyan]]-Stock_Register6[[#This Row],[Issued_cyan]]</f>
        <v>1210</v>
      </c>
      <c r="P191" s="16">
        <f>Stock_Register6[[#This Row],[opening_yellow]]+Stock_Register6[[#This Row],[Purchase_yellow]]-Stock_Register6[[#This Row],[Issued_yellow]]</f>
        <v>2270</v>
      </c>
      <c r="Q191" s="14">
        <f>Stock_Register6[[#This Row],[opening_magenta]]+Stock_Register6[[#This Row],[Purchase_magenta]]-Stock_Register6[[#This Row],[Issued_magenta]]</f>
        <v>1550</v>
      </c>
    </row>
    <row r="192" spans="1:17" x14ac:dyDescent="0.25">
      <c r="A192" s="12">
        <v>44842</v>
      </c>
      <c r="B192" s="15">
        <f t="shared" si="8"/>
        <v>1840</v>
      </c>
      <c r="C192" s="10">
        <f t="shared" si="9"/>
        <v>1210</v>
      </c>
      <c r="D192" s="16">
        <f t="shared" si="10"/>
        <v>2270</v>
      </c>
      <c r="E192" s="14">
        <f t="shared" si="11"/>
        <v>1550</v>
      </c>
      <c r="F192" s="13"/>
      <c r="G192" s="10"/>
      <c r="H192" s="16"/>
      <c r="I192" s="14"/>
      <c r="J192" s="13">
        <v>110</v>
      </c>
      <c r="K192" s="10">
        <v>50</v>
      </c>
      <c r="L192" s="16">
        <v>50</v>
      </c>
      <c r="M192" s="14">
        <v>60</v>
      </c>
      <c r="N192" s="15">
        <f>Stock_Register6[[#This Row],[opening_black]]+Stock_Register6[[#This Row],[Purchase_black]]-Stock_Register6[[#This Row],[Issued_Black]]</f>
        <v>1730</v>
      </c>
      <c r="O192" s="10">
        <f>Stock_Register6[[#This Row],[opening_cyan]]+Stock_Register6[[#This Row],[Purchase_cyan]]-Stock_Register6[[#This Row],[Issued_cyan]]</f>
        <v>1160</v>
      </c>
      <c r="P192" s="16">
        <f>Stock_Register6[[#This Row],[opening_yellow]]+Stock_Register6[[#This Row],[Purchase_yellow]]-Stock_Register6[[#This Row],[Issued_yellow]]</f>
        <v>2220</v>
      </c>
      <c r="Q192" s="14">
        <f>Stock_Register6[[#This Row],[opening_magenta]]+Stock_Register6[[#This Row],[Purchase_magenta]]-Stock_Register6[[#This Row],[Issued_magenta]]</f>
        <v>1490</v>
      </c>
    </row>
    <row r="193" spans="1:17" x14ac:dyDescent="0.25">
      <c r="A193" s="12">
        <v>44843</v>
      </c>
      <c r="B193" s="15">
        <f t="shared" si="8"/>
        <v>1730</v>
      </c>
      <c r="C193" s="10">
        <f t="shared" si="9"/>
        <v>1160</v>
      </c>
      <c r="D193" s="16">
        <f t="shared" si="10"/>
        <v>2220</v>
      </c>
      <c r="E193" s="14">
        <f t="shared" si="11"/>
        <v>1490</v>
      </c>
      <c r="F193" s="13"/>
      <c r="G193" s="10"/>
      <c r="H193" s="16"/>
      <c r="I193" s="14"/>
      <c r="J193" s="13">
        <v>120</v>
      </c>
      <c r="K193" s="10">
        <v>70</v>
      </c>
      <c r="L193" s="16">
        <v>70</v>
      </c>
      <c r="M193" s="14">
        <v>50</v>
      </c>
      <c r="N193" s="15">
        <f>Stock_Register6[[#This Row],[opening_black]]+Stock_Register6[[#This Row],[Purchase_black]]-Stock_Register6[[#This Row],[Issued_Black]]</f>
        <v>1610</v>
      </c>
      <c r="O193" s="10">
        <f>Stock_Register6[[#This Row],[opening_cyan]]+Stock_Register6[[#This Row],[Purchase_cyan]]-Stock_Register6[[#This Row],[Issued_cyan]]</f>
        <v>1090</v>
      </c>
      <c r="P193" s="16">
        <f>Stock_Register6[[#This Row],[opening_yellow]]+Stock_Register6[[#This Row],[Purchase_yellow]]-Stock_Register6[[#This Row],[Issued_yellow]]</f>
        <v>2150</v>
      </c>
      <c r="Q193" s="14">
        <f>Stock_Register6[[#This Row],[opening_magenta]]+Stock_Register6[[#This Row],[Purchase_magenta]]-Stock_Register6[[#This Row],[Issued_magenta]]</f>
        <v>1440</v>
      </c>
    </row>
    <row r="194" spans="1:17" x14ac:dyDescent="0.25">
      <c r="A194" s="12">
        <v>44844</v>
      </c>
      <c r="B194" s="15">
        <f t="shared" si="8"/>
        <v>1610</v>
      </c>
      <c r="C194" s="10">
        <f t="shared" si="9"/>
        <v>1090</v>
      </c>
      <c r="D194" s="16">
        <f t="shared" si="10"/>
        <v>2150</v>
      </c>
      <c r="E194" s="14">
        <f t="shared" si="11"/>
        <v>1440</v>
      </c>
      <c r="F194" s="13"/>
      <c r="G194" s="10"/>
      <c r="H194" s="16"/>
      <c r="I194" s="14"/>
      <c r="J194" s="13">
        <v>120</v>
      </c>
      <c r="K194" s="10">
        <v>60</v>
      </c>
      <c r="L194" s="16">
        <v>60</v>
      </c>
      <c r="M194" s="14">
        <v>70</v>
      </c>
      <c r="N194" s="15">
        <f>Stock_Register6[[#This Row],[opening_black]]+Stock_Register6[[#This Row],[Purchase_black]]-Stock_Register6[[#This Row],[Issued_Black]]</f>
        <v>1490</v>
      </c>
      <c r="O194" s="10">
        <f>Stock_Register6[[#This Row],[opening_cyan]]+Stock_Register6[[#This Row],[Purchase_cyan]]-Stock_Register6[[#This Row],[Issued_cyan]]</f>
        <v>1030</v>
      </c>
      <c r="P194" s="16">
        <f>Stock_Register6[[#This Row],[opening_yellow]]+Stock_Register6[[#This Row],[Purchase_yellow]]-Stock_Register6[[#This Row],[Issued_yellow]]</f>
        <v>2090</v>
      </c>
      <c r="Q194" s="14">
        <f>Stock_Register6[[#This Row],[opening_magenta]]+Stock_Register6[[#This Row],[Purchase_magenta]]-Stock_Register6[[#This Row],[Issued_magenta]]</f>
        <v>1370</v>
      </c>
    </row>
    <row r="195" spans="1:17" x14ac:dyDescent="0.25">
      <c r="A195" s="12">
        <v>44845</v>
      </c>
      <c r="B195" s="15">
        <f t="shared" si="8"/>
        <v>1490</v>
      </c>
      <c r="C195" s="10">
        <f t="shared" si="9"/>
        <v>1030</v>
      </c>
      <c r="D195" s="16">
        <f t="shared" si="10"/>
        <v>2090</v>
      </c>
      <c r="E195" s="14">
        <f t="shared" si="11"/>
        <v>1370</v>
      </c>
      <c r="F195" s="13"/>
      <c r="G195" s="10"/>
      <c r="H195" s="16"/>
      <c r="I195" s="14"/>
      <c r="J195" s="13">
        <v>100</v>
      </c>
      <c r="K195" s="10">
        <v>60</v>
      </c>
      <c r="L195" s="16">
        <v>60</v>
      </c>
      <c r="M195" s="14">
        <v>70</v>
      </c>
      <c r="N195" s="15">
        <f>Stock_Register6[[#This Row],[opening_black]]+Stock_Register6[[#This Row],[Purchase_black]]-Stock_Register6[[#This Row],[Issued_Black]]</f>
        <v>1390</v>
      </c>
      <c r="O195" s="10">
        <f>Stock_Register6[[#This Row],[opening_cyan]]+Stock_Register6[[#This Row],[Purchase_cyan]]-Stock_Register6[[#This Row],[Issued_cyan]]</f>
        <v>970</v>
      </c>
      <c r="P195" s="16">
        <f>Stock_Register6[[#This Row],[opening_yellow]]+Stock_Register6[[#This Row],[Purchase_yellow]]-Stock_Register6[[#This Row],[Issued_yellow]]</f>
        <v>2030</v>
      </c>
      <c r="Q195" s="14">
        <f>Stock_Register6[[#This Row],[opening_magenta]]+Stock_Register6[[#This Row],[Purchase_magenta]]-Stock_Register6[[#This Row],[Issued_magenta]]</f>
        <v>1300</v>
      </c>
    </row>
    <row r="196" spans="1:17" x14ac:dyDescent="0.25">
      <c r="A196" s="12">
        <v>44846</v>
      </c>
      <c r="B196" s="15">
        <f t="shared" ref="B196:B259" si="12">N195</f>
        <v>1390</v>
      </c>
      <c r="C196" s="10">
        <f t="shared" ref="C196:C259" si="13">O195</f>
        <v>970</v>
      </c>
      <c r="D196" s="16">
        <f t="shared" ref="D196:D259" si="14">P195</f>
        <v>2030</v>
      </c>
      <c r="E196" s="14">
        <f t="shared" ref="E196:E259" si="15">Q195</f>
        <v>1300</v>
      </c>
      <c r="F196" s="13"/>
      <c r="G196" s="10"/>
      <c r="H196" s="16"/>
      <c r="I196" s="14"/>
      <c r="J196" s="13">
        <v>110</v>
      </c>
      <c r="K196" s="10">
        <v>70</v>
      </c>
      <c r="L196" s="16">
        <v>50</v>
      </c>
      <c r="M196" s="14">
        <v>60</v>
      </c>
      <c r="N196" s="15">
        <f>Stock_Register6[[#This Row],[opening_black]]+Stock_Register6[[#This Row],[Purchase_black]]-Stock_Register6[[#This Row],[Issued_Black]]</f>
        <v>1280</v>
      </c>
      <c r="O196" s="10">
        <f>Stock_Register6[[#This Row],[opening_cyan]]+Stock_Register6[[#This Row],[Purchase_cyan]]-Stock_Register6[[#This Row],[Issued_cyan]]</f>
        <v>900</v>
      </c>
      <c r="P196" s="16">
        <f>Stock_Register6[[#This Row],[opening_yellow]]+Stock_Register6[[#This Row],[Purchase_yellow]]-Stock_Register6[[#This Row],[Issued_yellow]]</f>
        <v>1980</v>
      </c>
      <c r="Q196" s="14">
        <f>Stock_Register6[[#This Row],[opening_magenta]]+Stock_Register6[[#This Row],[Purchase_magenta]]-Stock_Register6[[#This Row],[Issued_magenta]]</f>
        <v>1240</v>
      </c>
    </row>
    <row r="197" spans="1:17" x14ac:dyDescent="0.25">
      <c r="A197" s="12">
        <v>44847</v>
      </c>
      <c r="B197" s="15">
        <f t="shared" si="12"/>
        <v>1280</v>
      </c>
      <c r="C197" s="10">
        <f t="shared" si="13"/>
        <v>900</v>
      </c>
      <c r="D197" s="16">
        <f t="shared" si="14"/>
        <v>1980</v>
      </c>
      <c r="E197" s="14">
        <f t="shared" si="15"/>
        <v>1240</v>
      </c>
      <c r="F197" s="13"/>
      <c r="G197" s="10"/>
      <c r="H197" s="16"/>
      <c r="I197" s="14"/>
      <c r="J197" s="13">
        <v>100</v>
      </c>
      <c r="K197" s="10">
        <v>80</v>
      </c>
      <c r="L197" s="16">
        <v>70</v>
      </c>
      <c r="M197" s="14">
        <v>80</v>
      </c>
      <c r="N197" s="15">
        <f>Stock_Register6[[#This Row],[opening_black]]+Stock_Register6[[#This Row],[Purchase_black]]-Stock_Register6[[#This Row],[Issued_Black]]</f>
        <v>1180</v>
      </c>
      <c r="O197" s="10">
        <f>Stock_Register6[[#This Row],[opening_cyan]]+Stock_Register6[[#This Row],[Purchase_cyan]]-Stock_Register6[[#This Row],[Issued_cyan]]</f>
        <v>820</v>
      </c>
      <c r="P197" s="16">
        <f>Stock_Register6[[#This Row],[opening_yellow]]+Stock_Register6[[#This Row],[Purchase_yellow]]-Stock_Register6[[#This Row],[Issued_yellow]]</f>
        <v>1910</v>
      </c>
      <c r="Q197" s="14">
        <f>Stock_Register6[[#This Row],[opening_magenta]]+Stock_Register6[[#This Row],[Purchase_magenta]]-Stock_Register6[[#This Row],[Issued_magenta]]</f>
        <v>1160</v>
      </c>
    </row>
    <row r="198" spans="1:17" x14ac:dyDescent="0.25">
      <c r="A198" s="12">
        <v>44848</v>
      </c>
      <c r="B198" s="15">
        <f t="shared" si="12"/>
        <v>1180</v>
      </c>
      <c r="C198" s="10">
        <f t="shared" si="13"/>
        <v>820</v>
      </c>
      <c r="D198" s="16">
        <f t="shared" si="14"/>
        <v>1910</v>
      </c>
      <c r="E198" s="14">
        <f t="shared" si="15"/>
        <v>1160</v>
      </c>
      <c r="F198" s="13"/>
      <c r="G198" s="10"/>
      <c r="H198" s="16"/>
      <c r="I198" s="14"/>
      <c r="J198" s="13">
        <v>110</v>
      </c>
      <c r="K198" s="10">
        <v>80</v>
      </c>
      <c r="L198" s="16">
        <v>60</v>
      </c>
      <c r="M198" s="14">
        <v>70</v>
      </c>
      <c r="N198" s="15">
        <f>Stock_Register6[[#This Row],[opening_black]]+Stock_Register6[[#This Row],[Purchase_black]]-Stock_Register6[[#This Row],[Issued_Black]]</f>
        <v>1070</v>
      </c>
      <c r="O198" s="10">
        <f>Stock_Register6[[#This Row],[opening_cyan]]+Stock_Register6[[#This Row],[Purchase_cyan]]-Stock_Register6[[#This Row],[Issued_cyan]]</f>
        <v>740</v>
      </c>
      <c r="P198" s="16">
        <f>Stock_Register6[[#This Row],[opening_yellow]]+Stock_Register6[[#This Row],[Purchase_yellow]]-Stock_Register6[[#This Row],[Issued_yellow]]</f>
        <v>1850</v>
      </c>
      <c r="Q198" s="14">
        <f>Stock_Register6[[#This Row],[opening_magenta]]+Stock_Register6[[#This Row],[Purchase_magenta]]-Stock_Register6[[#This Row],[Issued_magenta]]</f>
        <v>1090</v>
      </c>
    </row>
    <row r="199" spans="1:17" x14ac:dyDescent="0.25">
      <c r="A199" s="12">
        <v>44849</v>
      </c>
      <c r="B199" s="15">
        <f t="shared" si="12"/>
        <v>1070</v>
      </c>
      <c r="C199" s="10">
        <f t="shared" si="13"/>
        <v>740</v>
      </c>
      <c r="D199" s="16">
        <f t="shared" si="14"/>
        <v>1850</v>
      </c>
      <c r="E199" s="14">
        <f t="shared" si="15"/>
        <v>1090</v>
      </c>
      <c r="F199" s="13"/>
      <c r="G199" s="10"/>
      <c r="H199" s="16"/>
      <c r="I199" s="14"/>
      <c r="J199" s="13">
        <v>100</v>
      </c>
      <c r="K199" s="10">
        <v>80</v>
      </c>
      <c r="L199" s="16">
        <v>60</v>
      </c>
      <c r="M199" s="14">
        <v>50</v>
      </c>
      <c r="N199" s="15">
        <f>Stock_Register6[[#This Row],[opening_black]]+Stock_Register6[[#This Row],[Purchase_black]]-Stock_Register6[[#This Row],[Issued_Black]]</f>
        <v>970</v>
      </c>
      <c r="O199" s="10">
        <f>Stock_Register6[[#This Row],[opening_cyan]]+Stock_Register6[[#This Row],[Purchase_cyan]]-Stock_Register6[[#This Row],[Issued_cyan]]</f>
        <v>660</v>
      </c>
      <c r="P199" s="16">
        <f>Stock_Register6[[#This Row],[opening_yellow]]+Stock_Register6[[#This Row],[Purchase_yellow]]-Stock_Register6[[#This Row],[Issued_yellow]]</f>
        <v>1790</v>
      </c>
      <c r="Q199" s="14">
        <f>Stock_Register6[[#This Row],[opening_magenta]]+Stock_Register6[[#This Row],[Purchase_magenta]]-Stock_Register6[[#This Row],[Issued_magenta]]</f>
        <v>1040</v>
      </c>
    </row>
    <row r="200" spans="1:17" x14ac:dyDescent="0.25">
      <c r="A200" s="12">
        <v>44850</v>
      </c>
      <c r="B200" s="15">
        <f t="shared" si="12"/>
        <v>970</v>
      </c>
      <c r="C200" s="10">
        <f t="shared" si="13"/>
        <v>660</v>
      </c>
      <c r="D200" s="16">
        <f t="shared" si="14"/>
        <v>1790</v>
      </c>
      <c r="E200" s="14">
        <f t="shared" si="15"/>
        <v>1040</v>
      </c>
      <c r="F200" s="13">
        <v>1500</v>
      </c>
      <c r="G200" s="10">
        <v>1000</v>
      </c>
      <c r="H200" s="16">
        <v>1000</v>
      </c>
      <c r="I200" s="14">
        <v>1000</v>
      </c>
      <c r="J200" s="13">
        <v>150</v>
      </c>
      <c r="K200" s="10">
        <v>70</v>
      </c>
      <c r="L200" s="16">
        <v>70</v>
      </c>
      <c r="M200" s="14">
        <v>50</v>
      </c>
      <c r="N200" s="15">
        <f>Stock_Register6[[#This Row],[opening_black]]+Stock_Register6[[#This Row],[Purchase_black]]-Stock_Register6[[#This Row],[Issued_Black]]</f>
        <v>2320</v>
      </c>
      <c r="O200" s="10">
        <f>Stock_Register6[[#This Row],[opening_cyan]]+Stock_Register6[[#This Row],[Purchase_cyan]]-Stock_Register6[[#This Row],[Issued_cyan]]</f>
        <v>1590</v>
      </c>
      <c r="P200" s="16">
        <f>Stock_Register6[[#This Row],[opening_yellow]]+Stock_Register6[[#This Row],[Purchase_yellow]]-Stock_Register6[[#This Row],[Issued_yellow]]</f>
        <v>2720</v>
      </c>
      <c r="Q200" s="14">
        <f>Stock_Register6[[#This Row],[opening_magenta]]+Stock_Register6[[#This Row],[Purchase_magenta]]-Stock_Register6[[#This Row],[Issued_magenta]]</f>
        <v>1990</v>
      </c>
    </row>
    <row r="201" spans="1:17" x14ac:dyDescent="0.25">
      <c r="A201" s="12">
        <v>44851</v>
      </c>
      <c r="B201" s="15">
        <f t="shared" si="12"/>
        <v>2320</v>
      </c>
      <c r="C201" s="10">
        <f t="shared" si="13"/>
        <v>1590</v>
      </c>
      <c r="D201" s="16">
        <f t="shared" si="14"/>
        <v>2720</v>
      </c>
      <c r="E201" s="14">
        <f t="shared" si="15"/>
        <v>1990</v>
      </c>
      <c r="F201" s="13"/>
      <c r="G201" s="10"/>
      <c r="H201" s="16"/>
      <c r="I201" s="14"/>
      <c r="J201" s="13">
        <v>120</v>
      </c>
      <c r="K201" s="10">
        <v>60</v>
      </c>
      <c r="L201" s="16">
        <v>50</v>
      </c>
      <c r="M201" s="14">
        <v>70</v>
      </c>
      <c r="N201" s="15">
        <f>Stock_Register6[[#This Row],[opening_black]]+Stock_Register6[[#This Row],[Purchase_black]]-Stock_Register6[[#This Row],[Issued_Black]]</f>
        <v>2200</v>
      </c>
      <c r="O201" s="10">
        <f>Stock_Register6[[#This Row],[opening_cyan]]+Stock_Register6[[#This Row],[Purchase_cyan]]-Stock_Register6[[#This Row],[Issued_cyan]]</f>
        <v>1530</v>
      </c>
      <c r="P201" s="16">
        <f>Stock_Register6[[#This Row],[opening_yellow]]+Stock_Register6[[#This Row],[Purchase_yellow]]-Stock_Register6[[#This Row],[Issued_yellow]]</f>
        <v>2670</v>
      </c>
      <c r="Q201" s="14">
        <f>Stock_Register6[[#This Row],[opening_magenta]]+Stock_Register6[[#This Row],[Purchase_magenta]]-Stock_Register6[[#This Row],[Issued_magenta]]</f>
        <v>1920</v>
      </c>
    </row>
    <row r="202" spans="1:17" x14ac:dyDescent="0.25">
      <c r="A202" s="12">
        <v>44852</v>
      </c>
      <c r="B202" s="15">
        <f t="shared" si="12"/>
        <v>2200</v>
      </c>
      <c r="C202" s="10">
        <f t="shared" si="13"/>
        <v>1530</v>
      </c>
      <c r="D202" s="16">
        <f t="shared" si="14"/>
        <v>2670</v>
      </c>
      <c r="E202" s="14">
        <f t="shared" si="15"/>
        <v>1920</v>
      </c>
      <c r="F202" s="13"/>
      <c r="G202" s="10"/>
      <c r="H202" s="16"/>
      <c r="I202" s="14"/>
      <c r="J202" s="13">
        <v>110</v>
      </c>
      <c r="K202" s="10">
        <v>50</v>
      </c>
      <c r="L202" s="16">
        <v>70</v>
      </c>
      <c r="M202" s="14">
        <v>70</v>
      </c>
      <c r="N202" s="15">
        <f>Stock_Register6[[#This Row],[opening_black]]+Stock_Register6[[#This Row],[Purchase_black]]-Stock_Register6[[#This Row],[Issued_Black]]</f>
        <v>2090</v>
      </c>
      <c r="O202" s="10">
        <f>Stock_Register6[[#This Row],[opening_cyan]]+Stock_Register6[[#This Row],[Purchase_cyan]]-Stock_Register6[[#This Row],[Issued_cyan]]</f>
        <v>1480</v>
      </c>
      <c r="P202" s="16">
        <f>Stock_Register6[[#This Row],[opening_yellow]]+Stock_Register6[[#This Row],[Purchase_yellow]]-Stock_Register6[[#This Row],[Issued_yellow]]</f>
        <v>2600</v>
      </c>
      <c r="Q202" s="14">
        <f>Stock_Register6[[#This Row],[opening_magenta]]+Stock_Register6[[#This Row],[Purchase_magenta]]-Stock_Register6[[#This Row],[Issued_magenta]]</f>
        <v>1850</v>
      </c>
    </row>
    <row r="203" spans="1:17" x14ac:dyDescent="0.25">
      <c r="A203" s="12">
        <v>44853</v>
      </c>
      <c r="B203" s="15">
        <f t="shared" si="12"/>
        <v>2090</v>
      </c>
      <c r="C203" s="10">
        <f t="shared" si="13"/>
        <v>1480</v>
      </c>
      <c r="D203" s="16">
        <f t="shared" si="14"/>
        <v>2600</v>
      </c>
      <c r="E203" s="14">
        <f t="shared" si="15"/>
        <v>1850</v>
      </c>
      <c r="F203" s="13"/>
      <c r="G203" s="10"/>
      <c r="H203" s="16"/>
      <c r="I203" s="14"/>
      <c r="J203" s="13">
        <v>140</v>
      </c>
      <c r="K203" s="10">
        <v>80</v>
      </c>
      <c r="L203" s="16">
        <v>60</v>
      </c>
      <c r="M203" s="14">
        <v>50</v>
      </c>
      <c r="N203" s="15">
        <f>Stock_Register6[[#This Row],[opening_black]]+Stock_Register6[[#This Row],[Purchase_black]]-Stock_Register6[[#This Row],[Issued_Black]]</f>
        <v>1950</v>
      </c>
      <c r="O203" s="10">
        <f>Stock_Register6[[#This Row],[opening_cyan]]+Stock_Register6[[#This Row],[Purchase_cyan]]-Stock_Register6[[#This Row],[Issued_cyan]]</f>
        <v>1400</v>
      </c>
      <c r="P203" s="16">
        <f>Stock_Register6[[#This Row],[opening_yellow]]+Stock_Register6[[#This Row],[Purchase_yellow]]-Stock_Register6[[#This Row],[Issued_yellow]]</f>
        <v>2540</v>
      </c>
      <c r="Q203" s="14">
        <f>Stock_Register6[[#This Row],[opening_magenta]]+Stock_Register6[[#This Row],[Purchase_magenta]]-Stock_Register6[[#This Row],[Issued_magenta]]</f>
        <v>1800</v>
      </c>
    </row>
    <row r="204" spans="1:17" x14ac:dyDescent="0.25">
      <c r="A204" s="12">
        <v>44854</v>
      </c>
      <c r="B204" s="15">
        <f t="shared" si="12"/>
        <v>1950</v>
      </c>
      <c r="C204" s="10">
        <f t="shared" si="13"/>
        <v>1400</v>
      </c>
      <c r="D204" s="16">
        <f t="shared" si="14"/>
        <v>2540</v>
      </c>
      <c r="E204" s="14">
        <f t="shared" si="15"/>
        <v>1800</v>
      </c>
      <c r="F204" s="13"/>
      <c r="G204" s="10"/>
      <c r="H204" s="16"/>
      <c r="I204" s="14"/>
      <c r="J204" s="13">
        <v>140</v>
      </c>
      <c r="K204" s="10">
        <v>50</v>
      </c>
      <c r="L204" s="16">
        <v>50</v>
      </c>
      <c r="M204" s="14">
        <v>50</v>
      </c>
      <c r="N204" s="15">
        <f>Stock_Register6[[#This Row],[opening_black]]+Stock_Register6[[#This Row],[Purchase_black]]-Stock_Register6[[#This Row],[Issued_Black]]</f>
        <v>1810</v>
      </c>
      <c r="O204" s="10">
        <f>Stock_Register6[[#This Row],[opening_cyan]]+Stock_Register6[[#This Row],[Purchase_cyan]]-Stock_Register6[[#This Row],[Issued_cyan]]</f>
        <v>1350</v>
      </c>
      <c r="P204" s="16">
        <f>Stock_Register6[[#This Row],[opening_yellow]]+Stock_Register6[[#This Row],[Purchase_yellow]]-Stock_Register6[[#This Row],[Issued_yellow]]</f>
        <v>2490</v>
      </c>
      <c r="Q204" s="14">
        <f>Stock_Register6[[#This Row],[opening_magenta]]+Stock_Register6[[#This Row],[Purchase_magenta]]-Stock_Register6[[#This Row],[Issued_magenta]]</f>
        <v>1750</v>
      </c>
    </row>
    <row r="205" spans="1:17" x14ac:dyDescent="0.25">
      <c r="A205" s="12">
        <v>44855</v>
      </c>
      <c r="B205" s="15">
        <f t="shared" si="12"/>
        <v>1810</v>
      </c>
      <c r="C205" s="10">
        <f t="shared" si="13"/>
        <v>1350</v>
      </c>
      <c r="D205" s="16">
        <f t="shared" si="14"/>
        <v>2490</v>
      </c>
      <c r="E205" s="14">
        <f t="shared" si="15"/>
        <v>1750</v>
      </c>
      <c r="F205" s="13"/>
      <c r="G205" s="10"/>
      <c r="H205" s="16"/>
      <c r="I205" s="14"/>
      <c r="J205" s="13">
        <v>130</v>
      </c>
      <c r="K205" s="10">
        <v>80</v>
      </c>
      <c r="L205" s="16">
        <v>70</v>
      </c>
      <c r="M205" s="14">
        <v>60</v>
      </c>
      <c r="N205" s="15">
        <f>Stock_Register6[[#This Row],[opening_black]]+Stock_Register6[[#This Row],[Purchase_black]]-Stock_Register6[[#This Row],[Issued_Black]]</f>
        <v>1680</v>
      </c>
      <c r="O205" s="10">
        <f>Stock_Register6[[#This Row],[opening_cyan]]+Stock_Register6[[#This Row],[Purchase_cyan]]-Stock_Register6[[#This Row],[Issued_cyan]]</f>
        <v>1270</v>
      </c>
      <c r="P205" s="16">
        <f>Stock_Register6[[#This Row],[opening_yellow]]+Stock_Register6[[#This Row],[Purchase_yellow]]-Stock_Register6[[#This Row],[Issued_yellow]]</f>
        <v>2420</v>
      </c>
      <c r="Q205" s="14">
        <f>Stock_Register6[[#This Row],[opening_magenta]]+Stock_Register6[[#This Row],[Purchase_magenta]]-Stock_Register6[[#This Row],[Issued_magenta]]</f>
        <v>1690</v>
      </c>
    </row>
    <row r="206" spans="1:17" x14ac:dyDescent="0.25">
      <c r="A206" s="12">
        <v>44856</v>
      </c>
      <c r="B206" s="15">
        <f t="shared" si="12"/>
        <v>1680</v>
      </c>
      <c r="C206" s="10">
        <f t="shared" si="13"/>
        <v>1270</v>
      </c>
      <c r="D206" s="16">
        <f t="shared" si="14"/>
        <v>2420</v>
      </c>
      <c r="E206" s="14">
        <f t="shared" si="15"/>
        <v>1690</v>
      </c>
      <c r="F206" s="13"/>
      <c r="G206" s="10"/>
      <c r="H206" s="16"/>
      <c r="I206" s="14"/>
      <c r="J206" s="13">
        <v>110</v>
      </c>
      <c r="K206" s="10">
        <v>80</v>
      </c>
      <c r="L206" s="16">
        <v>80</v>
      </c>
      <c r="M206" s="14">
        <v>50</v>
      </c>
      <c r="N206" s="15">
        <f>Stock_Register6[[#This Row],[opening_black]]+Stock_Register6[[#This Row],[Purchase_black]]-Stock_Register6[[#This Row],[Issued_Black]]</f>
        <v>1570</v>
      </c>
      <c r="O206" s="10">
        <f>Stock_Register6[[#This Row],[opening_cyan]]+Stock_Register6[[#This Row],[Purchase_cyan]]-Stock_Register6[[#This Row],[Issued_cyan]]</f>
        <v>1190</v>
      </c>
      <c r="P206" s="16">
        <f>Stock_Register6[[#This Row],[opening_yellow]]+Stock_Register6[[#This Row],[Purchase_yellow]]-Stock_Register6[[#This Row],[Issued_yellow]]</f>
        <v>2340</v>
      </c>
      <c r="Q206" s="14">
        <f>Stock_Register6[[#This Row],[opening_magenta]]+Stock_Register6[[#This Row],[Purchase_magenta]]-Stock_Register6[[#This Row],[Issued_magenta]]</f>
        <v>1640</v>
      </c>
    </row>
    <row r="207" spans="1:17" x14ac:dyDescent="0.25">
      <c r="A207" s="12">
        <v>44857</v>
      </c>
      <c r="B207" s="15">
        <f t="shared" si="12"/>
        <v>1570</v>
      </c>
      <c r="C207" s="10">
        <f t="shared" si="13"/>
        <v>1190</v>
      </c>
      <c r="D207" s="16">
        <f t="shared" si="14"/>
        <v>2340</v>
      </c>
      <c r="E207" s="14">
        <f t="shared" si="15"/>
        <v>1640</v>
      </c>
      <c r="F207" s="13"/>
      <c r="G207" s="10"/>
      <c r="H207" s="16"/>
      <c r="I207" s="14"/>
      <c r="J207" s="13">
        <v>150</v>
      </c>
      <c r="K207" s="10">
        <v>60</v>
      </c>
      <c r="L207" s="16">
        <v>60</v>
      </c>
      <c r="M207" s="14">
        <v>50</v>
      </c>
      <c r="N207" s="15">
        <f>Stock_Register6[[#This Row],[opening_black]]+Stock_Register6[[#This Row],[Purchase_black]]-Stock_Register6[[#This Row],[Issued_Black]]</f>
        <v>1420</v>
      </c>
      <c r="O207" s="10">
        <f>Stock_Register6[[#This Row],[opening_cyan]]+Stock_Register6[[#This Row],[Purchase_cyan]]-Stock_Register6[[#This Row],[Issued_cyan]]</f>
        <v>1130</v>
      </c>
      <c r="P207" s="16">
        <f>Stock_Register6[[#This Row],[opening_yellow]]+Stock_Register6[[#This Row],[Purchase_yellow]]-Stock_Register6[[#This Row],[Issued_yellow]]</f>
        <v>2280</v>
      </c>
      <c r="Q207" s="14">
        <f>Stock_Register6[[#This Row],[opening_magenta]]+Stock_Register6[[#This Row],[Purchase_magenta]]-Stock_Register6[[#This Row],[Issued_magenta]]</f>
        <v>1590</v>
      </c>
    </row>
    <row r="208" spans="1:17" x14ac:dyDescent="0.25">
      <c r="A208" s="12">
        <v>44858</v>
      </c>
      <c r="B208" s="15">
        <f t="shared" si="12"/>
        <v>1420</v>
      </c>
      <c r="C208" s="10">
        <f t="shared" si="13"/>
        <v>1130</v>
      </c>
      <c r="D208" s="16">
        <f t="shared" si="14"/>
        <v>2280</v>
      </c>
      <c r="E208" s="14">
        <f t="shared" si="15"/>
        <v>1590</v>
      </c>
      <c r="F208" s="13"/>
      <c r="G208" s="10"/>
      <c r="H208" s="16"/>
      <c r="I208" s="14"/>
      <c r="J208" s="13">
        <v>150</v>
      </c>
      <c r="K208" s="10">
        <v>80</v>
      </c>
      <c r="L208" s="16">
        <v>70</v>
      </c>
      <c r="M208" s="14">
        <v>60</v>
      </c>
      <c r="N208" s="15">
        <f>Stock_Register6[[#This Row],[opening_black]]+Stock_Register6[[#This Row],[Purchase_black]]-Stock_Register6[[#This Row],[Issued_Black]]</f>
        <v>1270</v>
      </c>
      <c r="O208" s="10">
        <f>Stock_Register6[[#This Row],[opening_cyan]]+Stock_Register6[[#This Row],[Purchase_cyan]]-Stock_Register6[[#This Row],[Issued_cyan]]</f>
        <v>1050</v>
      </c>
      <c r="P208" s="16">
        <f>Stock_Register6[[#This Row],[opening_yellow]]+Stock_Register6[[#This Row],[Purchase_yellow]]-Stock_Register6[[#This Row],[Issued_yellow]]</f>
        <v>2210</v>
      </c>
      <c r="Q208" s="14">
        <f>Stock_Register6[[#This Row],[opening_magenta]]+Stock_Register6[[#This Row],[Purchase_magenta]]-Stock_Register6[[#This Row],[Issued_magenta]]</f>
        <v>1530</v>
      </c>
    </row>
    <row r="209" spans="1:17" x14ac:dyDescent="0.25">
      <c r="A209" s="12">
        <v>44859</v>
      </c>
      <c r="B209" s="15">
        <f t="shared" si="12"/>
        <v>1270</v>
      </c>
      <c r="C209" s="10">
        <f t="shared" si="13"/>
        <v>1050</v>
      </c>
      <c r="D209" s="16">
        <f t="shared" si="14"/>
        <v>2210</v>
      </c>
      <c r="E209" s="14">
        <f t="shared" si="15"/>
        <v>1530</v>
      </c>
      <c r="F209" s="13"/>
      <c r="G209" s="10"/>
      <c r="H209" s="16"/>
      <c r="I209" s="14"/>
      <c r="J209" s="13">
        <v>140</v>
      </c>
      <c r="K209" s="10">
        <v>50</v>
      </c>
      <c r="L209" s="16">
        <v>60</v>
      </c>
      <c r="M209" s="14">
        <v>70</v>
      </c>
      <c r="N209" s="15">
        <f>Stock_Register6[[#This Row],[opening_black]]+Stock_Register6[[#This Row],[Purchase_black]]-Stock_Register6[[#This Row],[Issued_Black]]</f>
        <v>1130</v>
      </c>
      <c r="O209" s="10">
        <f>Stock_Register6[[#This Row],[opening_cyan]]+Stock_Register6[[#This Row],[Purchase_cyan]]-Stock_Register6[[#This Row],[Issued_cyan]]</f>
        <v>1000</v>
      </c>
      <c r="P209" s="16">
        <f>Stock_Register6[[#This Row],[opening_yellow]]+Stock_Register6[[#This Row],[Purchase_yellow]]-Stock_Register6[[#This Row],[Issued_yellow]]</f>
        <v>2150</v>
      </c>
      <c r="Q209" s="14">
        <f>Stock_Register6[[#This Row],[opening_magenta]]+Stock_Register6[[#This Row],[Purchase_magenta]]-Stock_Register6[[#This Row],[Issued_magenta]]</f>
        <v>1460</v>
      </c>
    </row>
    <row r="210" spans="1:17" x14ac:dyDescent="0.25">
      <c r="A210" s="12">
        <v>44860</v>
      </c>
      <c r="B210" s="15">
        <f t="shared" si="12"/>
        <v>1130</v>
      </c>
      <c r="C210" s="10">
        <f t="shared" si="13"/>
        <v>1000</v>
      </c>
      <c r="D210" s="16">
        <f t="shared" si="14"/>
        <v>2150</v>
      </c>
      <c r="E210" s="14">
        <f t="shared" si="15"/>
        <v>1460</v>
      </c>
      <c r="F210" s="13">
        <v>2000</v>
      </c>
      <c r="G210" s="10">
        <v>700</v>
      </c>
      <c r="H210" s="16">
        <v>700</v>
      </c>
      <c r="I210" s="14">
        <v>700</v>
      </c>
      <c r="J210" s="13">
        <v>150</v>
      </c>
      <c r="K210" s="10">
        <v>60</v>
      </c>
      <c r="L210" s="16">
        <v>50</v>
      </c>
      <c r="M210" s="14">
        <v>80</v>
      </c>
      <c r="N210" s="15">
        <f>Stock_Register6[[#This Row],[opening_black]]+Stock_Register6[[#This Row],[Purchase_black]]-Stock_Register6[[#This Row],[Issued_Black]]</f>
        <v>2980</v>
      </c>
      <c r="O210" s="10">
        <f>Stock_Register6[[#This Row],[opening_cyan]]+Stock_Register6[[#This Row],[Purchase_cyan]]-Stock_Register6[[#This Row],[Issued_cyan]]</f>
        <v>1640</v>
      </c>
      <c r="P210" s="16">
        <f>Stock_Register6[[#This Row],[opening_yellow]]+Stock_Register6[[#This Row],[Purchase_yellow]]-Stock_Register6[[#This Row],[Issued_yellow]]</f>
        <v>2800</v>
      </c>
      <c r="Q210" s="14">
        <f>Stock_Register6[[#This Row],[opening_magenta]]+Stock_Register6[[#This Row],[Purchase_magenta]]-Stock_Register6[[#This Row],[Issued_magenta]]</f>
        <v>2080</v>
      </c>
    </row>
    <row r="211" spans="1:17" x14ac:dyDescent="0.25">
      <c r="A211" s="12">
        <v>44861</v>
      </c>
      <c r="B211" s="15">
        <f t="shared" si="12"/>
        <v>2980</v>
      </c>
      <c r="C211" s="10">
        <f t="shared" si="13"/>
        <v>1640</v>
      </c>
      <c r="D211" s="16">
        <f t="shared" si="14"/>
        <v>2800</v>
      </c>
      <c r="E211" s="14">
        <f t="shared" si="15"/>
        <v>2080</v>
      </c>
      <c r="F211" s="13"/>
      <c r="G211" s="10"/>
      <c r="H211" s="16"/>
      <c r="I211" s="14"/>
      <c r="J211" s="13">
        <v>120</v>
      </c>
      <c r="K211" s="10">
        <v>80</v>
      </c>
      <c r="L211" s="16">
        <v>60</v>
      </c>
      <c r="M211" s="14">
        <v>50</v>
      </c>
      <c r="N211" s="15">
        <f>Stock_Register6[[#This Row],[opening_black]]+Stock_Register6[[#This Row],[Purchase_black]]-Stock_Register6[[#This Row],[Issued_Black]]</f>
        <v>2860</v>
      </c>
      <c r="O211" s="10">
        <f>Stock_Register6[[#This Row],[opening_cyan]]+Stock_Register6[[#This Row],[Purchase_cyan]]-Stock_Register6[[#This Row],[Issued_cyan]]</f>
        <v>1560</v>
      </c>
      <c r="P211" s="16">
        <f>Stock_Register6[[#This Row],[opening_yellow]]+Stock_Register6[[#This Row],[Purchase_yellow]]-Stock_Register6[[#This Row],[Issued_yellow]]</f>
        <v>2740</v>
      </c>
      <c r="Q211" s="14">
        <f>Stock_Register6[[#This Row],[opening_magenta]]+Stock_Register6[[#This Row],[Purchase_magenta]]-Stock_Register6[[#This Row],[Issued_magenta]]</f>
        <v>2030</v>
      </c>
    </row>
    <row r="212" spans="1:17" x14ac:dyDescent="0.25">
      <c r="A212" s="12">
        <v>44862</v>
      </c>
      <c r="B212" s="15">
        <f t="shared" si="12"/>
        <v>2860</v>
      </c>
      <c r="C212" s="10">
        <f t="shared" si="13"/>
        <v>1560</v>
      </c>
      <c r="D212" s="16">
        <f t="shared" si="14"/>
        <v>2740</v>
      </c>
      <c r="E212" s="14">
        <f t="shared" si="15"/>
        <v>2030</v>
      </c>
      <c r="F212" s="13"/>
      <c r="G212" s="10"/>
      <c r="H212" s="16"/>
      <c r="I212" s="14"/>
      <c r="J212" s="13">
        <v>130</v>
      </c>
      <c r="K212" s="10">
        <v>80</v>
      </c>
      <c r="L212" s="16">
        <v>70</v>
      </c>
      <c r="M212" s="14">
        <v>60</v>
      </c>
      <c r="N212" s="15">
        <f>Stock_Register6[[#This Row],[opening_black]]+Stock_Register6[[#This Row],[Purchase_black]]-Stock_Register6[[#This Row],[Issued_Black]]</f>
        <v>2730</v>
      </c>
      <c r="O212" s="10">
        <f>Stock_Register6[[#This Row],[opening_cyan]]+Stock_Register6[[#This Row],[Purchase_cyan]]-Stock_Register6[[#This Row],[Issued_cyan]]</f>
        <v>1480</v>
      </c>
      <c r="P212" s="16">
        <f>Stock_Register6[[#This Row],[opening_yellow]]+Stock_Register6[[#This Row],[Purchase_yellow]]-Stock_Register6[[#This Row],[Issued_yellow]]</f>
        <v>2670</v>
      </c>
      <c r="Q212" s="14">
        <f>Stock_Register6[[#This Row],[opening_magenta]]+Stock_Register6[[#This Row],[Purchase_magenta]]-Stock_Register6[[#This Row],[Issued_magenta]]</f>
        <v>1970</v>
      </c>
    </row>
    <row r="213" spans="1:17" x14ac:dyDescent="0.25">
      <c r="A213" s="12">
        <v>44863</v>
      </c>
      <c r="B213" s="15">
        <f t="shared" si="12"/>
        <v>2730</v>
      </c>
      <c r="C213" s="10">
        <f t="shared" si="13"/>
        <v>1480</v>
      </c>
      <c r="D213" s="16">
        <f t="shared" si="14"/>
        <v>2670</v>
      </c>
      <c r="E213" s="14">
        <f t="shared" si="15"/>
        <v>1970</v>
      </c>
      <c r="F213" s="13"/>
      <c r="G213" s="10"/>
      <c r="H213" s="16"/>
      <c r="I213" s="14"/>
      <c r="J213" s="13">
        <v>150</v>
      </c>
      <c r="K213" s="10">
        <v>80</v>
      </c>
      <c r="L213" s="16">
        <v>60</v>
      </c>
      <c r="M213" s="14">
        <v>50</v>
      </c>
      <c r="N213" s="15">
        <f>Stock_Register6[[#This Row],[opening_black]]+Stock_Register6[[#This Row],[Purchase_black]]-Stock_Register6[[#This Row],[Issued_Black]]</f>
        <v>2580</v>
      </c>
      <c r="O213" s="10">
        <f>Stock_Register6[[#This Row],[opening_cyan]]+Stock_Register6[[#This Row],[Purchase_cyan]]-Stock_Register6[[#This Row],[Issued_cyan]]</f>
        <v>1400</v>
      </c>
      <c r="P213" s="16">
        <f>Stock_Register6[[#This Row],[opening_yellow]]+Stock_Register6[[#This Row],[Purchase_yellow]]-Stock_Register6[[#This Row],[Issued_yellow]]</f>
        <v>2610</v>
      </c>
      <c r="Q213" s="14">
        <f>Stock_Register6[[#This Row],[opening_magenta]]+Stock_Register6[[#This Row],[Purchase_magenta]]-Stock_Register6[[#This Row],[Issued_magenta]]</f>
        <v>1920</v>
      </c>
    </row>
    <row r="214" spans="1:17" x14ac:dyDescent="0.25">
      <c r="A214" s="12">
        <v>44864</v>
      </c>
      <c r="B214" s="15">
        <f t="shared" si="12"/>
        <v>2580</v>
      </c>
      <c r="C214" s="10">
        <f t="shared" si="13"/>
        <v>1400</v>
      </c>
      <c r="D214" s="16">
        <f t="shared" si="14"/>
        <v>2610</v>
      </c>
      <c r="E214" s="14">
        <f t="shared" si="15"/>
        <v>1920</v>
      </c>
      <c r="F214" s="13"/>
      <c r="G214" s="10"/>
      <c r="H214" s="16"/>
      <c r="I214" s="14"/>
      <c r="J214" s="13">
        <v>150</v>
      </c>
      <c r="K214" s="10">
        <v>80</v>
      </c>
      <c r="L214" s="16">
        <v>60</v>
      </c>
      <c r="M214" s="14">
        <v>60</v>
      </c>
      <c r="N214" s="15">
        <f>Stock_Register6[[#This Row],[opening_black]]+Stock_Register6[[#This Row],[Purchase_black]]-Stock_Register6[[#This Row],[Issued_Black]]</f>
        <v>2430</v>
      </c>
      <c r="O214" s="10">
        <f>Stock_Register6[[#This Row],[opening_cyan]]+Stock_Register6[[#This Row],[Purchase_cyan]]-Stock_Register6[[#This Row],[Issued_cyan]]</f>
        <v>1320</v>
      </c>
      <c r="P214" s="16">
        <f>Stock_Register6[[#This Row],[opening_yellow]]+Stock_Register6[[#This Row],[Purchase_yellow]]-Stock_Register6[[#This Row],[Issued_yellow]]</f>
        <v>2550</v>
      </c>
      <c r="Q214" s="14">
        <f>Stock_Register6[[#This Row],[opening_magenta]]+Stock_Register6[[#This Row],[Purchase_magenta]]-Stock_Register6[[#This Row],[Issued_magenta]]</f>
        <v>1860</v>
      </c>
    </row>
    <row r="215" spans="1:17" x14ac:dyDescent="0.25">
      <c r="A215" s="12">
        <v>44865</v>
      </c>
      <c r="B215" s="15">
        <f t="shared" si="12"/>
        <v>2430</v>
      </c>
      <c r="C215" s="10">
        <f t="shared" si="13"/>
        <v>1320</v>
      </c>
      <c r="D215" s="16">
        <f t="shared" si="14"/>
        <v>2550</v>
      </c>
      <c r="E215" s="14">
        <f t="shared" si="15"/>
        <v>1860</v>
      </c>
      <c r="F215" s="13"/>
      <c r="G215" s="10"/>
      <c r="H215" s="16"/>
      <c r="I215" s="14"/>
      <c r="J215" s="13">
        <v>140</v>
      </c>
      <c r="K215" s="10">
        <v>80</v>
      </c>
      <c r="L215" s="16">
        <v>60</v>
      </c>
      <c r="M215" s="14">
        <v>80</v>
      </c>
      <c r="N215" s="15">
        <f>Stock_Register6[[#This Row],[opening_black]]+Stock_Register6[[#This Row],[Purchase_black]]-Stock_Register6[[#This Row],[Issued_Black]]</f>
        <v>2290</v>
      </c>
      <c r="O215" s="10">
        <f>Stock_Register6[[#This Row],[opening_cyan]]+Stock_Register6[[#This Row],[Purchase_cyan]]-Stock_Register6[[#This Row],[Issued_cyan]]</f>
        <v>1240</v>
      </c>
      <c r="P215" s="16">
        <f>Stock_Register6[[#This Row],[opening_yellow]]+Stock_Register6[[#This Row],[Purchase_yellow]]-Stock_Register6[[#This Row],[Issued_yellow]]</f>
        <v>2490</v>
      </c>
      <c r="Q215" s="14">
        <f>Stock_Register6[[#This Row],[opening_magenta]]+Stock_Register6[[#This Row],[Purchase_magenta]]-Stock_Register6[[#This Row],[Issued_magenta]]</f>
        <v>1780</v>
      </c>
    </row>
    <row r="216" spans="1:17" x14ac:dyDescent="0.25">
      <c r="A216" s="12">
        <v>44866</v>
      </c>
      <c r="B216" s="15">
        <f t="shared" si="12"/>
        <v>2290</v>
      </c>
      <c r="C216" s="10">
        <f t="shared" si="13"/>
        <v>1240</v>
      </c>
      <c r="D216" s="16">
        <f t="shared" si="14"/>
        <v>2490</v>
      </c>
      <c r="E216" s="14">
        <f t="shared" si="15"/>
        <v>1780</v>
      </c>
      <c r="F216" s="13"/>
      <c r="G216" s="10"/>
      <c r="H216" s="16"/>
      <c r="I216" s="14"/>
      <c r="J216" s="13">
        <v>150</v>
      </c>
      <c r="K216" s="10">
        <v>50</v>
      </c>
      <c r="L216" s="16">
        <v>50</v>
      </c>
      <c r="M216" s="14">
        <v>50</v>
      </c>
      <c r="N216" s="15">
        <f>Stock_Register6[[#This Row],[opening_black]]+Stock_Register6[[#This Row],[Purchase_black]]-Stock_Register6[[#This Row],[Issued_Black]]</f>
        <v>2140</v>
      </c>
      <c r="O216" s="10">
        <f>Stock_Register6[[#This Row],[opening_cyan]]+Stock_Register6[[#This Row],[Purchase_cyan]]-Stock_Register6[[#This Row],[Issued_cyan]]</f>
        <v>1190</v>
      </c>
      <c r="P216" s="16">
        <f>Stock_Register6[[#This Row],[opening_yellow]]+Stock_Register6[[#This Row],[Purchase_yellow]]-Stock_Register6[[#This Row],[Issued_yellow]]</f>
        <v>2440</v>
      </c>
      <c r="Q216" s="14">
        <f>Stock_Register6[[#This Row],[opening_magenta]]+Stock_Register6[[#This Row],[Purchase_magenta]]-Stock_Register6[[#This Row],[Issued_magenta]]</f>
        <v>1730</v>
      </c>
    </row>
    <row r="217" spans="1:17" x14ac:dyDescent="0.25">
      <c r="A217" s="12">
        <v>44867</v>
      </c>
      <c r="B217" s="15">
        <f t="shared" si="12"/>
        <v>2140</v>
      </c>
      <c r="C217" s="10">
        <f t="shared" si="13"/>
        <v>1190</v>
      </c>
      <c r="D217" s="16">
        <f t="shared" si="14"/>
        <v>2440</v>
      </c>
      <c r="E217" s="14">
        <f t="shared" si="15"/>
        <v>1730</v>
      </c>
      <c r="F217" s="13"/>
      <c r="G217" s="10"/>
      <c r="H217" s="16"/>
      <c r="I217" s="14"/>
      <c r="J217" s="13">
        <v>100</v>
      </c>
      <c r="K217" s="10">
        <v>60</v>
      </c>
      <c r="L217" s="16">
        <v>50</v>
      </c>
      <c r="M217" s="14">
        <v>70</v>
      </c>
      <c r="N217" s="15">
        <f>Stock_Register6[[#This Row],[opening_black]]+Stock_Register6[[#This Row],[Purchase_black]]-Stock_Register6[[#This Row],[Issued_Black]]</f>
        <v>2040</v>
      </c>
      <c r="O217" s="10">
        <f>Stock_Register6[[#This Row],[opening_cyan]]+Stock_Register6[[#This Row],[Purchase_cyan]]-Stock_Register6[[#This Row],[Issued_cyan]]</f>
        <v>1130</v>
      </c>
      <c r="P217" s="16">
        <f>Stock_Register6[[#This Row],[opening_yellow]]+Stock_Register6[[#This Row],[Purchase_yellow]]-Stock_Register6[[#This Row],[Issued_yellow]]</f>
        <v>2390</v>
      </c>
      <c r="Q217" s="14">
        <f>Stock_Register6[[#This Row],[opening_magenta]]+Stock_Register6[[#This Row],[Purchase_magenta]]-Stock_Register6[[#This Row],[Issued_magenta]]</f>
        <v>1660</v>
      </c>
    </row>
    <row r="218" spans="1:17" x14ac:dyDescent="0.25">
      <c r="A218" s="12">
        <v>44868</v>
      </c>
      <c r="B218" s="15">
        <f t="shared" si="12"/>
        <v>2040</v>
      </c>
      <c r="C218" s="10">
        <f t="shared" si="13"/>
        <v>1130</v>
      </c>
      <c r="D218" s="16">
        <f t="shared" si="14"/>
        <v>2390</v>
      </c>
      <c r="E218" s="14">
        <f t="shared" si="15"/>
        <v>1660</v>
      </c>
      <c r="F218" s="13"/>
      <c r="G218" s="10"/>
      <c r="H218" s="16"/>
      <c r="I218" s="14"/>
      <c r="J218" s="13">
        <v>130</v>
      </c>
      <c r="K218" s="10">
        <v>60</v>
      </c>
      <c r="L218" s="16">
        <v>80</v>
      </c>
      <c r="M218" s="14">
        <v>50</v>
      </c>
      <c r="N218" s="15">
        <f>Stock_Register6[[#This Row],[opening_black]]+Stock_Register6[[#This Row],[Purchase_black]]-Stock_Register6[[#This Row],[Issued_Black]]</f>
        <v>1910</v>
      </c>
      <c r="O218" s="10">
        <f>Stock_Register6[[#This Row],[opening_cyan]]+Stock_Register6[[#This Row],[Purchase_cyan]]-Stock_Register6[[#This Row],[Issued_cyan]]</f>
        <v>1070</v>
      </c>
      <c r="P218" s="16">
        <f>Stock_Register6[[#This Row],[opening_yellow]]+Stock_Register6[[#This Row],[Purchase_yellow]]-Stock_Register6[[#This Row],[Issued_yellow]]</f>
        <v>2310</v>
      </c>
      <c r="Q218" s="14">
        <f>Stock_Register6[[#This Row],[opening_magenta]]+Stock_Register6[[#This Row],[Purchase_magenta]]-Stock_Register6[[#This Row],[Issued_magenta]]</f>
        <v>1610</v>
      </c>
    </row>
    <row r="219" spans="1:17" x14ac:dyDescent="0.25">
      <c r="A219" s="12">
        <v>44869</v>
      </c>
      <c r="B219" s="15">
        <f t="shared" si="12"/>
        <v>1910</v>
      </c>
      <c r="C219" s="10">
        <f t="shared" si="13"/>
        <v>1070</v>
      </c>
      <c r="D219" s="16">
        <f t="shared" si="14"/>
        <v>2310</v>
      </c>
      <c r="E219" s="14">
        <f t="shared" si="15"/>
        <v>1610</v>
      </c>
      <c r="F219" s="13"/>
      <c r="G219" s="10"/>
      <c r="H219" s="16"/>
      <c r="I219" s="14"/>
      <c r="J219" s="13">
        <v>130</v>
      </c>
      <c r="K219" s="10">
        <v>60</v>
      </c>
      <c r="L219" s="16">
        <v>80</v>
      </c>
      <c r="M219" s="14">
        <v>80</v>
      </c>
      <c r="N219" s="15">
        <f>Stock_Register6[[#This Row],[opening_black]]+Stock_Register6[[#This Row],[Purchase_black]]-Stock_Register6[[#This Row],[Issued_Black]]</f>
        <v>1780</v>
      </c>
      <c r="O219" s="10">
        <f>Stock_Register6[[#This Row],[opening_cyan]]+Stock_Register6[[#This Row],[Purchase_cyan]]-Stock_Register6[[#This Row],[Issued_cyan]]</f>
        <v>1010</v>
      </c>
      <c r="P219" s="16">
        <f>Stock_Register6[[#This Row],[opening_yellow]]+Stock_Register6[[#This Row],[Purchase_yellow]]-Stock_Register6[[#This Row],[Issued_yellow]]</f>
        <v>2230</v>
      </c>
      <c r="Q219" s="14">
        <f>Stock_Register6[[#This Row],[opening_magenta]]+Stock_Register6[[#This Row],[Purchase_magenta]]-Stock_Register6[[#This Row],[Issued_magenta]]</f>
        <v>1530</v>
      </c>
    </row>
    <row r="220" spans="1:17" x14ac:dyDescent="0.25">
      <c r="A220" s="12">
        <v>44870</v>
      </c>
      <c r="B220" s="15">
        <f t="shared" si="12"/>
        <v>1780</v>
      </c>
      <c r="C220" s="10">
        <f t="shared" si="13"/>
        <v>1010</v>
      </c>
      <c r="D220" s="16">
        <f t="shared" si="14"/>
        <v>2230</v>
      </c>
      <c r="E220" s="14">
        <f t="shared" si="15"/>
        <v>1530</v>
      </c>
      <c r="F220" s="13"/>
      <c r="G220" s="10"/>
      <c r="H220" s="16"/>
      <c r="I220" s="14"/>
      <c r="J220" s="13">
        <v>130</v>
      </c>
      <c r="K220" s="10">
        <v>60</v>
      </c>
      <c r="L220" s="16">
        <v>80</v>
      </c>
      <c r="M220" s="14">
        <v>80</v>
      </c>
      <c r="N220" s="15">
        <f>Stock_Register6[[#This Row],[opening_black]]+Stock_Register6[[#This Row],[Purchase_black]]-Stock_Register6[[#This Row],[Issued_Black]]</f>
        <v>1650</v>
      </c>
      <c r="O220" s="10">
        <f>Stock_Register6[[#This Row],[opening_cyan]]+Stock_Register6[[#This Row],[Purchase_cyan]]-Stock_Register6[[#This Row],[Issued_cyan]]</f>
        <v>950</v>
      </c>
      <c r="P220" s="16">
        <f>Stock_Register6[[#This Row],[opening_yellow]]+Stock_Register6[[#This Row],[Purchase_yellow]]-Stock_Register6[[#This Row],[Issued_yellow]]</f>
        <v>2150</v>
      </c>
      <c r="Q220" s="14">
        <f>Stock_Register6[[#This Row],[opening_magenta]]+Stock_Register6[[#This Row],[Purchase_magenta]]-Stock_Register6[[#This Row],[Issued_magenta]]</f>
        <v>1450</v>
      </c>
    </row>
    <row r="221" spans="1:17" x14ac:dyDescent="0.25">
      <c r="A221" s="12">
        <v>44871</v>
      </c>
      <c r="B221" s="15">
        <f t="shared" si="12"/>
        <v>1650</v>
      </c>
      <c r="C221" s="10">
        <f t="shared" si="13"/>
        <v>950</v>
      </c>
      <c r="D221" s="16">
        <f t="shared" si="14"/>
        <v>2150</v>
      </c>
      <c r="E221" s="14">
        <f t="shared" si="15"/>
        <v>1450</v>
      </c>
      <c r="F221" s="13"/>
      <c r="G221" s="10"/>
      <c r="H221" s="16"/>
      <c r="I221" s="14"/>
      <c r="J221" s="13">
        <v>130</v>
      </c>
      <c r="K221" s="10">
        <v>60</v>
      </c>
      <c r="L221" s="16">
        <v>50</v>
      </c>
      <c r="M221" s="14">
        <v>50</v>
      </c>
      <c r="N221" s="15">
        <f>Stock_Register6[[#This Row],[opening_black]]+Stock_Register6[[#This Row],[Purchase_black]]-Stock_Register6[[#This Row],[Issued_Black]]</f>
        <v>1520</v>
      </c>
      <c r="O221" s="10">
        <f>Stock_Register6[[#This Row],[opening_cyan]]+Stock_Register6[[#This Row],[Purchase_cyan]]-Stock_Register6[[#This Row],[Issued_cyan]]</f>
        <v>890</v>
      </c>
      <c r="P221" s="16">
        <f>Stock_Register6[[#This Row],[opening_yellow]]+Stock_Register6[[#This Row],[Purchase_yellow]]-Stock_Register6[[#This Row],[Issued_yellow]]</f>
        <v>2100</v>
      </c>
      <c r="Q221" s="14">
        <f>Stock_Register6[[#This Row],[opening_magenta]]+Stock_Register6[[#This Row],[Purchase_magenta]]-Stock_Register6[[#This Row],[Issued_magenta]]</f>
        <v>1400</v>
      </c>
    </row>
    <row r="222" spans="1:17" x14ac:dyDescent="0.25">
      <c r="A222" s="12">
        <v>44872</v>
      </c>
      <c r="B222" s="15">
        <f t="shared" si="12"/>
        <v>1520</v>
      </c>
      <c r="C222" s="10">
        <f t="shared" si="13"/>
        <v>890</v>
      </c>
      <c r="D222" s="16">
        <f t="shared" si="14"/>
        <v>2100</v>
      </c>
      <c r="E222" s="14">
        <f t="shared" si="15"/>
        <v>1400</v>
      </c>
      <c r="F222" s="13"/>
      <c r="G222" s="10"/>
      <c r="H222" s="16"/>
      <c r="I222" s="14"/>
      <c r="J222" s="13">
        <v>100</v>
      </c>
      <c r="K222" s="10">
        <v>60</v>
      </c>
      <c r="L222" s="16">
        <v>60</v>
      </c>
      <c r="M222" s="14">
        <v>70</v>
      </c>
      <c r="N222" s="15">
        <f>Stock_Register6[[#This Row],[opening_black]]+Stock_Register6[[#This Row],[Purchase_black]]-Stock_Register6[[#This Row],[Issued_Black]]</f>
        <v>1420</v>
      </c>
      <c r="O222" s="10">
        <f>Stock_Register6[[#This Row],[opening_cyan]]+Stock_Register6[[#This Row],[Purchase_cyan]]-Stock_Register6[[#This Row],[Issued_cyan]]</f>
        <v>830</v>
      </c>
      <c r="P222" s="16">
        <f>Stock_Register6[[#This Row],[opening_yellow]]+Stock_Register6[[#This Row],[Purchase_yellow]]-Stock_Register6[[#This Row],[Issued_yellow]]</f>
        <v>2040</v>
      </c>
      <c r="Q222" s="14">
        <f>Stock_Register6[[#This Row],[opening_magenta]]+Stock_Register6[[#This Row],[Purchase_magenta]]-Stock_Register6[[#This Row],[Issued_magenta]]</f>
        <v>1330</v>
      </c>
    </row>
    <row r="223" spans="1:17" x14ac:dyDescent="0.25">
      <c r="A223" s="12">
        <v>44873</v>
      </c>
      <c r="B223" s="15">
        <f t="shared" si="12"/>
        <v>1420</v>
      </c>
      <c r="C223" s="10">
        <f t="shared" si="13"/>
        <v>830</v>
      </c>
      <c r="D223" s="16">
        <f t="shared" si="14"/>
        <v>2040</v>
      </c>
      <c r="E223" s="14">
        <f t="shared" si="15"/>
        <v>1330</v>
      </c>
      <c r="F223" s="13">
        <v>2500</v>
      </c>
      <c r="G223" s="10">
        <v>900</v>
      </c>
      <c r="H223" s="16">
        <v>900</v>
      </c>
      <c r="I223" s="14">
        <v>900</v>
      </c>
      <c r="J223" s="13">
        <v>130</v>
      </c>
      <c r="K223" s="10">
        <v>60</v>
      </c>
      <c r="L223" s="16">
        <v>60</v>
      </c>
      <c r="M223" s="14">
        <v>70</v>
      </c>
      <c r="N223" s="15">
        <f>Stock_Register6[[#This Row],[opening_black]]+Stock_Register6[[#This Row],[Purchase_black]]-Stock_Register6[[#This Row],[Issued_Black]]</f>
        <v>3790</v>
      </c>
      <c r="O223" s="10">
        <f>Stock_Register6[[#This Row],[opening_cyan]]+Stock_Register6[[#This Row],[Purchase_cyan]]-Stock_Register6[[#This Row],[Issued_cyan]]</f>
        <v>1670</v>
      </c>
      <c r="P223" s="16">
        <f>Stock_Register6[[#This Row],[opening_yellow]]+Stock_Register6[[#This Row],[Purchase_yellow]]-Stock_Register6[[#This Row],[Issued_yellow]]</f>
        <v>2880</v>
      </c>
      <c r="Q223" s="14">
        <f>Stock_Register6[[#This Row],[opening_magenta]]+Stock_Register6[[#This Row],[Purchase_magenta]]-Stock_Register6[[#This Row],[Issued_magenta]]</f>
        <v>2160</v>
      </c>
    </row>
    <row r="224" spans="1:17" x14ac:dyDescent="0.25">
      <c r="A224" s="12">
        <v>44874</v>
      </c>
      <c r="B224" s="15">
        <f t="shared" si="12"/>
        <v>3790</v>
      </c>
      <c r="C224" s="10">
        <f t="shared" si="13"/>
        <v>1670</v>
      </c>
      <c r="D224" s="16">
        <f t="shared" si="14"/>
        <v>2880</v>
      </c>
      <c r="E224" s="14">
        <f t="shared" si="15"/>
        <v>2160</v>
      </c>
      <c r="F224" s="13"/>
      <c r="G224" s="10"/>
      <c r="H224" s="16"/>
      <c r="I224" s="14"/>
      <c r="J224" s="13">
        <v>110</v>
      </c>
      <c r="K224" s="10">
        <v>80</v>
      </c>
      <c r="L224" s="16">
        <v>80</v>
      </c>
      <c r="M224" s="14">
        <v>80</v>
      </c>
      <c r="N224" s="15">
        <f>Stock_Register6[[#This Row],[opening_black]]+Stock_Register6[[#This Row],[Purchase_black]]-Stock_Register6[[#This Row],[Issued_Black]]</f>
        <v>3680</v>
      </c>
      <c r="O224" s="10">
        <f>Stock_Register6[[#This Row],[opening_cyan]]+Stock_Register6[[#This Row],[Purchase_cyan]]-Stock_Register6[[#This Row],[Issued_cyan]]</f>
        <v>1590</v>
      </c>
      <c r="P224" s="16">
        <f>Stock_Register6[[#This Row],[opening_yellow]]+Stock_Register6[[#This Row],[Purchase_yellow]]-Stock_Register6[[#This Row],[Issued_yellow]]</f>
        <v>2800</v>
      </c>
      <c r="Q224" s="14">
        <f>Stock_Register6[[#This Row],[opening_magenta]]+Stock_Register6[[#This Row],[Purchase_magenta]]-Stock_Register6[[#This Row],[Issued_magenta]]</f>
        <v>2080</v>
      </c>
    </row>
    <row r="225" spans="1:17" x14ac:dyDescent="0.25">
      <c r="A225" s="12">
        <v>44875</v>
      </c>
      <c r="B225" s="15">
        <f t="shared" si="12"/>
        <v>3680</v>
      </c>
      <c r="C225" s="10">
        <f t="shared" si="13"/>
        <v>1590</v>
      </c>
      <c r="D225" s="16">
        <f t="shared" si="14"/>
        <v>2800</v>
      </c>
      <c r="E225" s="14">
        <f t="shared" si="15"/>
        <v>2080</v>
      </c>
      <c r="F225" s="13"/>
      <c r="G225" s="10"/>
      <c r="H225" s="16"/>
      <c r="I225" s="14"/>
      <c r="J225" s="13">
        <v>100</v>
      </c>
      <c r="K225" s="10">
        <v>50</v>
      </c>
      <c r="L225" s="16">
        <v>50</v>
      </c>
      <c r="M225" s="14">
        <v>70</v>
      </c>
      <c r="N225" s="15">
        <f>Stock_Register6[[#This Row],[opening_black]]+Stock_Register6[[#This Row],[Purchase_black]]-Stock_Register6[[#This Row],[Issued_Black]]</f>
        <v>3580</v>
      </c>
      <c r="O225" s="10">
        <f>Stock_Register6[[#This Row],[opening_cyan]]+Stock_Register6[[#This Row],[Purchase_cyan]]-Stock_Register6[[#This Row],[Issued_cyan]]</f>
        <v>1540</v>
      </c>
      <c r="P225" s="16">
        <f>Stock_Register6[[#This Row],[opening_yellow]]+Stock_Register6[[#This Row],[Purchase_yellow]]-Stock_Register6[[#This Row],[Issued_yellow]]</f>
        <v>2750</v>
      </c>
      <c r="Q225" s="14">
        <f>Stock_Register6[[#This Row],[opening_magenta]]+Stock_Register6[[#This Row],[Purchase_magenta]]-Stock_Register6[[#This Row],[Issued_magenta]]</f>
        <v>2010</v>
      </c>
    </row>
    <row r="226" spans="1:17" x14ac:dyDescent="0.25">
      <c r="A226" s="12">
        <v>44876</v>
      </c>
      <c r="B226" s="15">
        <f t="shared" si="12"/>
        <v>3580</v>
      </c>
      <c r="C226" s="10">
        <f t="shared" si="13"/>
        <v>1540</v>
      </c>
      <c r="D226" s="16">
        <f t="shared" si="14"/>
        <v>2750</v>
      </c>
      <c r="E226" s="14">
        <f t="shared" si="15"/>
        <v>2010</v>
      </c>
      <c r="F226" s="13"/>
      <c r="G226" s="10"/>
      <c r="H226" s="16"/>
      <c r="I226" s="14"/>
      <c r="J226" s="13">
        <v>150</v>
      </c>
      <c r="K226" s="10">
        <v>80</v>
      </c>
      <c r="L226" s="16">
        <v>60</v>
      </c>
      <c r="M226" s="14">
        <v>70</v>
      </c>
      <c r="N226" s="15">
        <f>Stock_Register6[[#This Row],[opening_black]]+Stock_Register6[[#This Row],[Purchase_black]]-Stock_Register6[[#This Row],[Issued_Black]]</f>
        <v>3430</v>
      </c>
      <c r="O226" s="10">
        <f>Stock_Register6[[#This Row],[opening_cyan]]+Stock_Register6[[#This Row],[Purchase_cyan]]-Stock_Register6[[#This Row],[Issued_cyan]]</f>
        <v>1460</v>
      </c>
      <c r="P226" s="16">
        <f>Stock_Register6[[#This Row],[opening_yellow]]+Stock_Register6[[#This Row],[Purchase_yellow]]-Stock_Register6[[#This Row],[Issued_yellow]]</f>
        <v>2690</v>
      </c>
      <c r="Q226" s="14">
        <f>Stock_Register6[[#This Row],[opening_magenta]]+Stock_Register6[[#This Row],[Purchase_magenta]]-Stock_Register6[[#This Row],[Issued_magenta]]</f>
        <v>1940</v>
      </c>
    </row>
    <row r="227" spans="1:17" x14ac:dyDescent="0.25">
      <c r="A227" s="12">
        <v>44877</v>
      </c>
      <c r="B227" s="15">
        <f t="shared" si="12"/>
        <v>3430</v>
      </c>
      <c r="C227" s="10">
        <f t="shared" si="13"/>
        <v>1460</v>
      </c>
      <c r="D227" s="16">
        <f t="shared" si="14"/>
        <v>2690</v>
      </c>
      <c r="E227" s="14">
        <f t="shared" si="15"/>
        <v>1940</v>
      </c>
      <c r="F227" s="13"/>
      <c r="G227" s="10"/>
      <c r="H227" s="16"/>
      <c r="I227" s="14"/>
      <c r="J227" s="13">
        <v>110</v>
      </c>
      <c r="K227" s="10">
        <v>60</v>
      </c>
      <c r="L227" s="16">
        <v>50</v>
      </c>
      <c r="M227" s="14">
        <v>60</v>
      </c>
      <c r="N227" s="15">
        <f>Stock_Register6[[#This Row],[opening_black]]+Stock_Register6[[#This Row],[Purchase_black]]-Stock_Register6[[#This Row],[Issued_Black]]</f>
        <v>3320</v>
      </c>
      <c r="O227" s="10">
        <f>Stock_Register6[[#This Row],[opening_cyan]]+Stock_Register6[[#This Row],[Purchase_cyan]]-Stock_Register6[[#This Row],[Issued_cyan]]</f>
        <v>1400</v>
      </c>
      <c r="P227" s="16">
        <f>Stock_Register6[[#This Row],[opening_yellow]]+Stock_Register6[[#This Row],[Purchase_yellow]]-Stock_Register6[[#This Row],[Issued_yellow]]</f>
        <v>2640</v>
      </c>
      <c r="Q227" s="14">
        <f>Stock_Register6[[#This Row],[opening_magenta]]+Stock_Register6[[#This Row],[Purchase_magenta]]-Stock_Register6[[#This Row],[Issued_magenta]]</f>
        <v>1880</v>
      </c>
    </row>
    <row r="228" spans="1:17" x14ac:dyDescent="0.25">
      <c r="A228" s="12">
        <v>44878</v>
      </c>
      <c r="B228" s="15">
        <f t="shared" si="12"/>
        <v>3320</v>
      </c>
      <c r="C228" s="10">
        <f t="shared" si="13"/>
        <v>1400</v>
      </c>
      <c r="D228" s="16">
        <f t="shared" si="14"/>
        <v>2640</v>
      </c>
      <c r="E228" s="14">
        <f t="shared" si="15"/>
        <v>1880</v>
      </c>
      <c r="F228" s="13"/>
      <c r="G228" s="10"/>
      <c r="H228" s="16"/>
      <c r="I228" s="14"/>
      <c r="J228" s="13">
        <v>100</v>
      </c>
      <c r="K228" s="10">
        <v>60</v>
      </c>
      <c r="L228" s="16">
        <v>50</v>
      </c>
      <c r="M228" s="14">
        <v>60</v>
      </c>
      <c r="N228" s="15">
        <f>Stock_Register6[[#This Row],[opening_black]]+Stock_Register6[[#This Row],[Purchase_black]]-Stock_Register6[[#This Row],[Issued_Black]]</f>
        <v>3220</v>
      </c>
      <c r="O228" s="10">
        <f>Stock_Register6[[#This Row],[opening_cyan]]+Stock_Register6[[#This Row],[Purchase_cyan]]-Stock_Register6[[#This Row],[Issued_cyan]]</f>
        <v>1340</v>
      </c>
      <c r="P228" s="16">
        <f>Stock_Register6[[#This Row],[opening_yellow]]+Stock_Register6[[#This Row],[Purchase_yellow]]-Stock_Register6[[#This Row],[Issued_yellow]]</f>
        <v>2590</v>
      </c>
      <c r="Q228" s="14">
        <f>Stock_Register6[[#This Row],[opening_magenta]]+Stock_Register6[[#This Row],[Purchase_magenta]]-Stock_Register6[[#This Row],[Issued_magenta]]</f>
        <v>1820</v>
      </c>
    </row>
    <row r="229" spans="1:17" x14ac:dyDescent="0.25">
      <c r="A229" s="12">
        <v>44879</v>
      </c>
      <c r="B229" s="15">
        <f t="shared" si="12"/>
        <v>3220</v>
      </c>
      <c r="C229" s="10">
        <f t="shared" si="13"/>
        <v>1340</v>
      </c>
      <c r="D229" s="16">
        <f t="shared" si="14"/>
        <v>2590</v>
      </c>
      <c r="E229" s="14">
        <f t="shared" si="15"/>
        <v>1820</v>
      </c>
      <c r="F229" s="13"/>
      <c r="G229" s="10"/>
      <c r="H229" s="16"/>
      <c r="I229" s="14"/>
      <c r="J229" s="13">
        <v>100</v>
      </c>
      <c r="K229" s="10">
        <v>70</v>
      </c>
      <c r="L229" s="16">
        <v>50</v>
      </c>
      <c r="M229" s="14">
        <v>50</v>
      </c>
      <c r="N229" s="15">
        <f>Stock_Register6[[#This Row],[opening_black]]+Stock_Register6[[#This Row],[Purchase_black]]-Stock_Register6[[#This Row],[Issued_Black]]</f>
        <v>3120</v>
      </c>
      <c r="O229" s="10">
        <f>Stock_Register6[[#This Row],[opening_cyan]]+Stock_Register6[[#This Row],[Purchase_cyan]]-Stock_Register6[[#This Row],[Issued_cyan]]</f>
        <v>1270</v>
      </c>
      <c r="P229" s="16">
        <f>Stock_Register6[[#This Row],[opening_yellow]]+Stock_Register6[[#This Row],[Purchase_yellow]]-Stock_Register6[[#This Row],[Issued_yellow]]</f>
        <v>2540</v>
      </c>
      <c r="Q229" s="14">
        <f>Stock_Register6[[#This Row],[opening_magenta]]+Stock_Register6[[#This Row],[Purchase_magenta]]-Stock_Register6[[#This Row],[Issued_magenta]]</f>
        <v>1770</v>
      </c>
    </row>
    <row r="230" spans="1:17" x14ac:dyDescent="0.25">
      <c r="A230" s="12">
        <v>44880</v>
      </c>
      <c r="B230" s="15">
        <f t="shared" si="12"/>
        <v>3120</v>
      </c>
      <c r="C230" s="10">
        <f t="shared" si="13"/>
        <v>1270</v>
      </c>
      <c r="D230" s="16">
        <f t="shared" si="14"/>
        <v>2540</v>
      </c>
      <c r="E230" s="14">
        <f t="shared" si="15"/>
        <v>1770</v>
      </c>
      <c r="F230" s="13"/>
      <c r="G230" s="10"/>
      <c r="H230" s="16"/>
      <c r="I230" s="14"/>
      <c r="J230" s="13">
        <v>130</v>
      </c>
      <c r="K230" s="10">
        <v>80</v>
      </c>
      <c r="L230" s="16">
        <v>80</v>
      </c>
      <c r="M230" s="14">
        <v>70</v>
      </c>
      <c r="N230" s="15">
        <f>Stock_Register6[[#This Row],[opening_black]]+Stock_Register6[[#This Row],[Purchase_black]]-Stock_Register6[[#This Row],[Issued_Black]]</f>
        <v>2990</v>
      </c>
      <c r="O230" s="10">
        <f>Stock_Register6[[#This Row],[opening_cyan]]+Stock_Register6[[#This Row],[Purchase_cyan]]-Stock_Register6[[#This Row],[Issued_cyan]]</f>
        <v>1190</v>
      </c>
      <c r="P230" s="16">
        <f>Stock_Register6[[#This Row],[opening_yellow]]+Stock_Register6[[#This Row],[Purchase_yellow]]-Stock_Register6[[#This Row],[Issued_yellow]]</f>
        <v>2460</v>
      </c>
      <c r="Q230" s="14">
        <f>Stock_Register6[[#This Row],[opening_magenta]]+Stock_Register6[[#This Row],[Purchase_magenta]]-Stock_Register6[[#This Row],[Issued_magenta]]</f>
        <v>1700</v>
      </c>
    </row>
    <row r="231" spans="1:17" x14ac:dyDescent="0.25">
      <c r="A231" s="12">
        <v>44881</v>
      </c>
      <c r="B231" s="15">
        <f t="shared" si="12"/>
        <v>2990</v>
      </c>
      <c r="C231" s="10">
        <f t="shared" si="13"/>
        <v>1190</v>
      </c>
      <c r="D231" s="16">
        <f t="shared" si="14"/>
        <v>2460</v>
      </c>
      <c r="E231" s="14">
        <f t="shared" si="15"/>
        <v>1700</v>
      </c>
      <c r="F231" s="13"/>
      <c r="G231" s="10"/>
      <c r="H231" s="16"/>
      <c r="I231" s="14"/>
      <c r="J231" s="13">
        <v>110</v>
      </c>
      <c r="K231" s="10">
        <v>70</v>
      </c>
      <c r="L231" s="16">
        <v>50</v>
      </c>
      <c r="M231" s="14">
        <v>80</v>
      </c>
      <c r="N231" s="15">
        <f>Stock_Register6[[#This Row],[opening_black]]+Stock_Register6[[#This Row],[Purchase_black]]-Stock_Register6[[#This Row],[Issued_Black]]</f>
        <v>2880</v>
      </c>
      <c r="O231" s="10">
        <f>Stock_Register6[[#This Row],[opening_cyan]]+Stock_Register6[[#This Row],[Purchase_cyan]]-Stock_Register6[[#This Row],[Issued_cyan]]</f>
        <v>1120</v>
      </c>
      <c r="P231" s="16">
        <f>Stock_Register6[[#This Row],[opening_yellow]]+Stock_Register6[[#This Row],[Purchase_yellow]]-Stock_Register6[[#This Row],[Issued_yellow]]</f>
        <v>2410</v>
      </c>
      <c r="Q231" s="14">
        <f>Stock_Register6[[#This Row],[opening_magenta]]+Stock_Register6[[#This Row],[Purchase_magenta]]-Stock_Register6[[#This Row],[Issued_magenta]]</f>
        <v>1620</v>
      </c>
    </row>
    <row r="232" spans="1:17" x14ac:dyDescent="0.25">
      <c r="A232" s="12">
        <v>44882</v>
      </c>
      <c r="B232" s="15">
        <f t="shared" si="12"/>
        <v>2880</v>
      </c>
      <c r="C232" s="10">
        <f t="shared" si="13"/>
        <v>1120</v>
      </c>
      <c r="D232" s="16">
        <f t="shared" si="14"/>
        <v>2410</v>
      </c>
      <c r="E232" s="14">
        <f t="shared" si="15"/>
        <v>1620</v>
      </c>
      <c r="F232" s="13"/>
      <c r="G232" s="10"/>
      <c r="H232" s="16"/>
      <c r="I232" s="14"/>
      <c r="J232" s="13">
        <v>140</v>
      </c>
      <c r="K232" s="10">
        <v>60</v>
      </c>
      <c r="L232" s="16">
        <v>80</v>
      </c>
      <c r="M232" s="14">
        <v>80</v>
      </c>
      <c r="N232" s="15">
        <f>Stock_Register6[[#This Row],[opening_black]]+Stock_Register6[[#This Row],[Purchase_black]]-Stock_Register6[[#This Row],[Issued_Black]]</f>
        <v>2740</v>
      </c>
      <c r="O232" s="10">
        <f>Stock_Register6[[#This Row],[opening_cyan]]+Stock_Register6[[#This Row],[Purchase_cyan]]-Stock_Register6[[#This Row],[Issued_cyan]]</f>
        <v>1060</v>
      </c>
      <c r="P232" s="16">
        <f>Stock_Register6[[#This Row],[opening_yellow]]+Stock_Register6[[#This Row],[Purchase_yellow]]-Stock_Register6[[#This Row],[Issued_yellow]]</f>
        <v>2330</v>
      </c>
      <c r="Q232" s="14">
        <f>Stock_Register6[[#This Row],[opening_magenta]]+Stock_Register6[[#This Row],[Purchase_magenta]]-Stock_Register6[[#This Row],[Issued_magenta]]</f>
        <v>1540</v>
      </c>
    </row>
    <row r="233" spans="1:17" x14ac:dyDescent="0.25">
      <c r="A233" s="12">
        <v>44883</v>
      </c>
      <c r="B233" s="15">
        <f t="shared" si="12"/>
        <v>2740</v>
      </c>
      <c r="C233" s="10">
        <f t="shared" si="13"/>
        <v>1060</v>
      </c>
      <c r="D233" s="16">
        <f t="shared" si="14"/>
        <v>2330</v>
      </c>
      <c r="E233" s="14">
        <f t="shared" si="15"/>
        <v>1540</v>
      </c>
      <c r="F233" s="13"/>
      <c r="G233" s="10"/>
      <c r="H233" s="16"/>
      <c r="I233" s="14"/>
      <c r="J233" s="13">
        <v>100</v>
      </c>
      <c r="K233" s="10">
        <v>60</v>
      </c>
      <c r="L233" s="16">
        <v>80</v>
      </c>
      <c r="M233" s="14">
        <v>50</v>
      </c>
      <c r="N233" s="15">
        <f>Stock_Register6[[#This Row],[opening_black]]+Stock_Register6[[#This Row],[Purchase_black]]-Stock_Register6[[#This Row],[Issued_Black]]</f>
        <v>2640</v>
      </c>
      <c r="O233" s="10">
        <f>Stock_Register6[[#This Row],[opening_cyan]]+Stock_Register6[[#This Row],[Purchase_cyan]]-Stock_Register6[[#This Row],[Issued_cyan]]</f>
        <v>1000</v>
      </c>
      <c r="P233" s="16">
        <f>Stock_Register6[[#This Row],[opening_yellow]]+Stock_Register6[[#This Row],[Purchase_yellow]]-Stock_Register6[[#This Row],[Issued_yellow]]</f>
        <v>2250</v>
      </c>
      <c r="Q233" s="14">
        <f>Stock_Register6[[#This Row],[opening_magenta]]+Stock_Register6[[#This Row],[Purchase_magenta]]-Stock_Register6[[#This Row],[Issued_magenta]]</f>
        <v>1490</v>
      </c>
    </row>
    <row r="234" spans="1:17" x14ac:dyDescent="0.25">
      <c r="A234" s="12">
        <v>44884</v>
      </c>
      <c r="B234" s="15">
        <f t="shared" si="12"/>
        <v>2640</v>
      </c>
      <c r="C234" s="10">
        <f t="shared" si="13"/>
        <v>1000</v>
      </c>
      <c r="D234" s="16">
        <f t="shared" si="14"/>
        <v>2250</v>
      </c>
      <c r="E234" s="14">
        <f t="shared" si="15"/>
        <v>1490</v>
      </c>
      <c r="F234" s="13"/>
      <c r="G234" s="10"/>
      <c r="H234" s="16"/>
      <c r="I234" s="14"/>
      <c r="J234" s="13">
        <v>150</v>
      </c>
      <c r="K234" s="10">
        <v>70</v>
      </c>
      <c r="L234" s="16">
        <v>80</v>
      </c>
      <c r="M234" s="14">
        <v>70</v>
      </c>
      <c r="N234" s="15">
        <f>Stock_Register6[[#This Row],[opening_black]]+Stock_Register6[[#This Row],[Purchase_black]]-Stock_Register6[[#This Row],[Issued_Black]]</f>
        <v>2490</v>
      </c>
      <c r="O234" s="10">
        <f>Stock_Register6[[#This Row],[opening_cyan]]+Stock_Register6[[#This Row],[Purchase_cyan]]-Stock_Register6[[#This Row],[Issued_cyan]]</f>
        <v>930</v>
      </c>
      <c r="P234" s="16">
        <f>Stock_Register6[[#This Row],[opening_yellow]]+Stock_Register6[[#This Row],[Purchase_yellow]]-Stock_Register6[[#This Row],[Issued_yellow]]</f>
        <v>2170</v>
      </c>
      <c r="Q234" s="14">
        <f>Stock_Register6[[#This Row],[opening_magenta]]+Stock_Register6[[#This Row],[Purchase_magenta]]-Stock_Register6[[#This Row],[Issued_magenta]]</f>
        <v>1420</v>
      </c>
    </row>
    <row r="235" spans="1:17" x14ac:dyDescent="0.25">
      <c r="A235" s="12">
        <v>44885</v>
      </c>
      <c r="B235" s="15">
        <f t="shared" si="12"/>
        <v>2490</v>
      </c>
      <c r="C235" s="10">
        <f t="shared" si="13"/>
        <v>930</v>
      </c>
      <c r="D235" s="16">
        <f t="shared" si="14"/>
        <v>2170</v>
      </c>
      <c r="E235" s="14">
        <f t="shared" si="15"/>
        <v>1420</v>
      </c>
      <c r="F235" s="13"/>
      <c r="G235" s="10"/>
      <c r="H235" s="16"/>
      <c r="I235" s="14"/>
      <c r="J235" s="13">
        <v>140</v>
      </c>
      <c r="K235" s="10">
        <v>70</v>
      </c>
      <c r="L235" s="16">
        <v>50</v>
      </c>
      <c r="M235" s="14">
        <v>50</v>
      </c>
      <c r="N235" s="15">
        <f>Stock_Register6[[#This Row],[opening_black]]+Stock_Register6[[#This Row],[Purchase_black]]-Stock_Register6[[#This Row],[Issued_Black]]</f>
        <v>2350</v>
      </c>
      <c r="O235" s="10">
        <f>Stock_Register6[[#This Row],[opening_cyan]]+Stock_Register6[[#This Row],[Purchase_cyan]]-Stock_Register6[[#This Row],[Issued_cyan]]</f>
        <v>860</v>
      </c>
      <c r="P235" s="16">
        <f>Stock_Register6[[#This Row],[opening_yellow]]+Stock_Register6[[#This Row],[Purchase_yellow]]-Stock_Register6[[#This Row],[Issued_yellow]]</f>
        <v>2120</v>
      </c>
      <c r="Q235" s="14">
        <f>Stock_Register6[[#This Row],[opening_magenta]]+Stock_Register6[[#This Row],[Purchase_magenta]]-Stock_Register6[[#This Row],[Issued_magenta]]</f>
        <v>1370</v>
      </c>
    </row>
    <row r="236" spans="1:17" x14ac:dyDescent="0.25">
      <c r="A236" s="12">
        <v>44886</v>
      </c>
      <c r="B236" s="15">
        <f t="shared" si="12"/>
        <v>2350</v>
      </c>
      <c r="C236" s="10">
        <f t="shared" si="13"/>
        <v>860</v>
      </c>
      <c r="D236" s="16">
        <f t="shared" si="14"/>
        <v>2120</v>
      </c>
      <c r="E236" s="14">
        <f t="shared" si="15"/>
        <v>1370</v>
      </c>
      <c r="F236" s="13"/>
      <c r="G236" s="10"/>
      <c r="H236" s="16"/>
      <c r="I236" s="14"/>
      <c r="J236" s="13">
        <v>110</v>
      </c>
      <c r="K236" s="10">
        <v>60</v>
      </c>
      <c r="L236" s="16">
        <v>50</v>
      </c>
      <c r="M236" s="14">
        <v>80</v>
      </c>
      <c r="N236" s="15">
        <f>Stock_Register6[[#This Row],[opening_black]]+Stock_Register6[[#This Row],[Purchase_black]]-Stock_Register6[[#This Row],[Issued_Black]]</f>
        <v>2240</v>
      </c>
      <c r="O236" s="10">
        <f>Stock_Register6[[#This Row],[opening_cyan]]+Stock_Register6[[#This Row],[Purchase_cyan]]-Stock_Register6[[#This Row],[Issued_cyan]]</f>
        <v>800</v>
      </c>
      <c r="P236" s="16">
        <f>Stock_Register6[[#This Row],[opening_yellow]]+Stock_Register6[[#This Row],[Purchase_yellow]]-Stock_Register6[[#This Row],[Issued_yellow]]</f>
        <v>2070</v>
      </c>
      <c r="Q236" s="14">
        <f>Stock_Register6[[#This Row],[opening_magenta]]+Stock_Register6[[#This Row],[Purchase_magenta]]-Stock_Register6[[#This Row],[Issued_magenta]]</f>
        <v>1290</v>
      </c>
    </row>
    <row r="237" spans="1:17" x14ac:dyDescent="0.25">
      <c r="A237" s="12">
        <v>44887</v>
      </c>
      <c r="B237" s="15">
        <f t="shared" si="12"/>
        <v>2240</v>
      </c>
      <c r="C237" s="10">
        <f t="shared" si="13"/>
        <v>800</v>
      </c>
      <c r="D237" s="16">
        <f t="shared" si="14"/>
        <v>2070</v>
      </c>
      <c r="E237" s="14">
        <f t="shared" si="15"/>
        <v>1290</v>
      </c>
      <c r="F237" s="13"/>
      <c r="G237" s="10"/>
      <c r="H237" s="16"/>
      <c r="I237" s="14"/>
      <c r="J237" s="13">
        <v>140</v>
      </c>
      <c r="K237" s="10">
        <v>80</v>
      </c>
      <c r="L237" s="16">
        <v>70</v>
      </c>
      <c r="M237" s="14">
        <v>80</v>
      </c>
      <c r="N237" s="15">
        <f>Stock_Register6[[#This Row],[opening_black]]+Stock_Register6[[#This Row],[Purchase_black]]-Stock_Register6[[#This Row],[Issued_Black]]</f>
        <v>2100</v>
      </c>
      <c r="O237" s="10">
        <f>Stock_Register6[[#This Row],[opening_cyan]]+Stock_Register6[[#This Row],[Purchase_cyan]]-Stock_Register6[[#This Row],[Issued_cyan]]</f>
        <v>720</v>
      </c>
      <c r="P237" s="16">
        <f>Stock_Register6[[#This Row],[opening_yellow]]+Stock_Register6[[#This Row],[Purchase_yellow]]-Stock_Register6[[#This Row],[Issued_yellow]]</f>
        <v>2000</v>
      </c>
      <c r="Q237" s="14">
        <f>Stock_Register6[[#This Row],[opening_magenta]]+Stock_Register6[[#This Row],[Purchase_magenta]]-Stock_Register6[[#This Row],[Issued_magenta]]</f>
        <v>1210</v>
      </c>
    </row>
    <row r="238" spans="1:17" x14ac:dyDescent="0.25">
      <c r="A238" s="12">
        <v>44888</v>
      </c>
      <c r="B238" s="15">
        <f t="shared" si="12"/>
        <v>2100</v>
      </c>
      <c r="C238" s="10">
        <f t="shared" si="13"/>
        <v>720</v>
      </c>
      <c r="D238" s="16">
        <f t="shared" si="14"/>
        <v>2000</v>
      </c>
      <c r="E238" s="14">
        <f t="shared" si="15"/>
        <v>1210</v>
      </c>
      <c r="F238" s="13"/>
      <c r="G238" s="10"/>
      <c r="H238" s="16"/>
      <c r="I238" s="14"/>
      <c r="J238" s="13">
        <v>110</v>
      </c>
      <c r="K238" s="10">
        <v>60</v>
      </c>
      <c r="L238" s="16">
        <v>70</v>
      </c>
      <c r="M238" s="14">
        <v>80</v>
      </c>
      <c r="N238" s="15">
        <f>Stock_Register6[[#This Row],[opening_black]]+Stock_Register6[[#This Row],[Purchase_black]]-Stock_Register6[[#This Row],[Issued_Black]]</f>
        <v>1990</v>
      </c>
      <c r="O238" s="10">
        <f>Stock_Register6[[#This Row],[opening_cyan]]+Stock_Register6[[#This Row],[Purchase_cyan]]-Stock_Register6[[#This Row],[Issued_cyan]]</f>
        <v>660</v>
      </c>
      <c r="P238" s="16">
        <f>Stock_Register6[[#This Row],[opening_yellow]]+Stock_Register6[[#This Row],[Purchase_yellow]]-Stock_Register6[[#This Row],[Issued_yellow]]</f>
        <v>1930</v>
      </c>
      <c r="Q238" s="14">
        <f>Stock_Register6[[#This Row],[opening_magenta]]+Stock_Register6[[#This Row],[Purchase_magenta]]-Stock_Register6[[#This Row],[Issued_magenta]]</f>
        <v>1130</v>
      </c>
    </row>
    <row r="239" spans="1:17" x14ac:dyDescent="0.25">
      <c r="A239" s="12">
        <v>44889</v>
      </c>
      <c r="B239" s="15">
        <f t="shared" si="12"/>
        <v>1990</v>
      </c>
      <c r="C239" s="10">
        <f t="shared" si="13"/>
        <v>660</v>
      </c>
      <c r="D239" s="16">
        <f t="shared" si="14"/>
        <v>1930</v>
      </c>
      <c r="E239" s="14">
        <f t="shared" si="15"/>
        <v>1130</v>
      </c>
      <c r="F239" s="13"/>
      <c r="G239" s="10"/>
      <c r="H239" s="16"/>
      <c r="I239" s="14"/>
      <c r="J239" s="13">
        <v>110</v>
      </c>
      <c r="K239" s="10">
        <v>50</v>
      </c>
      <c r="L239" s="16">
        <v>50</v>
      </c>
      <c r="M239" s="14">
        <v>80</v>
      </c>
      <c r="N239" s="15">
        <f>Stock_Register6[[#This Row],[opening_black]]+Stock_Register6[[#This Row],[Purchase_black]]-Stock_Register6[[#This Row],[Issued_Black]]</f>
        <v>1880</v>
      </c>
      <c r="O239" s="10">
        <f>Stock_Register6[[#This Row],[opening_cyan]]+Stock_Register6[[#This Row],[Purchase_cyan]]-Stock_Register6[[#This Row],[Issued_cyan]]</f>
        <v>610</v>
      </c>
      <c r="P239" s="16">
        <f>Stock_Register6[[#This Row],[opening_yellow]]+Stock_Register6[[#This Row],[Purchase_yellow]]-Stock_Register6[[#This Row],[Issued_yellow]]</f>
        <v>1880</v>
      </c>
      <c r="Q239" s="14">
        <f>Stock_Register6[[#This Row],[opening_magenta]]+Stock_Register6[[#This Row],[Purchase_magenta]]-Stock_Register6[[#This Row],[Issued_magenta]]</f>
        <v>1050</v>
      </c>
    </row>
    <row r="240" spans="1:17" x14ac:dyDescent="0.25">
      <c r="A240" s="12">
        <v>44890</v>
      </c>
      <c r="B240" s="15">
        <f t="shared" si="12"/>
        <v>1880</v>
      </c>
      <c r="C240" s="10">
        <f t="shared" si="13"/>
        <v>610</v>
      </c>
      <c r="D240" s="16">
        <f t="shared" si="14"/>
        <v>1880</v>
      </c>
      <c r="E240" s="14">
        <f t="shared" si="15"/>
        <v>1050</v>
      </c>
      <c r="F240" s="13"/>
      <c r="G240" s="10"/>
      <c r="H240" s="16"/>
      <c r="I240" s="14"/>
      <c r="J240" s="13">
        <v>150</v>
      </c>
      <c r="K240" s="10">
        <v>50</v>
      </c>
      <c r="L240" s="16">
        <v>60</v>
      </c>
      <c r="M240" s="14">
        <v>70</v>
      </c>
      <c r="N240" s="15">
        <f>Stock_Register6[[#This Row],[opening_black]]+Stock_Register6[[#This Row],[Purchase_black]]-Stock_Register6[[#This Row],[Issued_Black]]</f>
        <v>1730</v>
      </c>
      <c r="O240" s="10">
        <f>Stock_Register6[[#This Row],[opening_cyan]]+Stock_Register6[[#This Row],[Purchase_cyan]]-Stock_Register6[[#This Row],[Issued_cyan]]</f>
        <v>560</v>
      </c>
      <c r="P240" s="16">
        <f>Stock_Register6[[#This Row],[opening_yellow]]+Stock_Register6[[#This Row],[Purchase_yellow]]-Stock_Register6[[#This Row],[Issued_yellow]]</f>
        <v>1820</v>
      </c>
      <c r="Q240" s="14">
        <f>Stock_Register6[[#This Row],[opening_magenta]]+Stock_Register6[[#This Row],[Purchase_magenta]]-Stock_Register6[[#This Row],[Issued_magenta]]</f>
        <v>980</v>
      </c>
    </row>
    <row r="241" spans="1:17" x14ac:dyDescent="0.25">
      <c r="A241" s="12">
        <v>44891</v>
      </c>
      <c r="B241" s="15">
        <f t="shared" si="12"/>
        <v>1730</v>
      </c>
      <c r="C241" s="10">
        <f t="shared" si="13"/>
        <v>560</v>
      </c>
      <c r="D241" s="16">
        <f t="shared" si="14"/>
        <v>1820</v>
      </c>
      <c r="E241" s="14">
        <f t="shared" si="15"/>
        <v>980</v>
      </c>
      <c r="F241" s="13"/>
      <c r="G241" s="10"/>
      <c r="H241" s="16"/>
      <c r="I241" s="14"/>
      <c r="J241" s="13">
        <v>130</v>
      </c>
      <c r="K241" s="10">
        <v>50</v>
      </c>
      <c r="L241" s="16">
        <v>50</v>
      </c>
      <c r="M241" s="14">
        <v>70</v>
      </c>
      <c r="N241" s="15">
        <f>Stock_Register6[[#This Row],[opening_black]]+Stock_Register6[[#This Row],[Purchase_black]]-Stock_Register6[[#This Row],[Issued_Black]]</f>
        <v>1600</v>
      </c>
      <c r="O241" s="10">
        <f>Stock_Register6[[#This Row],[opening_cyan]]+Stock_Register6[[#This Row],[Purchase_cyan]]-Stock_Register6[[#This Row],[Issued_cyan]]</f>
        <v>510</v>
      </c>
      <c r="P241" s="16">
        <f>Stock_Register6[[#This Row],[opening_yellow]]+Stock_Register6[[#This Row],[Purchase_yellow]]-Stock_Register6[[#This Row],[Issued_yellow]]</f>
        <v>1770</v>
      </c>
      <c r="Q241" s="14">
        <f>Stock_Register6[[#This Row],[opening_magenta]]+Stock_Register6[[#This Row],[Purchase_magenta]]-Stock_Register6[[#This Row],[Issued_magenta]]</f>
        <v>910</v>
      </c>
    </row>
    <row r="242" spans="1:17" x14ac:dyDescent="0.25">
      <c r="A242" s="12">
        <v>44892</v>
      </c>
      <c r="B242" s="15">
        <f t="shared" si="12"/>
        <v>1600</v>
      </c>
      <c r="C242" s="10">
        <f t="shared" si="13"/>
        <v>510</v>
      </c>
      <c r="D242" s="16">
        <f t="shared" si="14"/>
        <v>1770</v>
      </c>
      <c r="E242" s="14">
        <f t="shared" si="15"/>
        <v>910</v>
      </c>
      <c r="F242" s="13"/>
      <c r="G242" s="10"/>
      <c r="H242" s="16"/>
      <c r="I242" s="14"/>
      <c r="J242" s="13">
        <v>130</v>
      </c>
      <c r="K242" s="10">
        <v>50</v>
      </c>
      <c r="L242" s="16">
        <v>50</v>
      </c>
      <c r="M242" s="14">
        <v>50</v>
      </c>
      <c r="N242" s="15">
        <f>Stock_Register6[[#This Row],[opening_black]]+Stock_Register6[[#This Row],[Purchase_black]]-Stock_Register6[[#This Row],[Issued_Black]]</f>
        <v>1470</v>
      </c>
      <c r="O242" s="10">
        <f>Stock_Register6[[#This Row],[opening_cyan]]+Stock_Register6[[#This Row],[Purchase_cyan]]-Stock_Register6[[#This Row],[Issued_cyan]]</f>
        <v>460</v>
      </c>
      <c r="P242" s="16">
        <f>Stock_Register6[[#This Row],[opening_yellow]]+Stock_Register6[[#This Row],[Purchase_yellow]]-Stock_Register6[[#This Row],[Issued_yellow]]</f>
        <v>1720</v>
      </c>
      <c r="Q242" s="14">
        <f>Stock_Register6[[#This Row],[opening_magenta]]+Stock_Register6[[#This Row],[Purchase_magenta]]-Stock_Register6[[#This Row],[Issued_magenta]]</f>
        <v>860</v>
      </c>
    </row>
    <row r="243" spans="1:17" x14ac:dyDescent="0.25">
      <c r="A243" s="12">
        <v>44893</v>
      </c>
      <c r="B243" s="15">
        <f t="shared" si="12"/>
        <v>1470</v>
      </c>
      <c r="C243" s="10">
        <f t="shared" si="13"/>
        <v>460</v>
      </c>
      <c r="D243" s="16">
        <f t="shared" si="14"/>
        <v>1720</v>
      </c>
      <c r="E243" s="14">
        <f t="shared" si="15"/>
        <v>860</v>
      </c>
      <c r="F243" s="13"/>
      <c r="G243" s="10"/>
      <c r="H243" s="16"/>
      <c r="I243" s="14"/>
      <c r="J243" s="13">
        <v>110</v>
      </c>
      <c r="K243" s="10">
        <v>70</v>
      </c>
      <c r="L243" s="16">
        <v>70</v>
      </c>
      <c r="M243" s="14">
        <v>60</v>
      </c>
      <c r="N243" s="15">
        <f>Stock_Register6[[#This Row],[opening_black]]+Stock_Register6[[#This Row],[Purchase_black]]-Stock_Register6[[#This Row],[Issued_Black]]</f>
        <v>1360</v>
      </c>
      <c r="O243" s="10">
        <f>Stock_Register6[[#This Row],[opening_cyan]]+Stock_Register6[[#This Row],[Purchase_cyan]]-Stock_Register6[[#This Row],[Issued_cyan]]</f>
        <v>390</v>
      </c>
      <c r="P243" s="16">
        <f>Stock_Register6[[#This Row],[opening_yellow]]+Stock_Register6[[#This Row],[Purchase_yellow]]-Stock_Register6[[#This Row],[Issued_yellow]]</f>
        <v>1650</v>
      </c>
      <c r="Q243" s="14">
        <f>Stock_Register6[[#This Row],[opening_magenta]]+Stock_Register6[[#This Row],[Purchase_magenta]]-Stock_Register6[[#This Row],[Issued_magenta]]</f>
        <v>800</v>
      </c>
    </row>
    <row r="244" spans="1:17" x14ac:dyDescent="0.25">
      <c r="A244" s="12">
        <v>44894</v>
      </c>
      <c r="B244" s="15">
        <f t="shared" si="12"/>
        <v>1360</v>
      </c>
      <c r="C244" s="10">
        <f t="shared" si="13"/>
        <v>390</v>
      </c>
      <c r="D244" s="16">
        <f t="shared" si="14"/>
        <v>1650</v>
      </c>
      <c r="E244" s="14">
        <f t="shared" si="15"/>
        <v>800</v>
      </c>
      <c r="F244" s="13"/>
      <c r="G244" s="10"/>
      <c r="H244" s="16"/>
      <c r="I244" s="14"/>
      <c r="J244" s="13">
        <v>150</v>
      </c>
      <c r="K244" s="10">
        <v>70</v>
      </c>
      <c r="L244" s="16">
        <v>70</v>
      </c>
      <c r="M244" s="14">
        <v>60</v>
      </c>
      <c r="N244" s="15">
        <f>Stock_Register6[[#This Row],[opening_black]]+Stock_Register6[[#This Row],[Purchase_black]]-Stock_Register6[[#This Row],[Issued_Black]]</f>
        <v>1210</v>
      </c>
      <c r="O244" s="10">
        <f>Stock_Register6[[#This Row],[opening_cyan]]+Stock_Register6[[#This Row],[Purchase_cyan]]-Stock_Register6[[#This Row],[Issued_cyan]]</f>
        <v>320</v>
      </c>
      <c r="P244" s="16">
        <f>Stock_Register6[[#This Row],[opening_yellow]]+Stock_Register6[[#This Row],[Purchase_yellow]]-Stock_Register6[[#This Row],[Issued_yellow]]</f>
        <v>1580</v>
      </c>
      <c r="Q244" s="14">
        <f>Stock_Register6[[#This Row],[opening_magenta]]+Stock_Register6[[#This Row],[Purchase_magenta]]-Stock_Register6[[#This Row],[Issued_magenta]]</f>
        <v>740</v>
      </c>
    </row>
    <row r="245" spans="1:17" x14ac:dyDescent="0.25">
      <c r="A245" s="12">
        <v>44895</v>
      </c>
      <c r="B245" s="15">
        <f t="shared" si="12"/>
        <v>1210</v>
      </c>
      <c r="C245" s="10">
        <f t="shared" si="13"/>
        <v>320</v>
      </c>
      <c r="D245" s="16">
        <f t="shared" si="14"/>
        <v>1580</v>
      </c>
      <c r="E245" s="14">
        <f t="shared" si="15"/>
        <v>740</v>
      </c>
      <c r="F245" s="13"/>
      <c r="G245" s="10"/>
      <c r="H245" s="16"/>
      <c r="I245" s="14"/>
      <c r="J245" s="13">
        <v>120</v>
      </c>
      <c r="K245" s="10">
        <v>50</v>
      </c>
      <c r="L245" s="16">
        <v>80</v>
      </c>
      <c r="M245" s="14">
        <v>50</v>
      </c>
      <c r="N245" s="15">
        <f>Stock_Register6[[#This Row],[opening_black]]+Stock_Register6[[#This Row],[Purchase_black]]-Stock_Register6[[#This Row],[Issued_Black]]</f>
        <v>1090</v>
      </c>
      <c r="O245" s="10">
        <f>Stock_Register6[[#This Row],[opening_cyan]]+Stock_Register6[[#This Row],[Purchase_cyan]]-Stock_Register6[[#This Row],[Issued_cyan]]</f>
        <v>270</v>
      </c>
      <c r="P245" s="16">
        <f>Stock_Register6[[#This Row],[opening_yellow]]+Stock_Register6[[#This Row],[Purchase_yellow]]-Stock_Register6[[#This Row],[Issued_yellow]]</f>
        <v>1500</v>
      </c>
      <c r="Q245" s="14">
        <f>Stock_Register6[[#This Row],[opening_magenta]]+Stock_Register6[[#This Row],[Purchase_magenta]]-Stock_Register6[[#This Row],[Issued_magenta]]</f>
        <v>690</v>
      </c>
    </row>
    <row r="246" spans="1:17" x14ac:dyDescent="0.25">
      <c r="A246" s="12">
        <v>44896</v>
      </c>
      <c r="B246" s="15">
        <f t="shared" si="12"/>
        <v>1090</v>
      </c>
      <c r="C246" s="10">
        <f t="shared" si="13"/>
        <v>270</v>
      </c>
      <c r="D246" s="16">
        <f t="shared" si="14"/>
        <v>1500</v>
      </c>
      <c r="E246" s="14">
        <f t="shared" si="15"/>
        <v>690</v>
      </c>
      <c r="F246" s="13"/>
      <c r="G246" s="10"/>
      <c r="H246" s="16"/>
      <c r="I246" s="14"/>
      <c r="J246" s="13">
        <v>120</v>
      </c>
      <c r="K246" s="10">
        <v>50</v>
      </c>
      <c r="L246" s="16">
        <v>60</v>
      </c>
      <c r="M246" s="14">
        <v>60</v>
      </c>
      <c r="N246" s="15">
        <f>Stock_Register6[[#This Row],[opening_black]]+Stock_Register6[[#This Row],[Purchase_black]]-Stock_Register6[[#This Row],[Issued_Black]]</f>
        <v>970</v>
      </c>
      <c r="O246" s="10">
        <f>Stock_Register6[[#This Row],[opening_cyan]]+Stock_Register6[[#This Row],[Purchase_cyan]]-Stock_Register6[[#This Row],[Issued_cyan]]</f>
        <v>220</v>
      </c>
      <c r="P246" s="16">
        <f>Stock_Register6[[#This Row],[opening_yellow]]+Stock_Register6[[#This Row],[Purchase_yellow]]-Stock_Register6[[#This Row],[Issued_yellow]]</f>
        <v>1440</v>
      </c>
      <c r="Q246" s="14">
        <f>Stock_Register6[[#This Row],[opening_magenta]]+Stock_Register6[[#This Row],[Purchase_magenta]]-Stock_Register6[[#This Row],[Issued_magenta]]</f>
        <v>630</v>
      </c>
    </row>
    <row r="247" spans="1:17" x14ac:dyDescent="0.25">
      <c r="A247" s="12">
        <v>44897</v>
      </c>
      <c r="B247" s="15">
        <f t="shared" si="12"/>
        <v>970</v>
      </c>
      <c r="C247" s="10">
        <f t="shared" si="13"/>
        <v>220</v>
      </c>
      <c r="D247" s="16">
        <f t="shared" si="14"/>
        <v>1440</v>
      </c>
      <c r="E247" s="14">
        <f t="shared" si="15"/>
        <v>630</v>
      </c>
      <c r="F247" s="13">
        <v>2000</v>
      </c>
      <c r="G247" s="10">
        <v>1000</v>
      </c>
      <c r="H247" s="16">
        <v>1000</v>
      </c>
      <c r="I247" s="14">
        <v>1000</v>
      </c>
      <c r="J247" s="13">
        <v>110</v>
      </c>
      <c r="K247" s="10">
        <v>80</v>
      </c>
      <c r="L247" s="16">
        <v>50</v>
      </c>
      <c r="M247" s="14">
        <v>50</v>
      </c>
      <c r="N247" s="15">
        <f>Stock_Register6[[#This Row],[opening_black]]+Stock_Register6[[#This Row],[Purchase_black]]-Stock_Register6[[#This Row],[Issued_Black]]</f>
        <v>2860</v>
      </c>
      <c r="O247" s="10">
        <f>Stock_Register6[[#This Row],[opening_cyan]]+Stock_Register6[[#This Row],[Purchase_cyan]]-Stock_Register6[[#This Row],[Issued_cyan]]</f>
        <v>1140</v>
      </c>
      <c r="P247" s="16">
        <f>Stock_Register6[[#This Row],[opening_yellow]]+Stock_Register6[[#This Row],[Purchase_yellow]]-Stock_Register6[[#This Row],[Issued_yellow]]</f>
        <v>2390</v>
      </c>
      <c r="Q247" s="14">
        <f>Stock_Register6[[#This Row],[opening_magenta]]+Stock_Register6[[#This Row],[Purchase_magenta]]-Stock_Register6[[#This Row],[Issued_magenta]]</f>
        <v>1580</v>
      </c>
    </row>
    <row r="248" spans="1:17" x14ac:dyDescent="0.25">
      <c r="A248" s="12">
        <v>44898</v>
      </c>
      <c r="B248" s="15">
        <f t="shared" si="12"/>
        <v>2860</v>
      </c>
      <c r="C248" s="10">
        <f t="shared" si="13"/>
        <v>1140</v>
      </c>
      <c r="D248" s="16">
        <f t="shared" si="14"/>
        <v>2390</v>
      </c>
      <c r="E248" s="14">
        <f t="shared" si="15"/>
        <v>1580</v>
      </c>
      <c r="F248" s="13"/>
      <c r="G248" s="10"/>
      <c r="H248" s="16"/>
      <c r="I248" s="14"/>
      <c r="J248" s="13">
        <v>100</v>
      </c>
      <c r="K248" s="10">
        <v>50</v>
      </c>
      <c r="L248" s="16">
        <v>60</v>
      </c>
      <c r="M248" s="14">
        <v>60</v>
      </c>
      <c r="N248" s="15">
        <f>Stock_Register6[[#This Row],[opening_black]]+Stock_Register6[[#This Row],[Purchase_black]]-Stock_Register6[[#This Row],[Issued_Black]]</f>
        <v>2760</v>
      </c>
      <c r="O248" s="10">
        <f>Stock_Register6[[#This Row],[opening_cyan]]+Stock_Register6[[#This Row],[Purchase_cyan]]-Stock_Register6[[#This Row],[Issued_cyan]]</f>
        <v>1090</v>
      </c>
      <c r="P248" s="16">
        <f>Stock_Register6[[#This Row],[opening_yellow]]+Stock_Register6[[#This Row],[Purchase_yellow]]-Stock_Register6[[#This Row],[Issued_yellow]]</f>
        <v>2330</v>
      </c>
      <c r="Q248" s="14">
        <f>Stock_Register6[[#This Row],[opening_magenta]]+Stock_Register6[[#This Row],[Purchase_magenta]]-Stock_Register6[[#This Row],[Issued_magenta]]</f>
        <v>1520</v>
      </c>
    </row>
    <row r="249" spans="1:17" x14ac:dyDescent="0.25">
      <c r="A249" s="12">
        <v>44899</v>
      </c>
      <c r="B249" s="15">
        <f t="shared" si="12"/>
        <v>2760</v>
      </c>
      <c r="C249" s="10">
        <f t="shared" si="13"/>
        <v>1090</v>
      </c>
      <c r="D249" s="16">
        <f t="shared" si="14"/>
        <v>2330</v>
      </c>
      <c r="E249" s="14">
        <f t="shared" si="15"/>
        <v>1520</v>
      </c>
      <c r="F249" s="13"/>
      <c r="G249" s="10"/>
      <c r="H249" s="16"/>
      <c r="I249" s="14"/>
      <c r="J249" s="13">
        <v>140</v>
      </c>
      <c r="K249" s="10">
        <v>60</v>
      </c>
      <c r="L249" s="16">
        <v>60</v>
      </c>
      <c r="M249" s="14">
        <v>80</v>
      </c>
      <c r="N249" s="15">
        <f>Stock_Register6[[#This Row],[opening_black]]+Stock_Register6[[#This Row],[Purchase_black]]-Stock_Register6[[#This Row],[Issued_Black]]</f>
        <v>2620</v>
      </c>
      <c r="O249" s="10">
        <f>Stock_Register6[[#This Row],[opening_cyan]]+Stock_Register6[[#This Row],[Purchase_cyan]]-Stock_Register6[[#This Row],[Issued_cyan]]</f>
        <v>1030</v>
      </c>
      <c r="P249" s="16">
        <f>Stock_Register6[[#This Row],[opening_yellow]]+Stock_Register6[[#This Row],[Purchase_yellow]]-Stock_Register6[[#This Row],[Issued_yellow]]</f>
        <v>2270</v>
      </c>
      <c r="Q249" s="14">
        <f>Stock_Register6[[#This Row],[opening_magenta]]+Stock_Register6[[#This Row],[Purchase_magenta]]-Stock_Register6[[#This Row],[Issued_magenta]]</f>
        <v>1440</v>
      </c>
    </row>
    <row r="250" spans="1:17" x14ac:dyDescent="0.25">
      <c r="A250" s="12">
        <v>44900</v>
      </c>
      <c r="B250" s="15">
        <f t="shared" si="12"/>
        <v>2620</v>
      </c>
      <c r="C250" s="10">
        <f t="shared" si="13"/>
        <v>1030</v>
      </c>
      <c r="D250" s="16">
        <f t="shared" si="14"/>
        <v>2270</v>
      </c>
      <c r="E250" s="14">
        <f t="shared" si="15"/>
        <v>1440</v>
      </c>
      <c r="F250" s="13"/>
      <c r="G250" s="10"/>
      <c r="H250" s="16"/>
      <c r="I250" s="14"/>
      <c r="J250" s="13">
        <v>100</v>
      </c>
      <c r="K250" s="10">
        <v>70</v>
      </c>
      <c r="L250" s="16">
        <v>50</v>
      </c>
      <c r="M250" s="14">
        <v>70</v>
      </c>
      <c r="N250" s="15">
        <f>Stock_Register6[[#This Row],[opening_black]]+Stock_Register6[[#This Row],[Purchase_black]]-Stock_Register6[[#This Row],[Issued_Black]]</f>
        <v>2520</v>
      </c>
      <c r="O250" s="10">
        <f>Stock_Register6[[#This Row],[opening_cyan]]+Stock_Register6[[#This Row],[Purchase_cyan]]-Stock_Register6[[#This Row],[Issued_cyan]]</f>
        <v>960</v>
      </c>
      <c r="P250" s="16">
        <f>Stock_Register6[[#This Row],[opening_yellow]]+Stock_Register6[[#This Row],[Purchase_yellow]]-Stock_Register6[[#This Row],[Issued_yellow]]</f>
        <v>2220</v>
      </c>
      <c r="Q250" s="14">
        <f>Stock_Register6[[#This Row],[opening_magenta]]+Stock_Register6[[#This Row],[Purchase_magenta]]-Stock_Register6[[#This Row],[Issued_magenta]]</f>
        <v>1370</v>
      </c>
    </row>
    <row r="251" spans="1:17" x14ac:dyDescent="0.25">
      <c r="A251" s="12">
        <v>44901</v>
      </c>
      <c r="B251" s="15">
        <f t="shared" si="12"/>
        <v>2520</v>
      </c>
      <c r="C251" s="10">
        <f t="shared" si="13"/>
        <v>960</v>
      </c>
      <c r="D251" s="16">
        <f t="shared" si="14"/>
        <v>2220</v>
      </c>
      <c r="E251" s="14">
        <f t="shared" si="15"/>
        <v>1370</v>
      </c>
      <c r="F251" s="13"/>
      <c r="G251" s="10"/>
      <c r="H251" s="16"/>
      <c r="I251" s="14"/>
      <c r="J251" s="13">
        <v>130</v>
      </c>
      <c r="K251" s="10">
        <v>70</v>
      </c>
      <c r="L251" s="16">
        <v>60</v>
      </c>
      <c r="M251" s="14">
        <v>60</v>
      </c>
      <c r="N251" s="15">
        <f>Stock_Register6[[#This Row],[opening_black]]+Stock_Register6[[#This Row],[Purchase_black]]-Stock_Register6[[#This Row],[Issued_Black]]</f>
        <v>2390</v>
      </c>
      <c r="O251" s="10">
        <f>Stock_Register6[[#This Row],[opening_cyan]]+Stock_Register6[[#This Row],[Purchase_cyan]]-Stock_Register6[[#This Row],[Issued_cyan]]</f>
        <v>890</v>
      </c>
      <c r="P251" s="16">
        <f>Stock_Register6[[#This Row],[opening_yellow]]+Stock_Register6[[#This Row],[Purchase_yellow]]-Stock_Register6[[#This Row],[Issued_yellow]]</f>
        <v>2160</v>
      </c>
      <c r="Q251" s="14">
        <f>Stock_Register6[[#This Row],[opening_magenta]]+Stock_Register6[[#This Row],[Purchase_magenta]]-Stock_Register6[[#This Row],[Issued_magenta]]</f>
        <v>1310</v>
      </c>
    </row>
    <row r="252" spans="1:17" x14ac:dyDescent="0.25">
      <c r="A252" s="12">
        <v>44902</v>
      </c>
      <c r="B252" s="15">
        <f t="shared" si="12"/>
        <v>2390</v>
      </c>
      <c r="C252" s="10">
        <f t="shared" si="13"/>
        <v>890</v>
      </c>
      <c r="D252" s="16">
        <f t="shared" si="14"/>
        <v>2160</v>
      </c>
      <c r="E252" s="14">
        <f t="shared" si="15"/>
        <v>1310</v>
      </c>
      <c r="F252" s="13"/>
      <c r="G252" s="10"/>
      <c r="H252" s="16"/>
      <c r="I252" s="14"/>
      <c r="J252" s="13">
        <v>100</v>
      </c>
      <c r="K252" s="10">
        <v>70</v>
      </c>
      <c r="L252" s="16">
        <v>80</v>
      </c>
      <c r="M252" s="14">
        <v>70</v>
      </c>
      <c r="N252" s="15">
        <f>Stock_Register6[[#This Row],[opening_black]]+Stock_Register6[[#This Row],[Purchase_black]]-Stock_Register6[[#This Row],[Issued_Black]]</f>
        <v>2290</v>
      </c>
      <c r="O252" s="10">
        <f>Stock_Register6[[#This Row],[opening_cyan]]+Stock_Register6[[#This Row],[Purchase_cyan]]-Stock_Register6[[#This Row],[Issued_cyan]]</f>
        <v>820</v>
      </c>
      <c r="P252" s="16">
        <f>Stock_Register6[[#This Row],[opening_yellow]]+Stock_Register6[[#This Row],[Purchase_yellow]]-Stock_Register6[[#This Row],[Issued_yellow]]</f>
        <v>2080</v>
      </c>
      <c r="Q252" s="14">
        <f>Stock_Register6[[#This Row],[opening_magenta]]+Stock_Register6[[#This Row],[Purchase_magenta]]-Stock_Register6[[#This Row],[Issued_magenta]]</f>
        <v>1240</v>
      </c>
    </row>
    <row r="253" spans="1:17" x14ac:dyDescent="0.25">
      <c r="A253" s="12">
        <v>44903</v>
      </c>
      <c r="B253" s="15">
        <f t="shared" si="12"/>
        <v>2290</v>
      </c>
      <c r="C253" s="10">
        <f t="shared" si="13"/>
        <v>820</v>
      </c>
      <c r="D253" s="16">
        <f t="shared" si="14"/>
        <v>2080</v>
      </c>
      <c r="E253" s="14">
        <f t="shared" si="15"/>
        <v>1240</v>
      </c>
      <c r="F253" s="13"/>
      <c r="G253" s="10"/>
      <c r="H253" s="16"/>
      <c r="I253" s="14"/>
      <c r="J253" s="13">
        <v>140</v>
      </c>
      <c r="K253" s="10">
        <v>50</v>
      </c>
      <c r="L253" s="16">
        <v>50</v>
      </c>
      <c r="M253" s="14">
        <v>70</v>
      </c>
      <c r="N253" s="15">
        <f>Stock_Register6[[#This Row],[opening_black]]+Stock_Register6[[#This Row],[Purchase_black]]-Stock_Register6[[#This Row],[Issued_Black]]</f>
        <v>2150</v>
      </c>
      <c r="O253" s="10">
        <f>Stock_Register6[[#This Row],[opening_cyan]]+Stock_Register6[[#This Row],[Purchase_cyan]]-Stock_Register6[[#This Row],[Issued_cyan]]</f>
        <v>770</v>
      </c>
      <c r="P253" s="16">
        <f>Stock_Register6[[#This Row],[opening_yellow]]+Stock_Register6[[#This Row],[Purchase_yellow]]-Stock_Register6[[#This Row],[Issued_yellow]]</f>
        <v>2030</v>
      </c>
      <c r="Q253" s="14">
        <f>Stock_Register6[[#This Row],[opening_magenta]]+Stock_Register6[[#This Row],[Purchase_magenta]]-Stock_Register6[[#This Row],[Issued_magenta]]</f>
        <v>1170</v>
      </c>
    </row>
    <row r="254" spans="1:17" x14ac:dyDescent="0.25">
      <c r="A254" s="12">
        <v>44904</v>
      </c>
      <c r="B254" s="15">
        <f t="shared" si="12"/>
        <v>2150</v>
      </c>
      <c r="C254" s="10">
        <f t="shared" si="13"/>
        <v>770</v>
      </c>
      <c r="D254" s="16">
        <f t="shared" si="14"/>
        <v>2030</v>
      </c>
      <c r="E254" s="14">
        <f t="shared" si="15"/>
        <v>1170</v>
      </c>
      <c r="F254" s="13"/>
      <c r="G254" s="10"/>
      <c r="H254" s="16"/>
      <c r="I254" s="14"/>
      <c r="J254" s="13">
        <v>130</v>
      </c>
      <c r="K254" s="10">
        <v>60</v>
      </c>
      <c r="L254" s="16">
        <v>60</v>
      </c>
      <c r="M254" s="14">
        <v>70</v>
      </c>
      <c r="N254" s="15">
        <f>Stock_Register6[[#This Row],[opening_black]]+Stock_Register6[[#This Row],[Purchase_black]]-Stock_Register6[[#This Row],[Issued_Black]]</f>
        <v>2020</v>
      </c>
      <c r="O254" s="10">
        <f>Stock_Register6[[#This Row],[opening_cyan]]+Stock_Register6[[#This Row],[Purchase_cyan]]-Stock_Register6[[#This Row],[Issued_cyan]]</f>
        <v>710</v>
      </c>
      <c r="P254" s="16">
        <f>Stock_Register6[[#This Row],[opening_yellow]]+Stock_Register6[[#This Row],[Purchase_yellow]]-Stock_Register6[[#This Row],[Issued_yellow]]</f>
        <v>1970</v>
      </c>
      <c r="Q254" s="14">
        <f>Stock_Register6[[#This Row],[opening_magenta]]+Stock_Register6[[#This Row],[Purchase_magenta]]-Stock_Register6[[#This Row],[Issued_magenta]]</f>
        <v>1100</v>
      </c>
    </row>
    <row r="255" spans="1:17" x14ac:dyDescent="0.25">
      <c r="A255" s="12">
        <v>44905</v>
      </c>
      <c r="B255" s="15">
        <f t="shared" si="12"/>
        <v>2020</v>
      </c>
      <c r="C255" s="10">
        <f t="shared" si="13"/>
        <v>710</v>
      </c>
      <c r="D255" s="16">
        <f t="shared" si="14"/>
        <v>1970</v>
      </c>
      <c r="E255" s="14">
        <f t="shared" si="15"/>
        <v>1100</v>
      </c>
      <c r="F255" s="13"/>
      <c r="G255" s="10"/>
      <c r="H255" s="16"/>
      <c r="I255" s="14"/>
      <c r="J255" s="13">
        <v>110</v>
      </c>
      <c r="K255" s="10">
        <v>50</v>
      </c>
      <c r="L255" s="16">
        <v>60</v>
      </c>
      <c r="M255" s="14">
        <v>70</v>
      </c>
      <c r="N255" s="15">
        <f>Stock_Register6[[#This Row],[opening_black]]+Stock_Register6[[#This Row],[Purchase_black]]-Stock_Register6[[#This Row],[Issued_Black]]</f>
        <v>1910</v>
      </c>
      <c r="O255" s="10">
        <f>Stock_Register6[[#This Row],[opening_cyan]]+Stock_Register6[[#This Row],[Purchase_cyan]]-Stock_Register6[[#This Row],[Issued_cyan]]</f>
        <v>660</v>
      </c>
      <c r="P255" s="16">
        <f>Stock_Register6[[#This Row],[opening_yellow]]+Stock_Register6[[#This Row],[Purchase_yellow]]-Stock_Register6[[#This Row],[Issued_yellow]]</f>
        <v>1910</v>
      </c>
      <c r="Q255" s="14">
        <f>Stock_Register6[[#This Row],[opening_magenta]]+Stock_Register6[[#This Row],[Purchase_magenta]]-Stock_Register6[[#This Row],[Issued_magenta]]</f>
        <v>1030</v>
      </c>
    </row>
    <row r="256" spans="1:17" x14ac:dyDescent="0.25">
      <c r="A256" s="12">
        <v>44906</v>
      </c>
      <c r="B256" s="15">
        <f t="shared" si="12"/>
        <v>1910</v>
      </c>
      <c r="C256" s="10">
        <f t="shared" si="13"/>
        <v>660</v>
      </c>
      <c r="D256" s="16">
        <f t="shared" si="14"/>
        <v>1910</v>
      </c>
      <c r="E256" s="14">
        <f t="shared" si="15"/>
        <v>1030</v>
      </c>
      <c r="F256" s="13"/>
      <c r="G256" s="10"/>
      <c r="H256" s="16"/>
      <c r="I256" s="14"/>
      <c r="J256" s="13">
        <v>120</v>
      </c>
      <c r="K256" s="10">
        <v>80</v>
      </c>
      <c r="L256" s="16">
        <v>50</v>
      </c>
      <c r="M256" s="14">
        <v>50</v>
      </c>
      <c r="N256" s="15">
        <f>Stock_Register6[[#This Row],[opening_black]]+Stock_Register6[[#This Row],[Purchase_black]]-Stock_Register6[[#This Row],[Issued_Black]]</f>
        <v>1790</v>
      </c>
      <c r="O256" s="10">
        <f>Stock_Register6[[#This Row],[opening_cyan]]+Stock_Register6[[#This Row],[Purchase_cyan]]-Stock_Register6[[#This Row],[Issued_cyan]]</f>
        <v>580</v>
      </c>
      <c r="P256" s="16">
        <f>Stock_Register6[[#This Row],[opening_yellow]]+Stock_Register6[[#This Row],[Purchase_yellow]]-Stock_Register6[[#This Row],[Issued_yellow]]</f>
        <v>1860</v>
      </c>
      <c r="Q256" s="14">
        <f>Stock_Register6[[#This Row],[opening_magenta]]+Stock_Register6[[#This Row],[Purchase_magenta]]-Stock_Register6[[#This Row],[Issued_magenta]]</f>
        <v>980</v>
      </c>
    </row>
    <row r="257" spans="1:17" x14ac:dyDescent="0.25">
      <c r="A257" s="12">
        <v>44907</v>
      </c>
      <c r="B257" s="15">
        <f t="shared" si="12"/>
        <v>1790</v>
      </c>
      <c r="C257" s="10">
        <f t="shared" si="13"/>
        <v>580</v>
      </c>
      <c r="D257" s="16">
        <f t="shared" si="14"/>
        <v>1860</v>
      </c>
      <c r="E257" s="14">
        <f t="shared" si="15"/>
        <v>980</v>
      </c>
      <c r="F257" s="13"/>
      <c r="G257" s="10"/>
      <c r="H257" s="16"/>
      <c r="I257" s="14"/>
      <c r="J257" s="13">
        <v>130</v>
      </c>
      <c r="K257" s="10">
        <v>70</v>
      </c>
      <c r="L257" s="16">
        <v>50</v>
      </c>
      <c r="M257" s="14">
        <v>50</v>
      </c>
      <c r="N257" s="15">
        <f>Stock_Register6[[#This Row],[opening_black]]+Stock_Register6[[#This Row],[Purchase_black]]-Stock_Register6[[#This Row],[Issued_Black]]</f>
        <v>1660</v>
      </c>
      <c r="O257" s="10">
        <f>Stock_Register6[[#This Row],[opening_cyan]]+Stock_Register6[[#This Row],[Purchase_cyan]]-Stock_Register6[[#This Row],[Issued_cyan]]</f>
        <v>510</v>
      </c>
      <c r="P257" s="16">
        <f>Stock_Register6[[#This Row],[opening_yellow]]+Stock_Register6[[#This Row],[Purchase_yellow]]-Stock_Register6[[#This Row],[Issued_yellow]]</f>
        <v>1810</v>
      </c>
      <c r="Q257" s="14">
        <f>Stock_Register6[[#This Row],[opening_magenta]]+Stock_Register6[[#This Row],[Purchase_magenta]]-Stock_Register6[[#This Row],[Issued_magenta]]</f>
        <v>930</v>
      </c>
    </row>
    <row r="258" spans="1:17" x14ac:dyDescent="0.25">
      <c r="A258" s="12">
        <v>44908</v>
      </c>
      <c r="B258" s="15">
        <f t="shared" si="12"/>
        <v>1660</v>
      </c>
      <c r="C258" s="10">
        <f t="shared" si="13"/>
        <v>510</v>
      </c>
      <c r="D258" s="16">
        <f t="shared" si="14"/>
        <v>1810</v>
      </c>
      <c r="E258" s="14">
        <f t="shared" si="15"/>
        <v>930</v>
      </c>
      <c r="F258" s="13"/>
      <c r="G258" s="10"/>
      <c r="H258" s="16"/>
      <c r="I258" s="14"/>
      <c r="J258" s="13">
        <v>100</v>
      </c>
      <c r="K258" s="10">
        <v>60</v>
      </c>
      <c r="L258" s="16">
        <v>80</v>
      </c>
      <c r="M258" s="14">
        <v>80</v>
      </c>
      <c r="N258" s="15">
        <f>Stock_Register6[[#This Row],[opening_black]]+Stock_Register6[[#This Row],[Purchase_black]]-Stock_Register6[[#This Row],[Issued_Black]]</f>
        <v>1560</v>
      </c>
      <c r="O258" s="10">
        <f>Stock_Register6[[#This Row],[opening_cyan]]+Stock_Register6[[#This Row],[Purchase_cyan]]-Stock_Register6[[#This Row],[Issued_cyan]]</f>
        <v>450</v>
      </c>
      <c r="P258" s="16">
        <f>Stock_Register6[[#This Row],[opening_yellow]]+Stock_Register6[[#This Row],[Purchase_yellow]]-Stock_Register6[[#This Row],[Issued_yellow]]</f>
        <v>1730</v>
      </c>
      <c r="Q258" s="14">
        <f>Stock_Register6[[#This Row],[opening_magenta]]+Stock_Register6[[#This Row],[Purchase_magenta]]-Stock_Register6[[#This Row],[Issued_magenta]]</f>
        <v>850</v>
      </c>
    </row>
    <row r="259" spans="1:17" x14ac:dyDescent="0.25">
      <c r="A259" s="12">
        <v>44909</v>
      </c>
      <c r="B259" s="15">
        <f t="shared" si="12"/>
        <v>1560</v>
      </c>
      <c r="C259" s="10">
        <f t="shared" si="13"/>
        <v>450</v>
      </c>
      <c r="D259" s="16">
        <f t="shared" si="14"/>
        <v>1730</v>
      </c>
      <c r="E259" s="14">
        <f t="shared" si="15"/>
        <v>850</v>
      </c>
      <c r="F259" s="13"/>
      <c r="G259" s="10"/>
      <c r="H259" s="16"/>
      <c r="I259" s="14"/>
      <c r="J259" s="13">
        <v>110</v>
      </c>
      <c r="K259" s="10">
        <v>60</v>
      </c>
      <c r="L259" s="16">
        <v>70</v>
      </c>
      <c r="M259" s="14">
        <v>50</v>
      </c>
      <c r="N259" s="15">
        <f>Stock_Register6[[#This Row],[opening_black]]+Stock_Register6[[#This Row],[Purchase_black]]-Stock_Register6[[#This Row],[Issued_Black]]</f>
        <v>1450</v>
      </c>
      <c r="O259" s="10">
        <f>Stock_Register6[[#This Row],[opening_cyan]]+Stock_Register6[[#This Row],[Purchase_cyan]]-Stock_Register6[[#This Row],[Issued_cyan]]</f>
        <v>390</v>
      </c>
      <c r="P259" s="16">
        <f>Stock_Register6[[#This Row],[opening_yellow]]+Stock_Register6[[#This Row],[Purchase_yellow]]-Stock_Register6[[#This Row],[Issued_yellow]]</f>
        <v>1660</v>
      </c>
      <c r="Q259" s="14">
        <f>Stock_Register6[[#This Row],[opening_magenta]]+Stock_Register6[[#This Row],[Purchase_magenta]]-Stock_Register6[[#This Row],[Issued_magenta]]</f>
        <v>800</v>
      </c>
    </row>
    <row r="260" spans="1:17" x14ac:dyDescent="0.25">
      <c r="A260" s="12">
        <v>44910</v>
      </c>
      <c r="B260" s="15">
        <f t="shared" ref="B260:B323" si="16">N259</f>
        <v>1450</v>
      </c>
      <c r="C260" s="10">
        <f t="shared" ref="C260:C323" si="17">O259</f>
        <v>390</v>
      </c>
      <c r="D260" s="16">
        <f t="shared" ref="D260:D323" si="18">P259</f>
        <v>1660</v>
      </c>
      <c r="E260" s="14">
        <f t="shared" ref="E260:E323" si="19">Q259</f>
        <v>800</v>
      </c>
      <c r="F260" s="13"/>
      <c r="G260" s="10"/>
      <c r="H260" s="16"/>
      <c r="I260" s="14"/>
      <c r="J260" s="13">
        <v>130</v>
      </c>
      <c r="K260" s="10">
        <v>60</v>
      </c>
      <c r="L260" s="16">
        <v>80</v>
      </c>
      <c r="M260" s="14">
        <v>50</v>
      </c>
      <c r="N260" s="15">
        <f>Stock_Register6[[#This Row],[opening_black]]+Stock_Register6[[#This Row],[Purchase_black]]-Stock_Register6[[#This Row],[Issued_Black]]</f>
        <v>1320</v>
      </c>
      <c r="O260" s="10">
        <f>Stock_Register6[[#This Row],[opening_cyan]]+Stock_Register6[[#This Row],[Purchase_cyan]]-Stock_Register6[[#This Row],[Issued_cyan]]</f>
        <v>330</v>
      </c>
      <c r="P260" s="16">
        <f>Stock_Register6[[#This Row],[opening_yellow]]+Stock_Register6[[#This Row],[Purchase_yellow]]-Stock_Register6[[#This Row],[Issued_yellow]]</f>
        <v>1580</v>
      </c>
      <c r="Q260" s="14">
        <f>Stock_Register6[[#This Row],[opening_magenta]]+Stock_Register6[[#This Row],[Purchase_magenta]]-Stock_Register6[[#This Row],[Issued_magenta]]</f>
        <v>750</v>
      </c>
    </row>
    <row r="261" spans="1:17" x14ac:dyDescent="0.25">
      <c r="A261" s="12">
        <v>44911</v>
      </c>
      <c r="B261" s="15">
        <f t="shared" si="16"/>
        <v>1320</v>
      </c>
      <c r="C261" s="10">
        <f t="shared" si="17"/>
        <v>330</v>
      </c>
      <c r="D261" s="16">
        <f t="shared" si="18"/>
        <v>1580</v>
      </c>
      <c r="E261" s="14">
        <f t="shared" si="19"/>
        <v>750</v>
      </c>
      <c r="F261" s="13"/>
      <c r="G261" s="10"/>
      <c r="H261" s="16"/>
      <c r="I261" s="14"/>
      <c r="J261" s="13">
        <v>100</v>
      </c>
      <c r="K261" s="10">
        <v>70</v>
      </c>
      <c r="L261" s="16">
        <v>80</v>
      </c>
      <c r="M261" s="14">
        <v>60</v>
      </c>
      <c r="N261" s="15">
        <f>Stock_Register6[[#This Row],[opening_black]]+Stock_Register6[[#This Row],[Purchase_black]]-Stock_Register6[[#This Row],[Issued_Black]]</f>
        <v>1220</v>
      </c>
      <c r="O261" s="10">
        <f>Stock_Register6[[#This Row],[opening_cyan]]+Stock_Register6[[#This Row],[Purchase_cyan]]-Stock_Register6[[#This Row],[Issued_cyan]]</f>
        <v>260</v>
      </c>
      <c r="P261" s="16">
        <f>Stock_Register6[[#This Row],[opening_yellow]]+Stock_Register6[[#This Row],[Purchase_yellow]]-Stock_Register6[[#This Row],[Issued_yellow]]</f>
        <v>1500</v>
      </c>
      <c r="Q261" s="14">
        <f>Stock_Register6[[#This Row],[opening_magenta]]+Stock_Register6[[#This Row],[Purchase_magenta]]-Stock_Register6[[#This Row],[Issued_magenta]]</f>
        <v>690</v>
      </c>
    </row>
    <row r="262" spans="1:17" x14ac:dyDescent="0.25">
      <c r="A262" s="12">
        <v>44912</v>
      </c>
      <c r="B262" s="15">
        <f t="shared" si="16"/>
        <v>1220</v>
      </c>
      <c r="C262" s="10">
        <f t="shared" si="17"/>
        <v>260</v>
      </c>
      <c r="D262" s="16">
        <f t="shared" si="18"/>
        <v>1500</v>
      </c>
      <c r="E262" s="14">
        <f t="shared" si="19"/>
        <v>690</v>
      </c>
      <c r="F262" s="13"/>
      <c r="G262" s="10"/>
      <c r="H262" s="16"/>
      <c r="I262" s="14"/>
      <c r="J262" s="13">
        <v>120</v>
      </c>
      <c r="K262" s="10">
        <v>50</v>
      </c>
      <c r="L262" s="16">
        <v>80</v>
      </c>
      <c r="M262" s="14">
        <v>80</v>
      </c>
      <c r="N262" s="15">
        <f>Stock_Register6[[#This Row],[opening_black]]+Stock_Register6[[#This Row],[Purchase_black]]-Stock_Register6[[#This Row],[Issued_Black]]</f>
        <v>1100</v>
      </c>
      <c r="O262" s="10">
        <f>Stock_Register6[[#This Row],[opening_cyan]]+Stock_Register6[[#This Row],[Purchase_cyan]]-Stock_Register6[[#This Row],[Issued_cyan]]</f>
        <v>210</v>
      </c>
      <c r="P262" s="16">
        <f>Stock_Register6[[#This Row],[opening_yellow]]+Stock_Register6[[#This Row],[Purchase_yellow]]-Stock_Register6[[#This Row],[Issued_yellow]]</f>
        <v>1420</v>
      </c>
      <c r="Q262" s="14">
        <f>Stock_Register6[[#This Row],[opening_magenta]]+Stock_Register6[[#This Row],[Purchase_magenta]]-Stock_Register6[[#This Row],[Issued_magenta]]</f>
        <v>610</v>
      </c>
    </row>
    <row r="263" spans="1:17" x14ac:dyDescent="0.25">
      <c r="A263" s="12">
        <v>44913</v>
      </c>
      <c r="B263" s="15">
        <f t="shared" si="16"/>
        <v>1100</v>
      </c>
      <c r="C263" s="10">
        <f t="shared" si="17"/>
        <v>210</v>
      </c>
      <c r="D263" s="16">
        <f t="shared" si="18"/>
        <v>1420</v>
      </c>
      <c r="E263" s="14">
        <f t="shared" si="19"/>
        <v>610</v>
      </c>
      <c r="F263" s="13"/>
      <c r="G263" s="10"/>
      <c r="H263" s="16"/>
      <c r="I263" s="14"/>
      <c r="J263" s="13">
        <v>130</v>
      </c>
      <c r="K263" s="10">
        <v>70</v>
      </c>
      <c r="L263" s="16">
        <v>60</v>
      </c>
      <c r="M263" s="14">
        <v>60</v>
      </c>
      <c r="N263" s="15">
        <f>Stock_Register6[[#This Row],[opening_black]]+Stock_Register6[[#This Row],[Purchase_black]]-Stock_Register6[[#This Row],[Issued_Black]]</f>
        <v>970</v>
      </c>
      <c r="O263" s="10">
        <f>Stock_Register6[[#This Row],[opening_cyan]]+Stock_Register6[[#This Row],[Purchase_cyan]]-Stock_Register6[[#This Row],[Issued_cyan]]</f>
        <v>140</v>
      </c>
      <c r="P263" s="16">
        <f>Stock_Register6[[#This Row],[opening_yellow]]+Stock_Register6[[#This Row],[Purchase_yellow]]-Stock_Register6[[#This Row],[Issued_yellow]]</f>
        <v>1360</v>
      </c>
      <c r="Q263" s="14">
        <f>Stock_Register6[[#This Row],[opening_magenta]]+Stock_Register6[[#This Row],[Purchase_magenta]]-Stock_Register6[[#This Row],[Issued_magenta]]</f>
        <v>550</v>
      </c>
    </row>
    <row r="264" spans="1:17" x14ac:dyDescent="0.25">
      <c r="A264" s="12">
        <v>44914</v>
      </c>
      <c r="B264" s="15">
        <f t="shared" si="16"/>
        <v>970</v>
      </c>
      <c r="C264" s="10">
        <f t="shared" si="17"/>
        <v>140</v>
      </c>
      <c r="D264" s="16">
        <f t="shared" si="18"/>
        <v>1360</v>
      </c>
      <c r="E264" s="14">
        <f t="shared" si="19"/>
        <v>550</v>
      </c>
      <c r="F264" s="13"/>
      <c r="G264" s="10"/>
      <c r="H264" s="16"/>
      <c r="I264" s="14"/>
      <c r="J264" s="13">
        <v>140</v>
      </c>
      <c r="K264" s="10">
        <v>50</v>
      </c>
      <c r="L264" s="16">
        <v>60</v>
      </c>
      <c r="M264" s="14">
        <v>70</v>
      </c>
      <c r="N264" s="15">
        <f>Stock_Register6[[#This Row],[opening_black]]+Stock_Register6[[#This Row],[Purchase_black]]-Stock_Register6[[#This Row],[Issued_Black]]</f>
        <v>830</v>
      </c>
      <c r="O264" s="10">
        <f>Stock_Register6[[#This Row],[opening_cyan]]+Stock_Register6[[#This Row],[Purchase_cyan]]-Stock_Register6[[#This Row],[Issued_cyan]]</f>
        <v>90</v>
      </c>
      <c r="P264" s="16">
        <f>Stock_Register6[[#This Row],[opening_yellow]]+Stock_Register6[[#This Row],[Purchase_yellow]]-Stock_Register6[[#This Row],[Issued_yellow]]</f>
        <v>1300</v>
      </c>
      <c r="Q264" s="14">
        <f>Stock_Register6[[#This Row],[opening_magenta]]+Stock_Register6[[#This Row],[Purchase_magenta]]-Stock_Register6[[#This Row],[Issued_magenta]]</f>
        <v>480</v>
      </c>
    </row>
    <row r="265" spans="1:17" x14ac:dyDescent="0.25">
      <c r="A265" s="12">
        <v>44915</v>
      </c>
      <c r="B265" s="15">
        <f t="shared" si="16"/>
        <v>830</v>
      </c>
      <c r="C265" s="10">
        <f t="shared" si="17"/>
        <v>90</v>
      </c>
      <c r="D265" s="16">
        <f t="shared" si="18"/>
        <v>1300</v>
      </c>
      <c r="E265" s="14">
        <f t="shared" si="19"/>
        <v>480</v>
      </c>
      <c r="F265" s="13"/>
      <c r="G265" s="10"/>
      <c r="H265" s="16"/>
      <c r="I265" s="14"/>
      <c r="J265" s="13">
        <v>140</v>
      </c>
      <c r="K265" s="10">
        <v>80</v>
      </c>
      <c r="L265" s="16">
        <v>70</v>
      </c>
      <c r="M265" s="14">
        <v>50</v>
      </c>
      <c r="N265" s="15">
        <f>Stock_Register6[[#This Row],[opening_black]]+Stock_Register6[[#This Row],[Purchase_black]]-Stock_Register6[[#This Row],[Issued_Black]]</f>
        <v>690</v>
      </c>
      <c r="O265" s="10">
        <f>Stock_Register6[[#This Row],[opening_cyan]]+Stock_Register6[[#This Row],[Purchase_cyan]]-Stock_Register6[[#This Row],[Issued_cyan]]</f>
        <v>10</v>
      </c>
      <c r="P265" s="16">
        <f>Stock_Register6[[#This Row],[opening_yellow]]+Stock_Register6[[#This Row],[Purchase_yellow]]-Stock_Register6[[#This Row],[Issued_yellow]]</f>
        <v>1230</v>
      </c>
      <c r="Q265" s="14">
        <f>Stock_Register6[[#This Row],[opening_magenta]]+Stock_Register6[[#This Row],[Purchase_magenta]]-Stock_Register6[[#This Row],[Issued_magenta]]</f>
        <v>430</v>
      </c>
    </row>
    <row r="266" spans="1:17" x14ac:dyDescent="0.25">
      <c r="A266" s="12">
        <v>44916</v>
      </c>
      <c r="B266" s="15">
        <f t="shared" si="16"/>
        <v>690</v>
      </c>
      <c r="C266" s="10">
        <f t="shared" si="17"/>
        <v>10</v>
      </c>
      <c r="D266" s="16">
        <f t="shared" si="18"/>
        <v>1230</v>
      </c>
      <c r="E266" s="14">
        <f t="shared" si="19"/>
        <v>430</v>
      </c>
      <c r="F266" s="13">
        <v>1000</v>
      </c>
      <c r="G266" s="10">
        <v>500</v>
      </c>
      <c r="H266" s="16">
        <v>500</v>
      </c>
      <c r="I266" s="14">
        <v>500</v>
      </c>
      <c r="J266" s="13">
        <v>130</v>
      </c>
      <c r="K266" s="10">
        <v>60</v>
      </c>
      <c r="L266" s="16">
        <v>50</v>
      </c>
      <c r="M266" s="14">
        <v>50</v>
      </c>
      <c r="N266" s="15">
        <f>Stock_Register6[[#This Row],[opening_black]]+Stock_Register6[[#This Row],[Purchase_black]]-Stock_Register6[[#This Row],[Issued_Black]]</f>
        <v>1560</v>
      </c>
      <c r="O266" s="10">
        <f>Stock_Register6[[#This Row],[opening_cyan]]+Stock_Register6[[#This Row],[Purchase_cyan]]-Stock_Register6[[#This Row],[Issued_cyan]]</f>
        <v>450</v>
      </c>
      <c r="P266" s="16">
        <f>Stock_Register6[[#This Row],[opening_yellow]]+Stock_Register6[[#This Row],[Purchase_yellow]]-Stock_Register6[[#This Row],[Issued_yellow]]</f>
        <v>1680</v>
      </c>
      <c r="Q266" s="14">
        <f>Stock_Register6[[#This Row],[opening_magenta]]+Stock_Register6[[#This Row],[Purchase_magenta]]-Stock_Register6[[#This Row],[Issued_magenta]]</f>
        <v>880</v>
      </c>
    </row>
    <row r="267" spans="1:17" x14ac:dyDescent="0.25">
      <c r="A267" s="12">
        <v>44917</v>
      </c>
      <c r="B267" s="15">
        <f t="shared" si="16"/>
        <v>1560</v>
      </c>
      <c r="C267" s="10">
        <f t="shared" si="17"/>
        <v>450</v>
      </c>
      <c r="D267" s="16">
        <f t="shared" si="18"/>
        <v>1680</v>
      </c>
      <c r="E267" s="14">
        <f t="shared" si="19"/>
        <v>880</v>
      </c>
      <c r="F267" s="13"/>
      <c r="G267" s="10"/>
      <c r="H267" s="16"/>
      <c r="I267" s="14"/>
      <c r="J267" s="13">
        <v>100</v>
      </c>
      <c r="K267" s="10">
        <v>80</v>
      </c>
      <c r="L267" s="16">
        <v>60</v>
      </c>
      <c r="M267" s="14">
        <v>60</v>
      </c>
      <c r="N267" s="15">
        <f>Stock_Register6[[#This Row],[opening_black]]+Stock_Register6[[#This Row],[Purchase_black]]-Stock_Register6[[#This Row],[Issued_Black]]</f>
        <v>1460</v>
      </c>
      <c r="O267" s="10">
        <f>Stock_Register6[[#This Row],[opening_cyan]]+Stock_Register6[[#This Row],[Purchase_cyan]]-Stock_Register6[[#This Row],[Issued_cyan]]</f>
        <v>370</v>
      </c>
      <c r="P267" s="16">
        <f>Stock_Register6[[#This Row],[opening_yellow]]+Stock_Register6[[#This Row],[Purchase_yellow]]-Stock_Register6[[#This Row],[Issued_yellow]]</f>
        <v>1620</v>
      </c>
      <c r="Q267" s="14">
        <f>Stock_Register6[[#This Row],[opening_magenta]]+Stock_Register6[[#This Row],[Purchase_magenta]]-Stock_Register6[[#This Row],[Issued_magenta]]</f>
        <v>820</v>
      </c>
    </row>
    <row r="268" spans="1:17" x14ac:dyDescent="0.25">
      <c r="A268" s="12">
        <v>44918</v>
      </c>
      <c r="B268" s="15">
        <f t="shared" si="16"/>
        <v>1460</v>
      </c>
      <c r="C268" s="10">
        <f t="shared" si="17"/>
        <v>370</v>
      </c>
      <c r="D268" s="16">
        <f t="shared" si="18"/>
        <v>1620</v>
      </c>
      <c r="E268" s="14">
        <f t="shared" si="19"/>
        <v>820</v>
      </c>
      <c r="F268" s="13"/>
      <c r="G268" s="10"/>
      <c r="H268" s="16"/>
      <c r="I268" s="14"/>
      <c r="J268" s="13">
        <v>150</v>
      </c>
      <c r="K268" s="10">
        <v>50</v>
      </c>
      <c r="L268" s="16">
        <v>70</v>
      </c>
      <c r="M268" s="14">
        <v>60</v>
      </c>
      <c r="N268" s="15">
        <f>Stock_Register6[[#This Row],[opening_black]]+Stock_Register6[[#This Row],[Purchase_black]]-Stock_Register6[[#This Row],[Issued_Black]]</f>
        <v>1310</v>
      </c>
      <c r="O268" s="10">
        <f>Stock_Register6[[#This Row],[opening_cyan]]+Stock_Register6[[#This Row],[Purchase_cyan]]-Stock_Register6[[#This Row],[Issued_cyan]]</f>
        <v>320</v>
      </c>
      <c r="P268" s="16">
        <f>Stock_Register6[[#This Row],[opening_yellow]]+Stock_Register6[[#This Row],[Purchase_yellow]]-Stock_Register6[[#This Row],[Issued_yellow]]</f>
        <v>1550</v>
      </c>
      <c r="Q268" s="14">
        <f>Stock_Register6[[#This Row],[opening_magenta]]+Stock_Register6[[#This Row],[Purchase_magenta]]-Stock_Register6[[#This Row],[Issued_magenta]]</f>
        <v>760</v>
      </c>
    </row>
    <row r="269" spans="1:17" x14ac:dyDescent="0.25">
      <c r="A269" s="12">
        <v>44919</v>
      </c>
      <c r="B269" s="15">
        <f t="shared" si="16"/>
        <v>1310</v>
      </c>
      <c r="C269" s="10">
        <f t="shared" si="17"/>
        <v>320</v>
      </c>
      <c r="D269" s="16">
        <f t="shared" si="18"/>
        <v>1550</v>
      </c>
      <c r="E269" s="14">
        <f t="shared" si="19"/>
        <v>760</v>
      </c>
      <c r="F269" s="13"/>
      <c r="G269" s="10"/>
      <c r="H269" s="16"/>
      <c r="I269" s="14"/>
      <c r="J269" s="13">
        <v>100</v>
      </c>
      <c r="K269" s="10">
        <v>50</v>
      </c>
      <c r="L269" s="16">
        <v>60</v>
      </c>
      <c r="M269" s="14">
        <v>80</v>
      </c>
      <c r="N269" s="15">
        <f>Stock_Register6[[#This Row],[opening_black]]+Stock_Register6[[#This Row],[Purchase_black]]-Stock_Register6[[#This Row],[Issued_Black]]</f>
        <v>1210</v>
      </c>
      <c r="O269" s="10">
        <f>Stock_Register6[[#This Row],[opening_cyan]]+Stock_Register6[[#This Row],[Purchase_cyan]]-Stock_Register6[[#This Row],[Issued_cyan]]</f>
        <v>270</v>
      </c>
      <c r="P269" s="16">
        <f>Stock_Register6[[#This Row],[opening_yellow]]+Stock_Register6[[#This Row],[Purchase_yellow]]-Stock_Register6[[#This Row],[Issued_yellow]]</f>
        <v>1490</v>
      </c>
      <c r="Q269" s="14">
        <f>Stock_Register6[[#This Row],[opening_magenta]]+Stock_Register6[[#This Row],[Purchase_magenta]]-Stock_Register6[[#This Row],[Issued_magenta]]</f>
        <v>680</v>
      </c>
    </row>
    <row r="270" spans="1:17" x14ac:dyDescent="0.25">
      <c r="A270" s="12">
        <v>44920</v>
      </c>
      <c r="B270" s="15">
        <f t="shared" si="16"/>
        <v>1210</v>
      </c>
      <c r="C270" s="10">
        <f t="shared" si="17"/>
        <v>270</v>
      </c>
      <c r="D270" s="16">
        <f t="shared" si="18"/>
        <v>1490</v>
      </c>
      <c r="E270" s="14">
        <f t="shared" si="19"/>
        <v>680</v>
      </c>
      <c r="F270" s="13"/>
      <c r="G270" s="10"/>
      <c r="H270" s="16"/>
      <c r="I270" s="14"/>
      <c r="J270" s="13">
        <v>110</v>
      </c>
      <c r="K270" s="10">
        <v>80</v>
      </c>
      <c r="L270" s="16">
        <v>70</v>
      </c>
      <c r="M270" s="14">
        <v>80</v>
      </c>
      <c r="N270" s="15">
        <f>Stock_Register6[[#This Row],[opening_black]]+Stock_Register6[[#This Row],[Purchase_black]]-Stock_Register6[[#This Row],[Issued_Black]]</f>
        <v>1100</v>
      </c>
      <c r="O270" s="10">
        <f>Stock_Register6[[#This Row],[opening_cyan]]+Stock_Register6[[#This Row],[Purchase_cyan]]-Stock_Register6[[#This Row],[Issued_cyan]]</f>
        <v>190</v>
      </c>
      <c r="P270" s="16">
        <f>Stock_Register6[[#This Row],[opening_yellow]]+Stock_Register6[[#This Row],[Purchase_yellow]]-Stock_Register6[[#This Row],[Issued_yellow]]</f>
        <v>1420</v>
      </c>
      <c r="Q270" s="14">
        <f>Stock_Register6[[#This Row],[opening_magenta]]+Stock_Register6[[#This Row],[Purchase_magenta]]-Stock_Register6[[#This Row],[Issued_magenta]]</f>
        <v>600</v>
      </c>
    </row>
    <row r="271" spans="1:17" x14ac:dyDescent="0.25">
      <c r="A271" s="12">
        <v>44921</v>
      </c>
      <c r="B271" s="15">
        <f t="shared" si="16"/>
        <v>1100</v>
      </c>
      <c r="C271" s="10">
        <f t="shared" si="17"/>
        <v>190</v>
      </c>
      <c r="D271" s="16">
        <f t="shared" si="18"/>
        <v>1420</v>
      </c>
      <c r="E271" s="14">
        <f t="shared" si="19"/>
        <v>600</v>
      </c>
      <c r="F271" s="13"/>
      <c r="G271" s="10"/>
      <c r="H271" s="16"/>
      <c r="I271" s="14"/>
      <c r="J271" s="13">
        <v>130</v>
      </c>
      <c r="K271" s="10">
        <v>60</v>
      </c>
      <c r="L271" s="16">
        <v>80</v>
      </c>
      <c r="M271" s="14">
        <v>60</v>
      </c>
      <c r="N271" s="15">
        <f>Stock_Register6[[#This Row],[opening_black]]+Stock_Register6[[#This Row],[Purchase_black]]-Stock_Register6[[#This Row],[Issued_Black]]</f>
        <v>970</v>
      </c>
      <c r="O271" s="10">
        <f>Stock_Register6[[#This Row],[opening_cyan]]+Stock_Register6[[#This Row],[Purchase_cyan]]-Stock_Register6[[#This Row],[Issued_cyan]]</f>
        <v>130</v>
      </c>
      <c r="P271" s="16">
        <f>Stock_Register6[[#This Row],[opening_yellow]]+Stock_Register6[[#This Row],[Purchase_yellow]]-Stock_Register6[[#This Row],[Issued_yellow]]</f>
        <v>1340</v>
      </c>
      <c r="Q271" s="14">
        <f>Stock_Register6[[#This Row],[opening_magenta]]+Stock_Register6[[#This Row],[Purchase_magenta]]-Stock_Register6[[#This Row],[Issued_magenta]]</f>
        <v>540</v>
      </c>
    </row>
    <row r="272" spans="1:17" x14ac:dyDescent="0.25">
      <c r="A272" s="12">
        <v>44922</v>
      </c>
      <c r="B272" s="15">
        <f t="shared" si="16"/>
        <v>970</v>
      </c>
      <c r="C272" s="10">
        <f t="shared" si="17"/>
        <v>130</v>
      </c>
      <c r="D272" s="16">
        <f t="shared" si="18"/>
        <v>1340</v>
      </c>
      <c r="E272" s="14">
        <f t="shared" si="19"/>
        <v>540</v>
      </c>
      <c r="F272" s="13"/>
      <c r="G272" s="10"/>
      <c r="H272" s="16"/>
      <c r="I272" s="14"/>
      <c r="J272" s="13">
        <v>130</v>
      </c>
      <c r="K272" s="10">
        <v>50</v>
      </c>
      <c r="L272" s="16">
        <v>80</v>
      </c>
      <c r="M272" s="14">
        <v>60</v>
      </c>
      <c r="N272" s="15">
        <f>Stock_Register6[[#This Row],[opening_black]]+Stock_Register6[[#This Row],[Purchase_black]]-Stock_Register6[[#This Row],[Issued_Black]]</f>
        <v>840</v>
      </c>
      <c r="O272" s="10">
        <f>Stock_Register6[[#This Row],[opening_cyan]]+Stock_Register6[[#This Row],[Purchase_cyan]]-Stock_Register6[[#This Row],[Issued_cyan]]</f>
        <v>80</v>
      </c>
      <c r="P272" s="16">
        <f>Stock_Register6[[#This Row],[opening_yellow]]+Stock_Register6[[#This Row],[Purchase_yellow]]-Stock_Register6[[#This Row],[Issued_yellow]]</f>
        <v>1260</v>
      </c>
      <c r="Q272" s="14">
        <f>Stock_Register6[[#This Row],[opening_magenta]]+Stock_Register6[[#This Row],[Purchase_magenta]]-Stock_Register6[[#This Row],[Issued_magenta]]</f>
        <v>480</v>
      </c>
    </row>
    <row r="273" spans="1:17" x14ac:dyDescent="0.25">
      <c r="A273" s="12">
        <v>44923</v>
      </c>
      <c r="B273" s="15">
        <f t="shared" si="16"/>
        <v>840</v>
      </c>
      <c r="C273" s="10">
        <f t="shared" si="17"/>
        <v>80</v>
      </c>
      <c r="D273" s="16">
        <f t="shared" si="18"/>
        <v>1260</v>
      </c>
      <c r="E273" s="14">
        <f t="shared" si="19"/>
        <v>480</v>
      </c>
      <c r="F273" s="13"/>
      <c r="G273" s="10"/>
      <c r="H273" s="16"/>
      <c r="I273" s="14"/>
      <c r="J273" s="13">
        <v>140</v>
      </c>
      <c r="K273" s="10">
        <v>60</v>
      </c>
      <c r="L273" s="16">
        <v>80</v>
      </c>
      <c r="M273" s="14">
        <v>60</v>
      </c>
      <c r="N273" s="15">
        <f>Stock_Register6[[#This Row],[opening_black]]+Stock_Register6[[#This Row],[Purchase_black]]-Stock_Register6[[#This Row],[Issued_Black]]</f>
        <v>700</v>
      </c>
      <c r="O273" s="10">
        <f>Stock_Register6[[#This Row],[opening_cyan]]+Stock_Register6[[#This Row],[Purchase_cyan]]-Stock_Register6[[#This Row],[Issued_cyan]]</f>
        <v>20</v>
      </c>
      <c r="P273" s="16">
        <f>Stock_Register6[[#This Row],[opening_yellow]]+Stock_Register6[[#This Row],[Purchase_yellow]]-Stock_Register6[[#This Row],[Issued_yellow]]</f>
        <v>1180</v>
      </c>
      <c r="Q273" s="14">
        <f>Stock_Register6[[#This Row],[opening_magenta]]+Stock_Register6[[#This Row],[Purchase_magenta]]-Stock_Register6[[#This Row],[Issued_magenta]]</f>
        <v>420</v>
      </c>
    </row>
    <row r="274" spans="1:17" x14ac:dyDescent="0.25">
      <c r="A274" s="12">
        <v>44924</v>
      </c>
      <c r="B274" s="15">
        <f t="shared" si="16"/>
        <v>700</v>
      </c>
      <c r="C274" s="10">
        <f t="shared" si="17"/>
        <v>20</v>
      </c>
      <c r="D274" s="16">
        <f t="shared" si="18"/>
        <v>1180</v>
      </c>
      <c r="E274" s="14">
        <f t="shared" si="19"/>
        <v>420</v>
      </c>
      <c r="F274" s="13">
        <v>2000</v>
      </c>
      <c r="G274" s="10">
        <v>1500</v>
      </c>
      <c r="H274" s="16">
        <v>1500</v>
      </c>
      <c r="I274" s="14">
        <v>1500</v>
      </c>
      <c r="J274" s="13">
        <v>150</v>
      </c>
      <c r="K274" s="10">
        <v>70</v>
      </c>
      <c r="L274" s="16">
        <v>80</v>
      </c>
      <c r="M274" s="14">
        <v>70</v>
      </c>
      <c r="N274" s="15">
        <f>Stock_Register6[[#This Row],[opening_black]]+Stock_Register6[[#This Row],[Purchase_black]]-Stock_Register6[[#This Row],[Issued_Black]]</f>
        <v>2550</v>
      </c>
      <c r="O274" s="10">
        <f>Stock_Register6[[#This Row],[opening_cyan]]+Stock_Register6[[#This Row],[Purchase_cyan]]-Stock_Register6[[#This Row],[Issued_cyan]]</f>
        <v>1450</v>
      </c>
      <c r="P274" s="16">
        <f>Stock_Register6[[#This Row],[opening_yellow]]+Stock_Register6[[#This Row],[Purchase_yellow]]-Stock_Register6[[#This Row],[Issued_yellow]]</f>
        <v>2600</v>
      </c>
      <c r="Q274" s="14">
        <f>Stock_Register6[[#This Row],[opening_magenta]]+Stock_Register6[[#This Row],[Purchase_magenta]]-Stock_Register6[[#This Row],[Issued_magenta]]</f>
        <v>1850</v>
      </c>
    </row>
    <row r="275" spans="1:17" x14ac:dyDescent="0.25">
      <c r="A275" s="12">
        <v>44925</v>
      </c>
      <c r="B275" s="15">
        <f t="shared" si="16"/>
        <v>2550</v>
      </c>
      <c r="C275" s="10">
        <f t="shared" si="17"/>
        <v>1450</v>
      </c>
      <c r="D275" s="16">
        <f t="shared" si="18"/>
        <v>2600</v>
      </c>
      <c r="E275" s="14">
        <f t="shared" si="19"/>
        <v>1850</v>
      </c>
      <c r="F275" s="13"/>
      <c r="G275" s="10"/>
      <c r="H275" s="16"/>
      <c r="I275" s="14"/>
      <c r="J275" s="13">
        <v>100</v>
      </c>
      <c r="K275" s="10">
        <v>70</v>
      </c>
      <c r="L275" s="16">
        <v>70</v>
      </c>
      <c r="M275" s="14">
        <v>80</v>
      </c>
      <c r="N275" s="15">
        <f>Stock_Register6[[#This Row],[opening_black]]+Stock_Register6[[#This Row],[Purchase_black]]-Stock_Register6[[#This Row],[Issued_Black]]</f>
        <v>2450</v>
      </c>
      <c r="O275" s="10">
        <f>Stock_Register6[[#This Row],[opening_cyan]]+Stock_Register6[[#This Row],[Purchase_cyan]]-Stock_Register6[[#This Row],[Issued_cyan]]</f>
        <v>1380</v>
      </c>
      <c r="P275" s="16">
        <f>Stock_Register6[[#This Row],[opening_yellow]]+Stock_Register6[[#This Row],[Purchase_yellow]]-Stock_Register6[[#This Row],[Issued_yellow]]</f>
        <v>2530</v>
      </c>
      <c r="Q275" s="14">
        <f>Stock_Register6[[#This Row],[opening_magenta]]+Stock_Register6[[#This Row],[Purchase_magenta]]-Stock_Register6[[#This Row],[Issued_magenta]]</f>
        <v>1770</v>
      </c>
    </row>
    <row r="276" spans="1:17" x14ac:dyDescent="0.25">
      <c r="A276" s="12">
        <v>44926</v>
      </c>
      <c r="B276" s="15">
        <f t="shared" si="16"/>
        <v>2450</v>
      </c>
      <c r="C276" s="10">
        <f t="shared" si="17"/>
        <v>1380</v>
      </c>
      <c r="D276" s="16">
        <f t="shared" si="18"/>
        <v>2530</v>
      </c>
      <c r="E276" s="14">
        <f t="shared" si="19"/>
        <v>1770</v>
      </c>
      <c r="F276" s="13"/>
      <c r="G276" s="10"/>
      <c r="H276" s="16"/>
      <c r="I276" s="14"/>
      <c r="J276" s="13">
        <v>120</v>
      </c>
      <c r="K276" s="10">
        <v>80</v>
      </c>
      <c r="L276" s="16">
        <v>70</v>
      </c>
      <c r="M276" s="14">
        <v>60</v>
      </c>
      <c r="N276" s="15">
        <f>Stock_Register6[[#This Row],[opening_black]]+Stock_Register6[[#This Row],[Purchase_black]]-Stock_Register6[[#This Row],[Issued_Black]]</f>
        <v>2330</v>
      </c>
      <c r="O276" s="10">
        <f>Stock_Register6[[#This Row],[opening_cyan]]+Stock_Register6[[#This Row],[Purchase_cyan]]-Stock_Register6[[#This Row],[Issued_cyan]]</f>
        <v>1300</v>
      </c>
      <c r="P276" s="16">
        <f>Stock_Register6[[#This Row],[opening_yellow]]+Stock_Register6[[#This Row],[Purchase_yellow]]-Stock_Register6[[#This Row],[Issued_yellow]]</f>
        <v>2460</v>
      </c>
      <c r="Q276" s="14">
        <f>Stock_Register6[[#This Row],[opening_magenta]]+Stock_Register6[[#This Row],[Purchase_magenta]]-Stock_Register6[[#This Row],[Issued_magenta]]</f>
        <v>1710</v>
      </c>
    </row>
    <row r="277" spans="1:17" x14ac:dyDescent="0.25">
      <c r="A277" s="12">
        <v>44927</v>
      </c>
      <c r="B277" s="15">
        <f t="shared" si="16"/>
        <v>2330</v>
      </c>
      <c r="C277" s="10">
        <f t="shared" si="17"/>
        <v>1300</v>
      </c>
      <c r="D277" s="16">
        <f t="shared" si="18"/>
        <v>2460</v>
      </c>
      <c r="E277" s="14">
        <f t="shared" si="19"/>
        <v>1710</v>
      </c>
      <c r="F277" s="13"/>
      <c r="G277" s="10"/>
      <c r="H277" s="16"/>
      <c r="I277" s="14"/>
      <c r="J277" s="13">
        <v>110</v>
      </c>
      <c r="K277" s="10">
        <v>50</v>
      </c>
      <c r="L277" s="16">
        <v>60</v>
      </c>
      <c r="M277" s="14">
        <v>60</v>
      </c>
      <c r="N277" s="15">
        <f>Stock_Register6[[#This Row],[opening_black]]+Stock_Register6[[#This Row],[Purchase_black]]-Stock_Register6[[#This Row],[Issued_Black]]</f>
        <v>2220</v>
      </c>
      <c r="O277" s="10">
        <f>Stock_Register6[[#This Row],[opening_cyan]]+Stock_Register6[[#This Row],[Purchase_cyan]]-Stock_Register6[[#This Row],[Issued_cyan]]</f>
        <v>1250</v>
      </c>
      <c r="P277" s="16">
        <f>Stock_Register6[[#This Row],[opening_yellow]]+Stock_Register6[[#This Row],[Purchase_yellow]]-Stock_Register6[[#This Row],[Issued_yellow]]</f>
        <v>2400</v>
      </c>
      <c r="Q277" s="14">
        <f>Stock_Register6[[#This Row],[opening_magenta]]+Stock_Register6[[#This Row],[Purchase_magenta]]-Stock_Register6[[#This Row],[Issued_magenta]]</f>
        <v>1650</v>
      </c>
    </row>
    <row r="278" spans="1:17" x14ac:dyDescent="0.25">
      <c r="A278" s="12">
        <v>44928</v>
      </c>
      <c r="B278" s="15">
        <f t="shared" si="16"/>
        <v>2220</v>
      </c>
      <c r="C278" s="10">
        <f t="shared" si="17"/>
        <v>1250</v>
      </c>
      <c r="D278" s="16">
        <f t="shared" si="18"/>
        <v>2400</v>
      </c>
      <c r="E278" s="14">
        <f t="shared" si="19"/>
        <v>1650</v>
      </c>
      <c r="F278" s="13"/>
      <c r="G278" s="10"/>
      <c r="H278" s="16"/>
      <c r="I278" s="14"/>
      <c r="J278" s="13">
        <v>110</v>
      </c>
      <c r="K278" s="10">
        <v>60</v>
      </c>
      <c r="L278" s="16">
        <v>70</v>
      </c>
      <c r="M278" s="14">
        <v>60</v>
      </c>
      <c r="N278" s="15">
        <f>Stock_Register6[[#This Row],[opening_black]]+Stock_Register6[[#This Row],[Purchase_black]]-Stock_Register6[[#This Row],[Issued_Black]]</f>
        <v>2110</v>
      </c>
      <c r="O278" s="10">
        <f>Stock_Register6[[#This Row],[opening_cyan]]+Stock_Register6[[#This Row],[Purchase_cyan]]-Stock_Register6[[#This Row],[Issued_cyan]]</f>
        <v>1190</v>
      </c>
      <c r="P278" s="16">
        <f>Stock_Register6[[#This Row],[opening_yellow]]+Stock_Register6[[#This Row],[Purchase_yellow]]-Stock_Register6[[#This Row],[Issued_yellow]]</f>
        <v>2330</v>
      </c>
      <c r="Q278" s="14">
        <f>Stock_Register6[[#This Row],[opening_magenta]]+Stock_Register6[[#This Row],[Purchase_magenta]]-Stock_Register6[[#This Row],[Issued_magenta]]</f>
        <v>1590</v>
      </c>
    </row>
    <row r="279" spans="1:17" x14ac:dyDescent="0.25">
      <c r="A279" s="12">
        <v>44929</v>
      </c>
      <c r="B279" s="15">
        <f t="shared" si="16"/>
        <v>2110</v>
      </c>
      <c r="C279" s="10">
        <f t="shared" si="17"/>
        <v>1190</v>
      </c>
      <c r="D279" s="16">
        <f t="shared" si="18"/>
        <v>2330</v>
      </c>
      <c r="E279" s="14">
        <f t="shared" si="19"/>
        <v>1590</v>
      </c>
      <c r="F279" s="13"/>
      <c r="G279" s="10"/>
      <c r="H279" s="16"/>
      <c r="I279" s="14"/>
      <c r="J279" s="13">
        <v>110</v>
      </c>
      <c r="K279" s="10">
        <v>80</v>
      </c>
      <c r="L279" s="16">
        <v>80</v>
      </c>
      <c r="M279" s="14">
        <v>70</v>
      </c>
      <c r="N279" s="15">
        <f>Stock_Register6[[#This Row],[opening_black]]+Stock_Register6[[#This Row],[Purchase_black]]-Stock_Register6[[#This Row],[Issued_Black]]</f>
        <v>2000</v>
      </c>
      <c r="O279" s="10">
        <f>Stock_Register6[[#This Row],[opening_cyan]]+Stock_Register6[[#This Row],[Purchase_cyan]]-Stock_Register6[[#This Row],[Issued_cyan]]</f>
        <v>1110</v>
      </c>
      <c r="P279" s="16">
        <f>Stock_Register6[[#This Row],[opening_yellow]]+Stock_Register6[[#This Row],[Purchase_yellow]]-Stock_Register6[[#This Row],[Issued_yellow]]</f>
        <v>2250</v>
      </c>
      <c r="Q279" s="14">
        <f>Stock_Register6[[#This Row],[opening_magenta]]+Stock_Register6[[#This Row],[Purchase_magenta]]-Stock_Register6[[#This Row],[Issued_magenta]]</f>
        <v>1520</v>
      </c>
    </row>
    <row r="280" spans="1:17" x14ac:dyDescent="0.25">
      <c r="A280" s="12">
        <v>44930</v>
      </c>
      <c r="B280" s="15">
        <f t="shared" si="16"/>
        <v>2000</v>
      </c>
      <c r="C280" s="10">
        <f t="shared" si="17"/>
        <v>1110</v>
      </c>
      <c r="D280" s="16">
        <f t="shared" si="18"/>
        <v>2250</v>
      </c>
      <c r="E280" s="14">
        <f t="shared" si="19"/>
        <v>1520</v>
      </c>
      <c r="F280" s="13"/>
      <c r="G280" s="10"/>
      <c r="H280" s="16"/>
      <c r="I280" s="14"/>
      <c r="J280" s="13">
        <v>120</v>
      </c>
      <c r="K280" s="10">
        <v>50</v>
      </c>
      <c r="L280" s="16">
        <v>80</v>
      </c>
      <c r="M280" s="14">
        <v>50</v>
      </c>
      <c r="N280" s="15">
        <f>Stock_Register6[[#This Row],[opening_black]]+Stock_Register6[[#This Row],[Purchase_black]]-Stock_Register6[[#This Row],[Issued_Black]]</f>
        <v>1880</v>
      </c>
      <c r="O280" s="10">
        <f>Stock_Register6[[#This Row],[opening_cyan]]+Stock_Register6[[#This Row],[Purchase_cyan]]-Stock_Register6[[#This Row],[Issued_cyan]]</f>
        <v>1060</v>
      </c>
      <c r="P280" s="16">
        <f>Stock_Register6[[#This Row],[opening_yellow]]+Stock_Register6[[#This Row],[Purchase_yellow]]-Stock_Register6[[#This Row],[Issued_yellow]]</f>
        <v>2170</v>
      </c>
      <c r="Q280" s="14">
        <f>Stock_Register6[[#This Row],[opening_magenta]]+Stock_Register6[[#This Row],[Purchase_magenta]]-Stock_Register6[[#This Row],[Issued_magenta]]</f>
        <v>1470</v>
      </c>
    </row>
    <row r="281" spans="1:17" x14ac:dyDescent="0.25">
      <c r="A281" s="12">
        <v>44931</v>
      </c>
      <c r="B281" s="15">
        <f t="shared" si="16"/>
        <v>1880</v>
      </c>
      <c r="C281" s="10">
        <f t="shared" si="17"/>
        <v>1060</v>
      </c>
      <c r="D281" s="16">
        <f t="shared" si="18"/>
        <v>2170</v>
      </c>
      <c r="E281" s="14">
        <f t="shared" si="19"/>
        <v>1470</v>
      </c>
      <c r="F281" s="13"/>
      <c r="G281" s="10"/>
      <c r="H281" s="16"/>
      <c r="I281" s="14"/>
      <c r="J281" s="13">
        <v>120</v>
      </c>
      <c r="K281" s="10">
        <v>50</v>
      </c>
      <c r="L281" s="16">
        <v>50</v>
      </c>
      <c r="M281" s="14">
        <v>60</v>
      </c>
      <c r="N281" s="15">
        <f>Stock_Register6[[#This Row],[opening_black]]+Stock_Register6[[#This Row],[Purchase_black]]-Stock_Register6[[#This Row],[Issued_Black]]</f>
        <v>1760</v>
      </c>
      <c r="O281" s="10">
        <f>Stock_Register6[[#This Row],[opening_cyan]]+Stock_Register6[[#This Row],[Purchase_cyan]]-Stock_Register6[[#This Row],[Issued_cyan]]</f>
        <v>1010</v>
      </c>
      <c r="P281" s="16">
        <f>Stock_Register6[[#This Row],[opening_yellow]]+Stock_Register6[[#This Row],[Purchase_yellow]]-Stock_Register6[[#This Row],[Issued_yellow]]</f>
        <v>2120</v>
      </c>
      <c r="Q281" s="14">
        <f>Stock_Register6[[#This Row],[opening_magenta]]+Stock_Register6[[#This Row],[Purchase_magenta]]-Stock_Register6[[#This Row],[Issued_magenta]]</f>
        <v>1410</v>
      </c>
    </row>
    <row r="282" spans="1:17" x14ac:dyDescent="0.25">
      <c r="A282" s="12">
        <v>44932</v>
      </c>
      <c r="B282" s="15">
        <f t="shared" si="16"/>
        <v>1760</v>
      </c>
      <c r="C282" s="10">
        <f t="shared" si="17"/>
        <v>1010</v>
      </c>
      <c r="D282" s="16">
        <f t="shared" si="18"/>
        <v>2120</v>
      </c>
      <c r="E282" s="14">
        <f t="shared" si="19"/>
        <v>1410</v>
      </c>
      <c r="F282" s="13"/>
      <c r="G282" s="10"/>
      <c r="H282" s="16"/>
      <c r="I282" s="14"/>
      <c r="J282" s="13">
        <v>100</v>
      </c>
      <c r="K282" s="10">
        <v>60</v>
      </c>
      <c r="L282" s="16">
        <v>70</v>
      </c>
      <c r="M282" s="14">
        <v>50</v>
      </c>
      <c r="N282" s="15">
        <f>Stock_Register6[[#This Row],[opening_black]]+Stock_Register6[[#This Row],[Purchase_black]]-Stock_Register6[[#This Row],[Issued_Black]]</f>
        <v>1660</v>
      </c>
      <c r="O282" s="10">
        <f>Stock_Register6[[#This Row],[opening_cyan]]+Stock_Register6[[#This Row],[Purchase_cyan]]-Stock_Register6[[#This Row],[Issued_cyan]]</f>
        <v>950</v>
      </c>
      <c r="P282" s="16">
        <f>Stock_Register6[[#This Row],[opening_yellow]]+Stock_Register6[[#This Row],[Purchase_yellow]]-Stock_Register6[[#This Row],[Issued_yellow]]</f>
        <v>2050</v>
      </c>
      <c r="Q282" s="14">
        <f>Stock_Register6[[#This Row],[opening_magenta]]+Stock_Register6[[#This Row],[Purchase_magenta]]-Stock_Register6[[#This Row],[Issued_magenta]]</f>
        <v>1360</v>
      </c>
    </row>
    <row r="283" spans="1:17" x14ac:dyDescent="0.25">
      <c r="A283" s="12">
        <v>44933</v>
      </c>
      <c r="B283" s="15">
        <f t="shared" si="16"/>
        <v>1660</v>
      </c>
      <c r="C283" s="10">
        <f t="shared" si="17"/>
        <v>950</v>
      </c>
      <c r="D283" s="16">
        <f t="shared" si="18"/>
        <v>2050</v>
      </c>
      <c r="E283" s="14">
        <f t="shared" si="19"/>
        <v>1360</v>
      </c>
      <c r="F283" s="13"/>
      <c r="G283" s="10"/>
      <c r="H283" s="16"/>
      <c r="I283" s="14"/>
      <c r="J283" s="13">
        <v>130</v>
      </c>
      <c r="K283" s="10">
        <v>70</v>
      </c>
      <c r="L283" s="16">
        <v>60</v>
      </c>
      <c r="M283" s="14">
        <v>50</v>
      </c>
      <c r="N283" s="15">
        <f>Stock_Register6[[#This Row],[opening_black]]+Stock_Register6[[#This Row],[Purchase_black]]-Stock_Register6[[#This Row],[Issued_Black]]</f>
        <v>1530</v>
      </c>
      <c r="O283" s="10">
        <f>Stock_Register6[[#This Row],[opening_cyan]]+Stock_Register6[[#This Row],[Purchase_cyan]]-Stock_Register6[[#This Row],[Issued_cyan]]</f>
        <v>880</v>
      </c>
      <c r="P283" s="16">
        <f>Stock_Register6[[#This Row],[opening_yellow]]+Stock_Register6[[#This Row],[Purchase_yellow]]-Stock_Register6[[#This Row],[Issued_yellow]]</f>
        <v>1990</v>
      </c>
      <c r="Q283" s="14">
        <f>Stock_Register6[[#This Row],[opening_magenta]]+Stock_Register6[[#This Row],[Purchase_magenta]]-Stock_Register6[[#This Row],[Issued_magenta]]</f>
        <v>1310</v>
      </c>
    </row>
    <row r="284" spans="1:17" x14ac:dyDescent="0.25">
      <c r="A284" s="12">
        <v>44934</v>
      </c>
      <c r="B284" s="15">
        <f t="shared" si="16"/>
        <v>1530</v>
      </c>
      <c r="C284" s="10">
        <f t="shared" si="17"/>
        <v>880</v>
      </c>
      <c r="D284" s="16">
        <f t="shared" si="18"/>
        <v>1990</v>
      </c>
      <c r="E284" s="14">
        <f t="shared" si="19"/>
        <v>1310</v>
      </c>
      <c r="F284" s="13"/>
      <c r="G284" s="10"/>
      <c r="H284" s="16"/>
      <c r="I284" s="14"/>
      <c r="J284" s="13">
        <v>130</v>
      </c>
      <c r="K284" s="10">
        <v>60</v>
      </c>
      <c r="L284" s="16">
        <v>60</v>
      </c>
      <c r="M284" s="14">
        <v>60</v>
      </c>
      <c r="N284" s="15">
        <f>Stock_Register6[[#This Row],[opening_black]]+Stock_Register6[[#This Row],[Purchase_black]]-Stock_Register6[[#This Row],[Issued_Black]]</f>
        <v>1400</v>
      </c>
      <c r="O284" s="10">
        <f>Stock_Register6[[#This Row],[opening_cyan]]+Stock_Register6[[#This Row],[Purchase_cyan]]-Stock_Register6[[#This Row],[Issued_cyan]]</f>
        <v>820</v>
      </c>
      <c r="P284" s="16">
        <f>Stock_Register6[[#This Row],[opening_yellow]]+Stock_Register6[[#This Row],[Purchase_yellow]]-Stock_Register6[[#This Row],[Issued_yellow]]</f>
        <v>1930</v>
      </c>
      <c r="Q284" s="14">
        <f>Stock_Register6[[#This Row],[opening_magenta]]+Stock_Register6[[#This Row],[Purchase_magenta]]-Stock_Register6[[#This Row],[Issued_magenta]]</f>
        <v>1250</v>
      </c>
    </row>
    <row r="285" spans="1:17" x14ac:dyDescent="0.25">
      <c r="A285" s="12">
        <v>44935</v>
      </c>
      <c r="B285" s="15">
        <f t="shared" si="16"/>
        <v>1400</v>
      </c>
      <c r="C285" s="10">
        <f t="shared" si="17"/>
        <v>820</v>
      </c>
      <c r="D285" s="16">
        <f t="shared" si="18"/>
        <v>1930</v>
      </c>
      <c r="E285" s="14">
        <f t="shared" si="19"/>
        <v>1250</v>
      </c>
      <c r="F285" s="13"/>
      <c r="G285" s="10"/>
      <c r="H285" s="16"/>
      <c r="I285" s="14"/>
      <c r="J285" s="13">
        <v>150</v>
      </c>
      <c r="K285" s="10">
        <v>70</v>
      </c>
      <c r="L285" s="16">
        <v>80</v>
      </c>
      <c r="M285" s="14">
        <v>70</v>
      </c>
      <c r="N285" s="15">
        <f>Stock_Register6[[#This Row],[opening_black]]+Stock_Register6[[#This Row],[Purchase_black]]-Stock_Register6[[#This Row],[Issued_Black]]</f>
        <v>1250</v>
      </c>
      <c r="O285" s="10">
        <f>Stock_Register6[[#This Row],[opening_cyan]]+Stock_Register6[[#This Row],[Purchase_cyan]]-Stock_Register6[[#This Row],[Issued_cyan]]</f>
        <v>750</v>
      </c>
      <c r="P285" s="16">
        <f>Stock_Register6[[#This Row],[opening_yellow]]+Stock_Register6[[#This Row],[Purchase_yellow]]-Stock_Register6[[#This Row],[Issued_yellow]]</f>
        <v>1850</v>
      </c>
      <c r="Q285" s="14">
        <f>Stock_Register6[[#This Row],[opening_magenta]]+Stock_Register6[[#This Row],[Purchase_magenta]]-Stock_Register6[[#This Row],[Issued_magenta]]</f>
        <v>1180</v>
      </c>
    </row>
    <row r="286" spans="1:17" x14ac:dyDescent="0.25">
      <c r="A286" s="12">
        <v>44936</v>
      </c>
      <c r="B286" s="15">
        <f t="shared" si="16"/>
        <v>1250</v>
      </c>
      <c r="C286" s="10">
        <f t="shared" si="17"/>
        <v>750</v>
      </c>
      <c r="D286" s="16">
        <f t="shared" si="18"/>
        <v>1850</v>
      </c>
      <c r="E286" s="14">
        <f t="shared" si="19"/>
        <v>1180</v>
      </c>
      <c r="F286" s="13"/>
      <c r="G286" s="10"/>
      <c r="H286" s="16"/>
      <c r="I286" s="14"/>
      <c r="J286" s="13">
        <v>150</v>
      </c>
      <c r="K286" s="10">
        <v>70</v>
      </c>
      <c r="L286" s="16">
        <v>60</v>
      </c>
      <c r="M286" s="14">
        <v>50</v>
      </c>
      <c r="N286" s="15">
        <f>Stock_Register6[[#This Row],[opening_black]]+Stock_Register6[[#This Row],[Purchase_black]]-Stock_Register6[[#This Row],[Issued_Black]]</f>
        <v>1100</v>
      </c>
      <c r="O286" s="10">
        <f>Stock_Register6[[#This Row],[opening_cyan]]+Stock_Register6[[#This Row],[Purchase_cyan]]-Stock_Register6[[#This Row],[Issued_cyan]]</f>
        <v>680</v>
      </c>
      <c r="P286" s="16">
        <f>Stock_Register6[[#This Row],[opening_yellow]]+Stock_Register6[[#This Row],[Purchase_yellow]]-Stock_Register6[[#This Row],[Issued_yellow]]</f>
        <v>1790</v>
      </c>
      <c r="Q286" s="14">
        <f>Stock_Register6[[#This Row],[opening_magenta]]+Stock_Register6[[#This Row],[Purchase_magenta]]-Stock_Register6[[#This Row],[Issued_magenta]]</f>
        <v>1130</v>
      </c>
    </row>
    <row r="287" spans="1:17" x14ac:dyDescent="0.25">
      <c r="A287" s="12">
        <v>44937</v>
      </c>
      <c r="B287" s="15">
        <f t="shared" si="16"/>
        <v>1100</v>
      </c>
      <c r="C287" s="10">
        <f t="shared" si="17"/>
        <v>680</v>
      </c>
      <c r="D287" s="16">
        <f t="shared" si="18"/>
        <v>1790</v>
      </c>
      <c r="E287" s="14">
        <f t="shared" si="19"/>
        <v>1130</v>
      </c>
      <c r="F287" s="13"/>
      <c r="G287" s="10"/>
      <c r="H287" s="16"/>
      <c r="I287" s="14"/>
      <c r="J287" s="13">
        <v>110</v>
      </c>
      <c r="K287" s="10">
        <v>50</v>
      </c>
      <c r="L287" s="16">
        <v>50</v>
      </c>
      <c r="M287" s="14">
        <v>80</v>
      </c>
      <c r="N287" s="15">
        <f>Stock_Register6[[#This Row],[opening_black]]+Stock_Register6[[#This Row],[Purchase_black]]-Stock_Register6[[#This Row],[Issued_Black]]</f>
        <v>990</v>
      </c>
      <c r="O287" s="10">
        <f>Stock_Register6[[#This Row],[opening_cyan]]+Stock_Register6[[#This Row],[Purchase_cyan]]-Stock_Register6[[#This Row],[Issued_cyan]]</f>
        <v>630</v>
      </c>
      <c r="P287" s="16">
        <f>Stock_Register6[[#This Row],[opening_yellow]]+Stock_Register6[[#This Row],[Purchase_yellow]]-Stock_Register6[[#This Row],[Issued_yellow]]</f>
        <v>1740</v>
      </c>
      <c r="Q287" s="14">
        <f>Stock_Register6[[#This Row],[opening_magenta]]+Stock_Register6[[#This Row],[Purchase_magenta]]-Stock_Register6[[#This Row],[Issued_magenta]]</f>
        <v>1050</v>
      </c>
    </row>
    <row r="288" spans="1:17" x14ac:dyDescent="0.25">
      <c r="A288" s="12">
        <v>44938</v>
      </c>
      <c r="B288" s="15">
        <f t="shared" si="16"/>
        <v>990</v>
      </c>
      <c r="C288" s="10">
        <f t="shared" si="17"/>
        <v>630</v>
      </c>
      <c r="D288" s="16">
        <f t="shared" si="18"/>
        <v>1740</v>
      </c>
      <c r="E288" s="14">
        <f t="shared" si="19"/>
        <v>1050</v>
      </c>
      <c r="F288" s="13"/>
      <c r="G288" s="10"/>
      <c r="H288" s="16"/>
      <c r="I288" s="14"/>
      <c r="J288" s="13">
        <v>130</v>
      </c>
      <c r="K288" s="10">
        <v>50</v>
      </c>
      <c r="L288" s="16">
        <v>70</v>
      </c>
      <c r="M288" s="14">
        <v>80</v>
      </c>
      <c r="N288" s="15">
        <f>Stock_Register6[[#This Row],[opening_black]]+Stock_Register6[[#This Row],[Purchase_black]]-Stock_Register6[[#This Row],[Issued_Black]]</f>
        <v>860</v>
      </c>
      <c r="O288" s="10">
        <f>Stock_Register6[[#This Row],[opening_cyan]]+Stock_Register6[[#This Row],[Purchase_cyan]]-Stock_Register6[[#This Row],[Issued_cyan]]</f>
        <v>580</v>
      </c>
      <c r="P288" s="16">
        <f>Stock_Register6[[#This Row],[opening_yellow]]+Stock_Register6[[#This Row],[Purchase_yellow]]-Stock_Register6[[#This Row],[Issued_yellow]]</f>
        <v>1670</v>
      </c>
      <c r="Q288" s="14">
        <f>Stock_Register6[[#This Row],[opening_magenta]]+Stock_Register6[[#This Row],[Purchase_magenta]]-Stock_Register6[[#This Row],[Issued_magenta]]</f>
        <v>970</v>
      </c>
    </row>
    <row r="289" spans="1:17" x14ac:dyDescent="0.25">
      <c r="A289" s="12">
        <v>44939</v>
      </c>
      <c r="B289" s="15">
        <f t="shared" si="16"/>
        <v>860</v>
      </c>
      <c r="C289" s="10">
        <f t="shared" si="17"/>
        <v>580</v>
      </c>
      <c r="D289" s="16">
        <f t="shared" si="18"/>
        <v>1670</v>
      </c>
      <c r="E289" s="14">
        <f t="shared" si="19"/>
        <v>970</v>
      </c>
      <c r="F289" s="13">
        <v>1500</v>
      </c>
      <c r="G289" s="10">
        <v>900</v>
      </c>
      <c r="H289" s="16">
        <v>900</v>
      </c>
      <c r="I289" s="14">
        <v>900</v>
      </c>
      <c r="J289" s="13">
        <v>100</v>
      </c>
      <c r="K289" s="10">
        <v>50</v>
      </c>
      <c r="L289" s="16">
        <v>60</v>
      </c>
      <c r="M289" s="14">
        <v>60</v>
      </c>
      <c r="N289" s="15">
        <f>Stock_Register6[[#This Row],[opening_black]]+Stock_Register6[[#This Row],[Purchase_black]]-Stock_Register6[[#This Row],[Issued_Black]]</f>
        <v>2260</v>
      </c>
      <c r="O289" s="10">
        <f>Stock_Register6[[#This Row],[opening_cyan]]+Stock_Register6[[#This Row],[Purchase_cyan]]-Stock_Register6[[#This Row],[Issued_cyan]]</f>
        <v>1430</v>
      </c>
      <c r="P289" s="16">
        <f>Stock_Register6[[#This Row],[opening_yellow]]+Stock_Register6[[#This Row],[Purchase_yellow]]-Stock_Register6[[#This Row],[Issued_yellow]]</f>
        <v>2510</v>
      </c>
      <c r="Q289" s="14">
        <f>Stock_Register6[[#This Row],[opening_magenta]]+Stock_Register6[[#This Row],[Purchase_magenta]]-Stock_Register6[[#This Row],[Issued_magenta]]</f>
        <v>1810</v>
      </c>
    </row>
    <row r="290" spans="1:17" x14ac:dyDescent="0.25">
      <c r="A290" s="12">
        <v>44940</v>
      </c>
      <c r="B290" s="15">
        <f t="shared" si="16"/>
        <v>2260</v>
      </c>
      <c r="C290" s="10">
        <f t="shared" si="17"/>
        <v>1430</v>
      </c>
      <c r="D290" s="16">
        <f t="shared" si="18"/>
        <v>2510</v>
      </c>
      <c r="E290" s="14">
        <f t="shared" si="19"/>
        <v>1810</v>
      </c>
      <c r="F290" s="13"/>
      <c r="G290" s="10"/>
      <c r="H290" s="16"/>
      <c r="I290" s="14"/>
      <c r="J290" s="13">
        <v>100</v>
      </c>
      <c r="K290" s="10">
        <v>60</v>
      </c>
      <c r="L290" s="16">
        <v>60</v>
      </c>
      <c r="M290" s="14">
        <v>50</v>
      </c>
      <c r="N290" s="15">
        <f>Stock_Register6[[#This Row],[opening_black]]+Stock_Register6[[#This Row],[Purchase_black]]-Stock_Register6[[#This Row],[Issued_Black]]</f>
        <v>2160</v>
      </c>
      <c r="O290" s="10">
        <f>Stock_Register6[[#This Row],[opening_cyan]]+Stock_Register6[[#This Row],[Purchase_cyan]]-Stock_Register6[[#This Row],[Issued_cyan]]</f>
        <v>1370</v>
      </c>
      <c r="P290" s="16">
        <f>Stock_Register6[[#This Row],[opening_yellow]]+Stock_Register6[[#This Row],[Purchase_yellow]]-Stock_Register6[[#This Row],[Issued_yellow]]</f>
        <v>2450</v>
      </c>
      <c r="Q290" s="14">
        <f>Stock_Register6[[#This Row],[opening_magenta]]+Stock_Register6[[#This Row],[Purchase_magenta]]-Stock_Register6[[#This Row],[Issued_magenta]]</f>
        <v>1760</v>
      </c>
    </row>
    <row r="291" spans="1:17" x14ac:dyDescent="0.25">
      <c r="A291" s="12">
        <v>44941</v>
      </c>
      <c r="B291" s="15">
        <f t="shared" si="16"/>
        <v>2160</v>
      </c>
      <c r="C291" s="10">
        <f t="shared" si="17"/>
        <v>1370</v>
      </c>
      <c r="D291" s="16">
        <f t="shared" si="18"/>
        <v>2450</v>
      </c>
      <c r="E291" s="14">
        <f t="shared" si="19"/>
        <v>1760</v>
      </c>
      <c r="F291" s="13"/>
      <c r="G291" s="10"/>
      <c r="H291" s="16"/>
      <c r="I291" s="14"/>
      <c r="J291" s="13">
        <v>150</v>
      </c>
      <c r="K291" s="10">
        <v>80</v>
      </c>
      <c r="L291" s="16">
        <v>50</v>
      </c>
      <c r="M291" s="14">
        <v>60</v>
      </c>
      <c r="N291" s="15">
        <f>Stock_Register6[[#This Row],[opening_black]]+Stock_Register6[[#This Row],[Purchase_black]]-Stock_Register6[[#This Row],[Issued_Black]]</f>
        <v>2010</v>
      </c>
      <c r="O291" s="10">
        <f>Stock_Register6[[#This Row],[opening_cyan]]+Stock_Register6[[#This Row],[Purchase_cyan]]-Stock_Register6[[#This Row],[Issued_cyan]]</f>
        <v>1290</v>
      </c>
      <c r="P291" s="16">
        <f>Stock_Register6[[#This Row],[opening_yellow]]+Stock_Register6[[#This Row],[Purchase_yellow]]-Stock_Register6[[#This Row],[Issued_yellow]]</f>
        <v>2400</v>
      </c>
      <c r="Q291" s="14">
        <f>Stock_Register6[[#This Row],[opening_magenta]]+Stock_Register6[[#This Row],[Purchase_magenta]]-Stock_Register6[[#This Row],[Issued_magenta]]</f>
        <v>1700</v>
      </c>
    </row>
    <row r="292" spans="1:17" x14ac:dyDescent="0.25">
      <c r="A292" s="12">
        <v>44942</v>
      </c>
      <c r="B292" s="15">
        <f t="shared" si="16"/>
        <v>2010</v>
      </c>
      <c r="C292" s="10">
        <f t="shared" si="17"/>
        <v>1290</v>
      </c>
      <c r="D292" s="16">
        <f t="shared" si="18"/>
        <v>2400</v>
      </c>
      <c r="E292" s="14">
        <f t="shared" si="19"/>
        <v>1700</v>
      </c>
      <c r="F292" s="13"/>
      <c r="G292" s="10"/>
      <c r="H292" s="16"/>
      <c r="I292" s="14"/>
      <c r="J292" s="13">
        <v>120</v>
      </c>
      <c r="K292" s="10">
        <v>70</v>
      </c>
      <c r="L292" s="16">
        <v>60</v>
      </c>
      <c r="M292" s="14">
        <v>70</v>
      </c>
      <c r="N292" s="15">
        <f>Stock_Register6[[#This Row],[opening_black]]+Stock_Register6[[#This Row],[Purchase_black]]-Stock_Register6[[#This Row],[Issued_Black]]</f>
        <v>1890</v>
      </c>
      <c r="O292" s="10">
        <f>Stock_Register6[[#This Row],[opening_cyan]]+Stock_Register6[[#This Row],[Purchase_cyan]]-Stock_Register6[[#This Row],[Issued_cyan]]</f>
        <v>1220</v>
      </c>
      <c r="P292" s="16">
        <f>Stock_Register6[[#This Row],[opening_yellow]]+Stock_Register6[[#This Row],[Purchase_yellow]]-Stock_Register6[[#This Row],[Issued_yellow]]</f>
        <v>2340</v>
      </c>
      <c r="Q292" s="14">
        <f>Stock_Register6[[#This Row],[opening_magenta]]+Stock_Register6[[#This Row],[Purchase_magenta]]-Stock_Register6[[#This Row],[Issued_magenta]]</f>
        <v>1630</v>
      </c>
    </row>
    <row r="293" spans="1:17" x14ac:dyDescent="0.25">
      <c r="A293" s="12">
        <v>44943</v>
      </c>
      <c r="B293" s="15">
        <f t="shared" si="16"/>
        <v>1890</v>
      </c>
      <c r="C293" s="10">
        <f t="shared" si="17"/>
        <v>1220</v>
      </c>
      <c r="D293" s="16">
        <f t="shared" si="18"/>
        <v>2340</v>
      </c>
      <c r="E293" s="14">
        <f t="shared" si="19"/>
        <v>1630</v>
      </c>
      <c r="F293" s="13"/>
      <c r="G293" s="10"/>
      <c r="H293" s="16"/>
      <c r="I293" s="14"/>
      <c r="J293" s="13">
        <v>120</v>
      </c>
      <c r="K293" s="10">
        <v>80</v>
      </c>
      <c r="L293" s="16">
        <v>60</v>
      </c>
      <c r="M293" s="14">
        <v>80</v>
      </c>
      <c r="N293" s="15">
        <f>Stock_Register6[[#This Row],[opening_black]]+Stock_Register6[[#This Row],[Purchase_black]]-Stock_Register6[[#This Row],[Issued_Black]]</f>
        <v>1770</v>
      </c>
      <c r="O293" s="10">
        <f>Stock_Register6[[#This Row],[opening_cyan]]+Stock_Register6[[#This Row],[Purchase_cyan]]-Stock_Register6[[#This Row],[Issued_cyan]]</f>
        <v>1140</v>
      </c>
      <c r="P293" s="16">
        <f>Stock_Register6[[#This Row],[opening_yellow]]+Stock_Register6[[#This Row],[Purchase_yellow]]-Stock_Register6[[#This Row],[Issued_yellow]]</f>
        <v>2280</v>
      </c>
      <c r="Q293" s="14">
        <f>Stock_Register6[[#This Row],[opening_magenta]]+Stock_Register6[[#This Row],[Purchase_magenta]]-Stock_Register6[[#This Row],[Issued_magenta]]</f>
        <v>1550</v>
      </c>
    </row>
    <row r="294" spans="1:17" x14ac:dyDescent="0.25">
      <c r="A294" s="12">
        <v>44944</v>
      </c>
      <c r="B294" s="15">
        <f t="shared" si="16"/>
        <v>1770</v>
      </c>
      <c r="C294" s="10">
        <f t="shared" si="17"/>
        <v>1140</v>
      </c>
      <c r="D294" s="16">
        <f t="shared" si="18"/>
        <v>2280</v>
      </c>
      <c r="E294" s="14">
        <f t="shared" si="19"/>
        <v>1550</v>
      </c>
      <c r="F294" s="13"/>
      <c r="G294" s="10"/>
      <c r="H294" s="16"/>
      <c r="I294" s="14"/>
      <c r="J294" s="13">
        <v>150</v>
      </c>
      <c r="K294" s="10">
        <v>60</v>
      </c>
      <c r="L294" s="16">
        <v>80</v>
      </c>
      <c r="M294" s="14">
        <v>60</v>
      </c>
      <c r="N294" s="15">
        <f>Stock_Register6[[#This Row],[opening_black]]+Stock_Register6[[#This Row],[Purchase_black]]-Stock_Register6[[#This Row],[Issued_Black]]</f>
        <v>1620</v>
      </c>
      <c r="O294" s="10">
        <f>Stock_Register6[[#This Row],[opening_cyan]]+Stock_Register6[[#This Row],[Purchase_cyan]]-Stock_Register6[[#This Row],[Issued_cyan]]</f>
        <v>1080</v>
      </c>
      <c r="P294" s="16">
        <f>Stock_Register6[[#This Row],[opening_yellow]]+Stock_Register6[[#This Row],[Purchase_yellow]]-Stock_Register6[[#This Row],[Issued_yellow]]</f>
        <v>2200</v>
      </c>
      <c r="Q294" s="14">
        <f>Stock_Register6[[#This Row],[opening_magenta]]+Stock_Register6[[#This Row],[Purchase_magenta]]-Stock_Register6[[#This Row],[Issued_magenta]]</f>
        <v>1490</v>
      </c>
    </row>
    <row r="295" spans="1:17" x14ac:dyDescent="0.25">
      <c r="A295" s="12">
        <v>44945</v>
      </c>
      <c r="B295" s="15">
        <f t="shared" si="16"/>
        <v>1620</v>
      </c>
      <c r="C295" s="10">
        <f t="shared" si="17"/>
        <v>1080</v>
      </c>
      <c r="D295" s="16">
        <f t="shared" si="18"/>
        <v>2200</v>
      </c>
      <c r="E295" s="14">
        <f t="shared" si="19"/>
        <v>1490</v>
      </c>
      <c r="F295" s="13"/>
      <c r="G295" s="10"/>
      <c r="H295" s="16"/>
      <c r="I295" s="14"/>
      <c r="J295" s="13">
        <v>120</v>
      </c>
      <c r="K295" s="10">
        <v>60</v>
      </c>
      <c r="L295" s="16">
        <v>70</v>
      </c>
      <c r="M295" s="14">
        <v>80</v>
      </c>
      <c r="N295" s="15">
        <f>Stock_Register6[[#This Row],[opening_black]]+Stock_Register6[[#This Row],[Purchase_black]]-Stock_Register6[[#This Row],[Issued_Black]]</f>
        <v>1500</v>
      </c>
      <c r="O295" s="10">
        <f>Stock_Register6[[#This Row],[opening_cyan]]+Stock_Register6[[#This Row],[Purchase_cyan]]-Stock_Register6[[#This Row],[Issued_cyan]]</f>
        <v>1020</v>
      </c>
      <c r="P295" s="16">
        <f>Stock_Register6[[#This Row],[opening_yellow]]+Stock_Register6[[#This Row],[Purchase_yellow]]-Stock_Register6[[#This Row],[Issued_yellow]]</f>
        <v>2130</v>
      </c>
      <c r="Q295" s="14">
        <f>Stock_Register6[[#This Row],[opening_magenta]]+Stock_Register6[[#This Row],[Purchase_magenta]]-Stock_Register6[[#This Row],[Issued_magenta]]</f>
        <v>1410</v>
      </c>
    </row>
    <row r="296" spans="1:17" x14ac:dyDescent="0.25">
      <c r="A296" s="12">
        <v>44946</v>
      </c>
      <c r="B296" s="15">
        <f t="shared" si="16"/>
        <v>1500</v>
      </c>
      <c r="C296" s="10">
        <f t="shared" si="17"/>
        <v>1020</v>
      </c>
      <c r="D296" s="16">
        <f t="shared" si="18"/>
        <v>2130</v>
      </c>
      <c r="E296" s="14">
        <f t="shared" si="19"/>
        <v>1410</v>
      </c>
      <c r="F296" s="13"/>
      <c r="G296" s="10"/>
      <c r="H296" s="16"/>
      <c r="I296" s="14"/>
      <c r="J296" s="13">
        <v>130</v>
      </c>
      <c r="K296" s="10">
        <v>70</v>
      </c>
      <c r="L296" s="16">
        <v>80</v>
      </c>
      <c r="M296" s="14">
        <v>60</v>
      </c>
      <c r="N296" s="15">
        <f>Stock_Register6[[#This Row],[opening_black]]+Stock_Register6[[#This Row],[Purchase_black]]-Stock_Register6[[#This Row],[Issued_Black]]</f>
        <v>1370</v>
      </c>
      <c r="O296" s="10">
        <f>Stock_Register6[[#This Row],[opening_cyan]]+Stock_Register6[[#This Row],[Purchase_cyan]]-Stock_Register6[[#This Row],[Issued_cyan]]</f>
        <v>950</v>
      </c>
      <c r="P296" s="16">
        <f>Stock_Register6[[#This Row],[opening_yellow]]+Stock_Register6[[#This Row],[Purchase_yellow]]-Stock_Register6[[#This Row],[Issued_yellow]]</f>
        <v>2050</v>
      </c>
      <c r="Q296" s="14">
        <f>Stock_Register6[[#This Row],[opening_magenta]]+Stock_Register6[[#This Row],[Purchase_magenta]]-Stock_Register6[[#This Row],[Issued_magenta]]</f>
        <v>1350</v>
      </c>
    </row>
    <row r="297" spans="1:17" x14ac:dyDescent="0.25">
      <c r="A297" s="12">
        <v>44947</v>
      </c>
      <c r="B297" s="15">
        <f t="shared" si="16"/>
        <v>1370</v>
      </c>
      <c r="C297" s="10">
        <f t="shared" si="17"/>
        <v>950</v>
      </c>
      <c r="D297" s="16">
        <f t="shared" si="18"/>
        <v>2050</v>
      </c>
      <c r="E297" s="14">
        <f t="shared" si="19"/>
        <v>1350</v>
      </c>
      <c r="F297" s="13"/>
      <c r="G297" s="10"/>
      <c r="H297" s="16"/>
      <c r="I297" s="14"/>
      <c r="J297" s="13">
        <v>100</v>
      </c>
      <c r="K297" s="10">
        <v>50</v>
      </c>
      <c r="L297" s="16">
        <v>70</v>
      </c>
      <c r="M297" s="14">
        <v>80</v>
      </c>
      <c r="N297" s="15">
        <f>Stock_Register6[[#This Row],[opening_black]]+Stock_Register6[[#This Row],[Purchase_black]]-Stock_Register6[[#This Row],[Issued_Black]]</f>
        <v>1270</v>
      </c>
      <c r="O297" s="10">
        <f>Stock_Register6[[#This Row],[opening_cyan]]+Stock_Register6[[#This Row],[Purchase_cyan]]-Stock_Register6[[#This Row],[Issued_cyan]]</f>
        <v>900</v>
      </c>
      <c r="P297" s="16">
        <f>Stock_Register6[[#This Row],[opening_yellow]]+Stock_Register6[[#This Row],[Purchase_yellow]]-Stock_Register6[[#This Row],[Issued_yellow]]</f>
        <v>1980</v>
      </c>
      <c r="Q297" s="14">
        <f>Stock_Register6[[#This Row],[opening_magenta]]+Stock_Register6[[#This Row],[Purchase_magenta]]-Stock_Register6[[#This Row],[Issued_magenta]]</f>
        <v>1270</v>
      </c>
    </row>
    <row r="298" spans="1:17" x14ac:dyDescent="0.25">
      <c r="A298" s="12">
        <v>44948</v>
      </c>
      <c r="B298" s="15">
        <f t="shared" si="16"/>
        <v>1270</v>
      </c>
      <c r="C298" s="10">
        <f t="shared" si="17"/>
        <v>900</v>
      </c>
      <c r="D298" s="16">
        <f t="shared" si="18"/>
        <v>1980</v>
      </c>
      <c r="E298" s="14">
        <f t="shared" si="19"/>
        <v>1270</v>
      </c>
      <c r="F298" s="13"/>
      <c r="G298" s="10"/>
      <c r="H298" s="16"/>
      <c r="I298" s="14"/>
      <c r="J298" s="13">
        <v>110</v>
      </c>
      <c r="K298" s="10">
        <v>50</v>
      </c>
      <c r="L298" s="16">
        <v>70</v>
      </c>
      <c r="M298" s="14">
        <v>60</v>
      </c>
      <c r="N298" s="15">
        <f>Stock_Register6[[#This Row],[opening_black]]+Stock_Register6[[#This Row],[Purchase_black]]-Stock_Register6[[#This Row],[Issued_Black]]</f>
        <v>1160</v>
      </c>
      <c r="O298" s="10">
        <f>Stock_Register6[[#This Row],[opening_cyan]]+Stock_Register6[[#This Row],[Purchase_cyan]]-Stock_Register6[[#This Row],[Issued_cyan]]</f>
        <v>850</v>
      </c>
      <c r="P298" s="16">
        <f>Stock_Register6[[#This Row],[opening_yellow]]+Stock_Register6[[#This Row],[Purchase_yellow]]-Stock_Register6[[#This Row],[Issued_yellow]]</f>
        <v>1910</v>
      </c>
      <c r="Q298" s="14">
        <f>Stock_Register6[[#This Row],[opening_magenta]]+Stock_Register6[[#This Row],[Purchase_magenta]]-Stock_Register6[[#This Row],[Issued_magenta]]</f>
        <v>1210</v>
      </c>
    </row>
    <row r="299" spans="1:17" x14ac:dyDescent="0.25">
      <c r="A299" s="12">
        <v>44949</v>
      </c>
      <c r="B299" s="15">
        <f t="shared" si="16"/>
        <v>1160</v>
      </c>
      <c r="C299" s="10">
        <f t="shared" si="17"/>
        <v>850</v>
      </c>
      <c r="D299" s="16">
        <f t="shared" si="18"/>
        <v>1910</v>
      </c>
      <c r="E299" s="14">
        <f t="shared" si="19"/>
        <v>1210</v>
      </c>
      <c r="F299" s="13">
        <v>2000</v>
      </c>
      <c r="G299" s="10">
        <v>700</v>
      </c>
      <c r="H299" s="16">
        <v>700</v>
      </c>
      <c r="I299" s="14">
        <v>700</v>
      </c>
      <c r="J299" s="13">
        <v>140</v>
      </c>
      <c r="K299" s="10">
        <v>50</v>
      </c>
      <c r="L299" s="16">
        <v>60</v>
      </c>
      <c r="M299" s="14">
        <v>60</v>
      </c>
      <c r="N299" s="15">
        <f>Stock_Register6[[#This Row],[opening_black]]+Stock_Register6[[#This Row],[Purchase_black]]-Stock_Register6[[#This Row],[Issued_Black]]</f>
        <v>3020</v>
      </c>
      <c r="O299" s="10">
        <f>Stock_Register6[[#This Row],[opening_cyan]]+Stock_Register6[[#This Row],[Purchase_cyan]]-Stock_Register6[[#This Row],[Issued_cyan]]</f>
        <v>1500</v>
      </c>
      <c r="P299" s="16">
        <f>Stock_Register6[[#This Row],[opening_yellow]]+Stock_Register6[[#This Row],[Purchase_yellow]]-Stock_Register6[[#This Row],[Issued_yellow]]</f>
        <v>2550</v>
      </c>
      <c r="Q299" s="14">
        <f>Stock_Register6[[#This Row],[opening_magenta]]+Stock_Register6[[#This Row],[Purchase_magenta]]-Stock_Register6[[#This Row],[Issued_magenta]]</f>
        <v>1850</v>
      </c>
    </row>
    <row r="300" spans="1:17" x14ac:dyDescent="0.25">
      <c r="A300" s="12">
        <v>44950</v>
      </c>
      <c r="B300" s="15">
        <f t="shared" si="16"/>
        <v>3020</v>
      </c>
      <c r="C300" s="10">
        <f t="shared" si="17"/>
        <v>1500</v>
      </c>
      <c r="D300" s="16">
        <f t="shared" si="18"/>
        <v>2550</v>
      </c>
      <c r="E300" s="14">
        <f t="shared" si="19"/>
        <v>1850</v>
      </c>
      <c r="F300" s="13"/>
      <c r="G300" s="10"/>
      <c r="H300" s="16"/>
      <c r="I300" s="14"/>
      <c r="J300" s="13">
        <v>100</v>
      </c>
      <c r="K300" s="10">
        <v>80</v>
      </c>
      <c r="L300" s="16">
        <v>60</v>
      </c>
      <c r="M300" s="14">
        <v>50</v>
      </c>
      <c r="N300" s="15">
        <f>Stock_Register6[[#This Row],[opening_black]]+Stock_Register6[[#This Row],[Purchase_black]]-Stock_Register6[[#This Row],[Issued_Black]]</f>
        <v>2920</v>
      </c>
      <c r="O300" s="10">
        <f>Stock_Register6[[#This Row],[opening_cyan]]+Stock_Register6[[#This Row],[Purchase_cyan]]-Stock_Register6[[#This Row],[Issued_cyan]]</f>
        <v>1420</v>
      </c>
      <c r="P300" s="16">
        <f>Stock_Register6[[#This Row],[opening_yellow]]+Stock_Register6[[#This Row],[Purchase_yellow]]-Stock_Register6[[#This Row],[Issued_yellow]]</f>
        <v>2490</v>
      </c>
      <c r="Q300" s="14">
        <f>Stock_Register6[[#This Row],[opening_magenta]]+Stock_Register6[[#This Row],[Purchase_magenta]]-Stock_Register6[[#This Row],[Issued_magenta]]</f>
        <v>1800</v>
      </c>
    </row>
    <row r="301" spans="1:17" x14ac:dyDescent="0.25">
      <c r="A301" s="12">
        <v>44951</v>
      </c>
      <c r="B301" s="15">
        <f t="shared" si="16"/>
        <v>2920</v>
      </c>
      <c r="C301" s="10">
        <f t="shared" si="17"/>
        <v>1420</v>
      </c>
      <c r="D301" s="16">
        <f t="shared" si="18"/>
        <v>2490</v>
      </c>
      <c r="E301" s="14">
        <f t="shared" si="19"/>
        <v>1800</v>
      </c>
      <c r="F301" s="13"/>
      <c r="G301" s="10"/>
      <c r="H301" s="16"/>
      <c r="I301" s="14"/>
      <c r="J301" s="13">
        <v>100</v>
      </c>
      <c r="K301" s="10">
        <v>80</v>
      </c>
      <c r="L301" s="16">
        <v>70</v>
      </c>
      <c r="M301" s="14">
        <v>80</v>
      </c>
      <c r="N301" s="15">
        <f>Stock_Register6[[#This Row],[opening_black]]+Stock_Register6[[#This Row],[Purchase_black]]-Stock_Register6[[#This Row],[Issued_Black]]</f>
        <v>2820</v>
      </c>
      <c r="O301" s="10">
        <f>Stock_Register6[[#This Row],[opening_cyan]]+Stock_Register6[[#This Row],[Purchase_cyan]]-Stock_Register6[[#This Row],[Issued_cyan]]</f>
        <v>1340</v>
      </c>
      <c r="P301" s="16">
        <f>Stock_Register6[[#This Row],[opening_yellow]]+Stock_Register6[[#This Row],[Purchase_yellow]]-Stock_Register6[[#This Row],[Issued_yellow]]</f>
        <v>2420</v>
      </c>
      <c r="Q301" s="14">
        <f>Stock_Register6[[#This Row],[opening_magenta]]+Stock_Register6[[#This Row],[Purchase_magenta]]-Stock_Register6[[#This Row],[Issued_magenta]]</f>
        <v>1720</v>
      </c>
    </row>
    <row r="302" spans="1:17" x14ac:dyDescent="0.25">
      <c r="A302" s="12">
        <v>44952</v>
      </c>
      <c r="B302" s="15">
        <f t="shared" si="16"/>
        <v>2820</v>
      </c>
      <c r="C302" s="10">
        <f t="shared" si="17"/>
        <v>1340</v>
      </c>
      <c r="D302" s="16">
        <f t="shared" si="18"/>
        <v>2420</v>
      </c>
      <c r="E302" s="14">
        <f t="shared" si="19"/>
        <v>1720</v>
      </c>
      <c r="F302" s="13"/>
      <c r="G302" s="10"/>
      <c r="H302" s="16"/>
      <c r="I302" s="14"/>
      <c r="J302" s="13">
        <v>140</v>
      </c>
      <c r="K302" s="10">
        <v>50</v>
      </c>
      <c r="L302" s="16">
        <v>80</v>
      </c>
      <c r="M302" s="14">
        <v>60</v>
      </c>
      <c r="N302" s="15">
        <f>Stock_Register6[[#This Row],[opening_black]]+Stock_Register6[[#This Row],[Purchase_black]]-Stock_Register6[[#This Row],[Issued_Black]]</f>
        <v>2680</v>
      </c>
      <c r="O302" s="10">
        <f>Stock_Register6[[#This Row],[opening_cyan]]+Stock_Register6[[#This Row],[Purchase_cyan]]-Stock_Register6[[#This Row],[Issued_cyan]]</f>
        <v>1290</v>
      </c>
      <c r="P302" s="16">
        <f>Stock_Register6[[#This Row],[opening_yellow]]+Stock_Register6[[#This Row],[Purchase_yellow]]-Stock_Register6[[#This Row],[Issued_yellow]]</f>
        <v>2340</v>
      </c>
      <c r="Q302" s="14">
        <f>Stock_Register6[[#This Row],[opening_magenta]]+Stock_Register6[[#This Row],[Purchase_magenta]]-Stock_Register6[[#This Row],[Issued_magenta]]</f>
        <v>1660</v>
      </c>
    </row>
    <row r="303" spans="1:17" x14ac:dyDescent="0.25">
      <c r="A303" s="12">
        <v>44953</v>
      </c>
      <c r="B303" s="15">
        <f t="shared" si="16"/>
        <v>2680</v>
      </c>
      <c r="C303" s="10">
        <f t="shared" si="17"/>
        <v>1290</v>
      </c>
      <c r="D303" s="16">
        <f t="shared" si="18"/>
        <v>2340</v>
      </c>
      <c r="E303" s="14">
        <f t="shared" si="19"/>
        <v>1660</v>
      </c>
      <c r="F303" s="13"/>
      <c r="G303" s="10"/>
      <c r="H303" s="16"/>
      <c r="I303" s="14"/>
      <c r="J303" s="13">
        <v>130</v>
      </c>
      <c r="K303" s="10">
        <v>50</v>
      </c>
      <c r="L303" s="16">
        <v>80</v>
      </c>
      <c r="M303" s="14">
        <v>60</v>
      </c>
      <c r="N303" s="15">
        <f>Stock_Register6[[#This Row],[opening_black]]+Stock_Register6[[#This Row],[Purchase_black]]-Stock_Register6[[#This Row],[Issued_Black]]</f>
        <v>2550</v>
      </c>
      <c r="O303" s="10">
        <f>Stock_Register6[[#This Row],[opening_cyan]]+Stock_Register6[[#This Row],[Purchase_cyan]]-Stock_Register6[[#This Row],[Issued_cyan]]</f>
        <v>1240</v>
      </c>
      <c r="P303" s="16">
        <f>Stock_Register6[[#This Row],[opening_yellow]]+Stock_Register6[[#This Row],[Purchase_yellow]]-Stock_Register6[[#This Row],[Issued_yellow]]</f>
        <v>2260</v>
      </c>
      <c r="Q303" s="14">
        <f>Stock_Register6[[#This Row],[opening_magenta]]+Stock_Register6[[#This Row],[Purchase_magenta]]-Stock_Register6[[#This Row],[Issued_magenta]]</f>
        <v>1600</v>
      </c>
    </row>
    <row r="304" spans="1:17" x14ac:dyDescent="0.25">
      <c r="A304" s="12">
        <v>44954</v>
      </c>
      <c r="B304" s="15">
        <f t="shared" si="16"/>
        <v>2550</v>
      </c>
      <c r="C304" s="10">
        <f t="shared" si="17"/>
        <v>1240</v>
      </c>
      <c r="D304" s="16">
        <f t="shared" si="18"/>
        <v>2260</v>
      </c>
      <c r="E304" s="14">
        <f t="shared" si="19"/>
        <v>1600</v>
      </c>
      <c r="F304" s="13"/>
      <c r="G304" s="10"/>
      <c r="H304" s="16"/>
      <c r="I304" s="14"/>
      <c r="J304" s="13">
        <v>150</v>
      </c>
      <c r="K304" s="10">
        <v>80</v>
      </c>
      <c r="L304" s="16">
        <v>50</v>
      </c>
      <c r="M304" s="14">
        <v>80</v>
      </c>
      <c r="N304" s="15">
        <f>Stock_Register6[[#This Row],[opening_black]]+Stock_Register6[[#This Row],[Purchase_black]]-Stock_Register6[[#This Row],[Issued_Black]]</f>
        <v>2400</v>
      </c>
      <c r="O304" s="10">
        <f>Stock_Register6[[#This Row],[opening_cyan]]+Stock_Register6[[#This Row],[Purchase_cyan]]-Stock_Register6[[#This Row],[Issued_cyan]]</f>
        <v>1160</v>
      </c>
      <c r="P304" s="16">
        <f>Stock_Register6[[#This Row],[opening_yellow]]+Stock_Register6[[#This Row],[Purchase_yellow]]-Stock_Register6[[#This Row],[Issued_yellow]]</f>
        <v>2210</v>
      </c>
      <c r="Q304" s="14">
        <f>Stock_Register6[[#This Row],[opening_magenta]]+Stock_Register6[[#This Row],[Purchase_magenta]]-Stock_Register6[[#This Row],[Issued_magenta]]</f>
        <v>1520</v>
      </c>
    </row>
    <row r="305" spans="1:17" x14ac:dyDescent="0.25">
      <c r="A305" s="12">
        <v>44955</v>
      </c>
      <c r="B305" s="15">
        <f t="shared" si="16"/>
        <v>2400</v>
      </c>
      <c r="C305" s="10">
        <f t="shared" si="17"/>
        <v>1160</v>
      </c>
      <c r="D305" s="16">
        <f t="shared" si="18"/>
        <v>2210</v>
      </c>
      <c r="E305" s="14">
        <f t="shared" si="19"/>
        <v>1520</v>
      </c>
      <c r="F305" s="13"/>
      <c r="G305" s="10"/>
      <c r="H305" s="16"/>
      <c r="I305" s="14"/>
      <c r="J305" s="13">
        <v>100</v>
      </c>
      <c r="K305" s="10">
        <v>80</v>
      </c>
      <c r="L305" s="16">
        <v>60</v>
      </c>
      <c r="M305" s="14">
        <v>60</v>
      </c>
      <c r="N305" s="15">
        <f>Stock_Register6[[#This Row],[opening_black]]+Stock_Register6[[#This Row],[Purchase_black]]-Stock_Register6[[#This Row],[Issued_Black]]</f>
        <v>2300</v>
      </c>
      <c r="O305" s="10">
        <f>Stock_Register6[[#This Row],[opening_cyan]]+Stock_Register6[[#This Row],[Purchase_cyan]]-Stock_Register6[[#This Row],[Issued_cyan]]</f>
        <v>1080</v>
      </c>
      <c r="P305" s="16">
        <f>Stock_Register6[[#This Row],[opening_yellow]]+Stock_Register6[[#This Row],[Purchase_yellow]]-Stock_Register6[[#This Row],[Issued_yellow]]</f>
        <v>2150</v>
      </c>
      <c r="Q305" s="14">
        <f>Stock_Register6[[#This Row],[opening_magenta]]+Stock_Register6[[#This Row],[Purchase_magenta]]-Stock_Register6[[#This Row],[Issued_magenta]]</f>
        <v>1460</v>
      </c>
    </row>
    <row r="306" spans="1:17" x14ac:dyDescent="0.25">
      <c r="A306" s="12">
        <v>44956</v>
      </c>
      <c r="B306" s="15">
        <f t="shared" si="16"/>
        <v>2300</v>
      </c>
      <c r="C306" s="10">
        <f t="shared" si="17"/>
        <v>1080</v>
      </c>
      <c r="D306" s="16">
        <f t="shared" si="18"/>
        <v>2150</v>
      </c>
      <c r="E306" s="14">
        <f t="shared" si="19"/>
        <v>1460</v>
      </c>
      <c r="F306" s="13"/>
      <c r="G306" s="10"/>
      <c r="H306" s="16"/>
      <c r="I306" s="14"/>
      <c r="J306" s="13">
        <v>130</v>
      </c>
      <c r="K306" s="10">
        <v>70</v>
      </c>
      <c r="L306" s="16">
        <v>50</v>
      </c>
      <c r="M306" s="14">
        <v>50</v>
      </c>
      <c r="N306" s="15">
        <f>Stock_Register6[[#This Row],[opening_black]]+Stock_Register6[[#This Row],[Purchase_black]]-Stock_Register6[[#This Row],[Issued_Black]]</f>
        <v>2170</v>
      </c>
      <c r="O306" s="10">
        <f>Stock_Register6[[#This Row],[opening_cyan]]+Stock_Register6[[#This Row],[Purchase_cyan]]-Stock_Register6[[#This Row],[Issued_cyan]]</f>
        <v>1010</v>
      </c>
      <c r="P306" s="16">
        <f>Stock_Register6[[#This Row],[opening_yellow]]+Stock_Register6[[#This Row],[Purchase_yellow]]-Stock_Register6[[#This Row],[Issued_yellow]]</f>
        <v>2100</v>
      </c>
      <c r="Q306" s="14">
        <f>Stock_Register6[[#This Row],[opening_magenta]]+Stock_Register6[[#This Row],[Purchase_magenta]]-Stock_Register6[[#This Row],[Issued_magenta]]</f>
        <v>1410</v>
      </c>
    </row>
    <row r="307" spans="1:17" x14ac:dyDescent="0.25">
      <c r="A307" s="12">
        <v>44957</v>
      </c>
      <c r="B307" s="15">
        <f t="shared" si="16"/>
        <v>2170</v>
      </c>
      <c r="C307" s="10">
        <f t="shared" si="17"/>
        <v>1010</v>
      </c>
      <c r="D307" s="16">
        <f t="shared" si="18"/>
        <v>2100</v>
      </c>
      <c r="E307" s="14">
        <f t="shared" si="19"/>
        <v>1410</v>
      </c>
      <c r="F307" s="13"/>
      <c r="G307" s="10"/>
      <c r="H307" s="16"/>
      <c r="I307" s="14"/>
      <c r="J307" s="13">
        <v>100</v>
      </c>
      <c r="K307" s="10">
        <v>50</v>
      </c>
      <c r="L307" s="16">
        <v>60</v>
      </c>
      <c r="M307" s="14">
        <v>80</v>
      </c>
      <c r="N307" s="15">
        <f>Stock_Register6[[#This Row],[opening_black]]+Stock_Register6[[#This Row],[Purchase_black]]-Stock_Register6[[#This Row],[Issued_Black]]</f>
        <v>2070</v>
      </c>
      <c r="O307" s="10">
        <f>Stock_Register6[[#This Row],[opening_cyan]]+Stock_Register6[[#This Row],[Purchase_cyan]]-Stock_Register6[[#This Row],[Issued_cyan]]</f>
        <v>960</v>
      </c>
      <c r="P307" s="16">
        <f>Stock_Register6[[#This Row],[opening_yellow]]+Stock_Register6[[#This Row],[Purchase_yellow]]-Stock_Register6[[#This Row],[Issued_yellow]]</f>
        <v>2040</v>
      </c>
      <c r="Q307" s="14">
        <f>Stock_Register6[[#This Row],[opening_magenta]]+Stock_Register6[[#This Row],[Purchase_magenta]]-Stock_Register6[[#This Row],[Issued_magenta]]</f>
        <v>1330</v>
      </c>
    </row>
    <row r="308" spans="1:17" x14ac:dyDescent="0.25">
      <c r="A308" s="12">
        <v>44958</v>
      </c>
      <c r="B308" s="15">
        <f t="shared" si="16"/>
        <v>2070</v>
      </c>
      <c r="C308" s="10">
        <f t="shared" si="17"/>
        <v>960</v>
      </c>
      <c r="D308" s="16">
        <f t="shared" si="18"/>
        <v>2040</v>
      </c>
      <c r="E308" s="14">
        <f t="shared" si="19"/>
        <v>1330</v>
      </c>
      <c r="F308" s="13"/>
      <c r="G308" s="10"/>
      <c r="H308" s="16"/>
      <c r="I308" s="14"/>
      <c r="J308" s="13">
        <v>140</v>
      </c>
      <c r="K308" s="10">
        <v>60</v>
      </c>
      <c r="L308" s="16">
        <v>80</v>
      </c>
      <c r="M308" s="14">
        <v>80</v>
      </c>
      <c r="N308" s="15">
        <f>Stock_Register6[[#This Row],[opening_black]]+Stock_Register6[[#This Row],[Purchase_black]]-Stock_Register6[[#This Row],[Issued_Black]]</f>
        <v>1930</v>
      </c>
      <c r="O308" s="10">
        <f>Stock_Register6[[#This Row],[opening_cyan]]+Stock_Register6[[#This Row],[Purchase_cyan]]-Stock_Register6[[#This Row],[Issued_cyan]]</f>
        <v>900</v>
      </c>
      <c r="P308" s="16">
        <f>Stock_Register6[[#This Row],[opening_yellow]]+Stock_Register6[[#This Row],[Purchase_yellow]]-Stock_Register6[[#This Row],[Issued_yellow]]</f>
        <v>1960</v>
      </c>
      <c r="Q308" s="14">
        <f>Stock_Register6[[#This Row],[opening_magenta]]+Stock_Register6[[#This Row],[Purchase_magenta]]-Stock_Register6[[#This Row],[Issued_magenta]]</f>
        <v>1250</v>
      </c>
    </row>
    <row r="309" spans="1:17" x14ac:dyDescent="0.25">
      <c r="A309" s="12">
        <v>44959</v>
      </c>
      <c r="B309" s="15">
        <f t="shared" si="16"/>
        <v>1930</v>
      </c>
      <c r="C309" s="10">
        <f t="shared" si="17"/>
        <v>900</v>
      </c>
      <c r="D309" s="16">
        <f t="shared" si="18"/>
        <v>1960</v>
      </c>
      <c r="E309" s="14">
        <f t="shared" si="19"/>
        <v>1250</v>
      </c>
      <c r="F309" s="13"/>
      <c r="G309" s="10"/>
      <c r="H309" s="16"/>
      <c r="I309" s="14"/>
      <c r="J309" s="13">
        <v>130</v>
      </c>
      <c r="K309" s="10">
        <v>60</v>
      </c>
      <c r="L309" s="16">
        <v>60</v>
      </c>
      <c r="M309" s="14">
        <v>70</v>
      </c>
      <c r="N309" s="15">
        <f>Stock_Register6[[#This Row],[opening_black]]+Stock_Register6[[#This Row],[Purchase_black]]-Stock_Register6[[#This Row],[Issued_Black]]</f>
        <v>1800</v>
      </c>
      <c r="O309" s="10">
        <f>Stock_Register6[[#This Row],[opening_cyan]]+Stock_Register6[[#This Row],[Purchase_cyan]]-Stock_Register6[[#This Row],[Issued_cyan]]</f>
        <v>840</v>
      </c>
      <c r="P309" s="16">
        <f>Stock_Register6[[#This Row],[opening_yellow]]+Stock_Register6[[#This Row],[Purchase_yellow]]-Stock_Register6[[#This Row],[Issued_yellow]]</f>
        <v>1900</v>
      </c>
      <c r="Q309" s="14">
        <f>Stock_Register6[[#This Row],[opening_magenta]]+Stock_Register6[[#This Row],[Purchase_magenta]]-Stock_Register6[[#This Row],[Issued_magenta]]</f>
        <v>1180</v>
      </c>
    </row>
    <row r="310" spans="1:17" x14ac:dyDescent="0.25">
      <c r="A310" s="12">
        <v>44960</v>
      </c>
      <c r="B310" s="15">
        <f t="shared" si="16"/>
        <v>1800</v>
      </c>
      <c r="C310" s="10">
        <f t="shared" si="17"/>
        <v>840</v>
      </c>
      <c r="D310" s="16">
        <f t="shared" si="18"/>
        <v>1900</v>
      </c>
      <c r="E310" s="14">
        <f t="shared" si="19"/>
        <v>1180</v>
      </c>
      <c r="F310" s="13"/>
      <c r="G310" s="10"/>
      <c r="H310" s="16"/>
      <c r="I310" s="14"/>
      <c r="J310" s="13">
        <v>140</v>
      </c>
      <c r="K310" s="10">
        <v>50</v>
      </c>
      <c r="L310" s="16">
        <v>80</v>
      </c>
      <c r="M310" s="14">
        <v>80</v>
      </c>
      <c r="N310" s="15">
        <f>Stock_Register6[[#This Row],[opening_black]]+Stock_Register6[[#This Row],[Purchase_black]]-Stock_Register6[[#This Row],[Issued_Black]]</f>
        <v>1660</v>
      </c>
      <c r="O310" s="10">
        <f>Stock_Register6[[#This Row],[opening_cyan]]+Stock_Register6[[#This Row],[Purchase_cyan]]-Stock_Register6[[#This Row],[Issued_cyan]]</f>
        <v>790</v>
      </c>
      <c r="P310" s="16">
        <f>Stock_Register6[[#This Row],[opening_yellow]]+Stock_Register6[[#This Row],[Purchase_yellow]]-Stock_Register6[[#This Row],[Issued_yellow]]</f>
        <v>1820</v>
      </c>
      <c r="Q310" s="14">
        <f>Stock_Register6[[#This Row],[opening_magenta]]+Stock_Register6[[#This Row],[Purchase_magenta]]-Stock_Register6[[#This Row],[Issued_magenta]]</f>
        <v>1100</v>
      </c>
    </row>
    <row r="311" spans="1:17" x14ac:dyDescent="0.25">
      <c r="A311" s="12">
        <v>44961</v>
      </c>
      <c r="B311" s="15">
        <f t="shared" si="16"/>
        <v>1660</v>
      </c>
      <c r="C311" s="10">
        <f t="shared" si="17"/>
        <v>790</v>
      </c>
      <c r="D311" s="16">
        <f t="shared" si="18"/>
        <v>1820</v>
      </c>
      <c r="E311" s="14">
        <f t="shared" si="19"/>
        <v>1100</v>
      </c>
      <c r="F311" s="13"/>
      <c r="G311" s="10"/>
      <c r="H311" s="16"/>
      <c r="I311" s="14"/>
      <c r="J311" s="13">
        <v>130</v>
      </c>
      <c r="K311" s="10">
        <v>50</v>
      </c>
      <c r="L311" s="16">
        <v>50</v>
      </c>
      <c r="M311" s="14">
        <v>60</v>
      </c>
      <c r="N311" s="15">
        <f>Stock_Register6[[#This Row],[opening_black]]+Stock_Register6[[#This Row],[Purchase_black]]-Stock_Register6[[#This Row],[Issued_Black]]</f>
        <v>1530</v>
      </c>
      <c r="O311" s="10">
        <f>Stock_Register6[[#This Row],[opening_cyan]]+Stock_Register6[[#This Row],[Purchase_cyan]]-Stock_Register6[[#This Row],[Issued_cyan]]</f>
        <v>740</v>
      </c>
      <c r="P311" s="16">
        <f>Stock_Register6[[#This Row],[opening_yellow]]+Stock_Register6[[#This Row],[Purchase_yellow]]-Stock_Register6[[#This Row],[Issued_yellow]]</f>
        <v>1770</v>
      </c>
      <c r="Q311" s="14">
        <f>Stock_Register6[[#This Row],[opening_magenta]]+Stock_Register6[[#This Row],[Purchase_magenta]]-Stock_Register6[[#This Row],[Issued_magenta]]</f>
        <v>1040</v>
      </c>
    </row>
    <row r="312" spans="1:17" x14ac:dyDescent="0.25">
      <c r="A312" s="12">
        <v>44962</v>
      </c>
      <c r="B312" s="15">
        <f t="shared" si="16"/>
        <v>1530</v>
      </c>
      <c r="C312" s="10">
        <f t="shared" si="17"/>
        <v>740</v>
      </c>
      <c r="D312" s="16">
        <f t="shared" si="18"/>
        <v>1770</v>
      </c>
      <c r="E312" s="14">
        <f t="shared" si="19"/>
        <v>1040</v>
      </c>
      <c r="F312" s="13">
        <v>2500</v>
      </c>
      <c r="G312" s="10">
        <v>900</v>
      </c>
      <c r="H312" s="16">
        <v>900</v>
      </c>
      <c r="I312" s="14">
        <v>900</v>
      </c>
      <c r="J312" s="13">
        <v>100</v>
      </c>
      <c r="K312" s="10">
        <v>60</v>
      </c>
      <c r="L312" s="16">
        <v>80</v>
      </c>
      <c r="M312" s="14">
        <v>50</v>
      </c>
      <c r="N312" s="15">
        <f>Stock_Register6[[#This Row],[opening_black]]+Stock_Register6[[#This Row],[Purchase_black]]-Stock_Register6[[#This Row],[Issued_Black]]</f>
        <v>3930</v>
      </c>
      <c r="O312" s="10">
        <f>Stock_Register6[[#This Row],[opening_cyan]]+Stock_Register6[[#This Row],[Purchase_cyan]]-Stock_Register6[[#This Row],[Issued_cyan]]</f>
        <v>1580</v>
      </c>
      <c r="P312" s="16">
        <f>Stock_Register6[[#This Row],[opening_yellow]]+Stock_Register6[[#This Row],[Purchase_yellow]]-Stock_Register6[[#This Row],[Issued_yellow]]</f>
        <v>2590</v>
      </c>
      <c r="Q312" s="14">
        <f>Stock_Register6[[#This Row],[opening_magenta]]+Stock_Register6[[#This Row],[Purchase_magenta]]-Stock_Register6[[#This Row],[Issued_magenta]]</f>
        <v>1890</v>
      </c>
    </row>
    <row r="313" spans="1:17" x14ac:dyDescent="0.25">
      <c r="A313" s="12">
        <v>44963</v>
      </c>
      <c r="B313" s="15">
        <f t="shared" si="16"/>
        <v>3930</v>
      </c>
      <c r="C313" s="10">
        <f t="shared" si="17"/>
        <v>1580</v>
      </c>
      <c r="D313" s="16">
        <f t="shared" si="18"/>
        <v>2590</v>
      </c>
      <c r="E313" s="14">
        <f t="shared" si="19"/>
        <v>1890</v>
      </c>
      <c r="F313" s="13"/>
      <c r="G313" s="10"/>
      <c r="H313" s="16"/>
      <c r="I313" s="14"/>
      <c r="J313" s="13">
        <v>120</v>
      </c>
      <c r="K313" s="10">
        <v>60</v>
      </c>
      <c r="L313" s="16">
        <v>60</v>
      </c>
      <c r="M313" s="14">
        <v>50</v>
      </c>
      <c r="N313" s="15">
        <f>Stock_Register6[[#This Row],[opening_black]]+Stock_Register6[[#This Row],[Purchase_black]]-Stock_Register6[[#This Row],[Issued_Black]]</f>
        <v>3810</v>
      </c>
      <c r="O313" s="10">
        <f>Stock_Register6[[#This Row],[opening_cyan]]+Stock_Register6[[#This Row],[Purchase_cyan]]-Stock_Register6[[#This Row],[Issued_cyan]]</f>
        <v>1520</v>
      </c>
      <c r="P313" s="16">
        <f>Stock_Register6[[#This Row],[opening_yellow]]+Stock_Register6[[#This Row],[Purchase_yellow]]-Stock_Register6[[#This Row],[Issued_yellow]]</f>
        <v>2530</v>
      </c>
      <c r="Q313" s="14">
        <f>Stock_Register6[[#This Row],[opening_magenta]]+Stock_Register6[[#This Row],[Purchase_magenta]]-Stock_Register6[[#This Row],[Issued_magenta]]</f>
        <v>1840</v>
      </c>
    </row>
    <row r="314" spans="1:17" x14ac:dyDescent="0.25">
      <c r="A314" s="12">
        <v>44964</v>
      </c>
      <c r="B314" s="15">
        <f t="shared" si="16"/>
        <v>3810</v>
      </c>
      <c r="C314" s="10">
        <f t="shared" si="17"/>
        <v>1520</v>
      </c>
      <c r="D314" s="16">
        <f t="shared" si="18"/>
        <v>2530</v>
      </c>
      <c r="E314" s="14">
        <f t="shared" si="19"/>
        <v>1840</v>
      </c>
      <c r="F314" s="13"/>
      <c r="G314" s="10"/>
      <c r="H314" s="16"/>
      <c r="I314" s="14"/>
      <c r="J314" s="13">
        <v>110</v>
      </c>
      <c r="K314" s="10">
        <v>50</v>
      </c>
      <c r="L314" s="16">
        <v>50</v>
      </c>
      <c r="M314" s="14">
        <v>80</v>
      </c>
      <c r="N314" s="15">
        <f>Stock_Register6[[#This Row],[opening_black]]+Stock_Register6[[#This Row],[Purchase_black]]-Stock_Register6[[#This Row],[Issued_Black]]</f>
        <v>3700</v>
      </c>
      <c r="O314" s="10">
        <f>Stock_Register6[[#This Row],[opening_cyan]]+Stock_Register6[[#This Row],[Purchase_cyan]]-Stock_Register6[[#This Row],[Issued_cyan]]</f>
        <v>1470</v>
      </c>
      <c r="P314" s="16">
        <f>Stock_Register6[[#This Row],[opening_yellow]]+Stock_Register6[[#This Row],[Purchase_yellow]]-Stock_Register6[[#This Row],[Issued_yellow]]</f>
        <v>2480</v>
      </c>
      <c r="Q314" s="14">
        <f>Stock_Register6[[#This Row],[opening_magenta]]+Stock_Register6[[#This Row],[Purchase_magenta]]-Stock_Register6[[#This Row],[Issued_magenta]]</f>
        <v>1760</v>
      </c>
    </row>
    <row r="315" spans="1:17" x14ac:dyDescent="0.25">
      <c r="A315" s="12">
        <v>44965</v>
      </c>
      <c r="B315" s="15">
        <f t="shared" si="16"/>
        <v>3700</v>
      </c>
      <c r="C315" s="10">
        <f t="shared" si="17"/>
        <v>1470</v>
      </c>
      <c r="D315" s="16">
        <f t="shared" si="18"/>
        <v>2480</v>
      </c>
      <c r="E315" s="14">
        <f t="shared" si="19"/>
        <v>1760</v>
      </c>
      <c r="F315" s="13"/>
      <c r="G315" s="10"/>
      <c r="H315" s="16"/>
      <c r="I315" s="14"/>
      <c r="J315" s="13">
        <v>130</v>
      </c>
      <c r="K315" s="10">
        <v>70</v>
      </c>
      <c r="L315" s="16">
        <v>60</v>
      </c>
      <c r="M315" s="14">
        <v>70</v>
      </c>
      <c r="N315" s="15">
        <f>Stock_Register6[[#This Row],[opening_black]]+Stock_Register6[[#This Row],[Purchase_black]]-Stock_Register6[[#This Row],[Issued_Black]]</f>
        <v>3570</v>
      </c>
      <c r="O315" s="10">
        <f>Stock_Register6[[#This Row],[opening_cyan]]+Stock_Register6[[#This Row],[Purchase_cyan]]-Stock_Register6[[#This Row],[Issued_cyan]]</f>
        <v>1400</v>
      </c>
      <c r="P315" s="16">
        <f>Stock_Register6[[#This Row],[opening_yellow]]+Stock_Register6[[#This Row],[Purchase_yellow]]-Stock_Register6[[#This Row],[Issued_yellow]]</f>
        <v>2420</v>
      </c>
      <c r="Q315" s="14">
        <f>Stock_Register6[[#This Row],[opening_magenta]]+Stock_Register6[[#This Row],[Purchase_magenta]]-Stock_Register6[[#This Row],[Issued_magenta]]</f>
        <v>1690</v>
      </c>
    </row>
    <row r="316" spans="1:17" x14ac:dyDescent="0.25">
      <c r="A316" s="12">
        <v>44966</v>
      </c>
      <c r="B316" s="15">
        <f t="shared" si="16"/>
        <v>3570</v>
      </c>
      <c r="C316" s="10">
        <f t="shared" si="17"/>
        <v>1400</v>
      </c>
      <c r="D316" s="16">
        <f t="shared" si="18"/>
        <v>2420</v>
      </c>
      <c r="E316" s="14">
        <f t="shared" si="19"/>
        <v>1690</v>
      </c>
      <c r="F316" s="13"/>
      <c r="G316" s="10"/>
      <c r="H316" s="16"/>
      <c r="I316" s="14"/>
      <c r="J316" s="13">
        <v>150</v>
      </c>
      <c r="K316" s="10">
        <v>80</v>
      </c>
      <c r="L316" s="16">
        <v>50</v>
      </c>
      <c r="M316" s="14">
        <v>60</v>
      </c>
      <c r="N316" s="15">
        <f>Stock_Register6[[#This Row],[opening_black]]+Stock_Register6[[#This Row],[Purchase_black]]-Stock_Register6[[#This Row],[Issued_Black]]</f>
        <v>3420</v>
      </c>
      <c r="O316" s="10">
        <f>Stock_Register6[[#This Row],[opening_cyan]]+Stock_Register6[[#This Row],[Purchase_cyan]]-Stock_Register6[[#This Row],[Issued_cyan]]</f>
        <v>1320</v>
      </c>
      <c r="P316" s="16">
        <f>Stock_Register6[[#This Row],[opening_yellow]]+Stock_Register6[[#This Row],[Purchase_yellow]]-Stock_Register6[[#This Row],[Issued_yellow]]</f>
        <v>2370</v>
      </c>
      <c r="Q316" s="14">
        <f>Stock_Register6[[#This Row],[opening_magenta]]+Stock_Register6[[#This Row],[Purchase_magenta]]-Stock_Register6[[#This Row],[Issued_magenta]]</f>
        <v>1630</v>
      </c>
    </row>
    <row r="317" spans="1:17" x14ac:dyDescent="0.25">
      <c r="A317" s="12">
        <v>44967</v>
      </c>
      <c r="B317" s="15">
        <f t="shared" si="16"/>
        <v>3420</v>
      </c>
      <c r="C317" s="10">
        <f t="shared" si="17"/>
        <v>1320</v>
      </c>
      <c r="D317" s="16">
        <f t="shared" si="18"/>
        <v>2370</v>
      </c>
      <c r="E317" s="14">
        <f t="shared" si="19"/>
        <v>1630</v>
      </c>
      <c r="F317" s="13"/>
      <c r="G317" s="10"/>
      <c r="H317" s="16"/>
      <c r="I317" s="14"/>
      <c r="J317" s="13">
        <v>110</v>
      </c>
      <c r="K317" s="10">
        <v>70</v>
      </c>
      <c r="L317" s="16">
        <v>80</v>
      </c>
      <c r="M317" s="14">
        <v>60</v>
      </c>
      <c r="N317" s="15">
        <f>Stock_Register6[[#This Row],[opening_black]]+Stock_Register6[[#This Row],[Purchase_black]]-Stock_Register6[[#This Row],[Issued_Black]]</f>
        <v>3310</v>
      </c>
      <c r="O317" s="10">
        <f>Stock_Register6[[#This Row],[opening_cyan]]+Stock_Register6[[#This Row],[Purchase_cyan]]-Stock_Register6[[#This Row],[Issued_cyan]]</f>
        <v>1250</v>
      </c>
      <c r="P317" s="16">
        <f>Stock_Register6[[#This Row],[opening_yellow]]+Stock_Register6[[#This Row],[Purchase_yellow]]-Stock_Register6[[#This Row],[Issued_yellow]]</f>
        <v>2290</v>
      </c>
      <c r="Q317" s="14">
        <f>Stock_Register6[[#This Row],[opening_magenta]]+Stock_Register6[[#This Row],[Purchase_magenta]]-Stock_Register6[[#This Row],[Issued_magenta]]</f>
        <v>1570</v>
      </c>
    </row>
    <row r="318" spans="1:17" x14ac:dyDescent="0.25">
      <c r="A318" s="12">
        <v>44968</v>
      </c>
      <c r="B318" s="15">
        <f t="shared" si="16"/>
        <v>3310</v>
      </c>
      <c r="C318" s="10">
        <f t="shared" si="17"/>
        <v>1250</v>
      </c>
      <c r="D318" s="16">
        <f t="shared" si="18"/>
        <v>2290</v>
      </c>
      <c r="E318" s="14">
        <f t="shared" si="19"/>
        <v>1570</v>
      </c>
      <c r="F318" s="13"/>
      <c r="G318" s="10"/>
      <c r="H318" s="16"/>
      <c r="I318" s="14"/>
      <c r="J318" s="13">
        <v>100</v>
      </c>
      <c r="K318" s="10">
        <v>60</v>
      </c>
      <c r="L318" s="16">
        <v>70</v>
      </c>
      <c r="M318" s="14">
        <v>80</v>
      </c>
      <c r="N318" s="15">
        <f>Stock_Register6[[#This Row],[opening_black]]+Stock_Register6[[#This Row],[Purchase_black]]-Stock_Register6[[#This Row],[Issued_Black]]</f>
        <v>3210</v>
      </c>
      <c r="O318" s="10">
        <f>Stock_Register6[[#This Row],[opening_cyan]]+Stock_Register6[[#This Row],[Purchase_cyan]]-Stock_Register6[[#This Row],[Issued_cyan]]</f>
        <v>1190</v>
      </c>
      <c r="P318" s="16">
        <f>Stock_Register6[[#This Row],[opening_yellow]]+Stock_Register6[[#This Row],[Purchase_yellow]]-Stock_Register6[[#This Row],[Issued_yellow]]</f>
        <v>2220</v>
      </c>
      <c r="Q318" s="14">
        <f>Stock_Register6[[#This Row],[opening_magenta]]+Stock_Register6[[#This Row],[Purchase_magenta]]-Stock_Register6[[#This Row],[Issued_magenta]]</f>
        <v>1490</v>
      </c>
    </row>
    <row r="319" spans="1:17" x14ac:dyDescent="0.25">
      <c r="A319" s="12">
        <v>44969</v>
      </c>
      <c r="B319" s="15">
        <f t="shared" si="16"/>
        <v>3210</v>
      </c>
      <c r="C319" s="10">
        <f t="shared" si="17"/>
        <v>1190</v>
      </c>
      <c r="D319" s="16">
        <f t="shared" si="18"/>
        <v>2220</v>
      </c>
      <c r="E319" s="14">
        <f t="shared" si="19"/>
        <v>1490</v>
      </c>
      <c r="F319" s="13"/>
      <c r="G319" s="10"/>
      <c r="H319" s="16"/>
      <c r="I319" s="14"/>
      <c r="J319" s="13">
        <v>130</v>
      </c>
      <c r="K319" s="10">
        <v>80</v>
      </c>
      <c r="L319" s="16">
        <v>60</v>
      </c>
      <c r="M319" s="14">
        <v>70</v>
      </c>
      <c r="N319" s="15">
        <f>Stock_Register6[[#This Row],[opening_black]]+Stock_Register6[[#This Row],[Purchase_black]]-Stock_Register6[[#This Row],[Issued_Black]]</f>
        <v>3080</v>
      </c>
      <c r="O319" s="10">
        <f>Stock_Register6[[#This Row],[opening_cyan]]+Stock_Register6[[#This Row],[Purchase_cyan]]-Stock_Register6[[#This Row],[Issued_cyan]]</f>
        <v>1110</v>
      </c>
      <c r="P319" s="16">
        <f>Stock_Register6[[#This Row],[opening_yellow]]+Stock_Register6[[#This Row],[Purchase_yellow]]-Stock_Register6[[#This Row],[Issued_yellow]]</f>
        <v>2160</v>
      </c>
      <c r="Q319" s="14">
        <f>Stock_Register6[[#This Row],[opening_magenta]]+Stock_Register6[[#This Row],[Purchase_magenta]]-Stock_Register6[[#This Row],[Issued_magenta]]</f>
        <v>1420</v>
      </c>
    </row>
    <row r="320" spans="1:17" x14ac:dyDescent="0.25">
      <c r="A320" s="12">
        <v>44970</v>
      </c>
      <c r="B320" s="15">
        <f t="shared" si="16"/>
        <v>3080</v>
      </c>
      <c r="C320" s="10">
        <f t="shared" si="17"/>
        <v>1110</v>
      </c>
      <c r="D320" s="16">
        <f t="shared" si="18"/>
        <v>2160</v>
      </c>
      <c r="E320" s="14">
        <f t="shared" si="19"/>
        <v>1420</v>
      </c>
      <c r="F320" s="13"/>
      <c r="G320" s="10"/>
      <c r="H320" s="16"/>
      <c r="I320" s="14"/>
      <c r="J320" s="13">
        <v>140</v>
      </c>
      <c r="K320" s="10">
        <v>50</v>
      </c>
      <c r="L320" s="16">
        <v>80</v>
      </c>
      <c r="M320" s="14">
        <v>70</v>
      </c>
      <c r="N320" s="15">
        <f>Stock_Register6[[#This Row],[opening_black]]+Stock_Register6[[#This Row],[Purchase_black]]-Stock_Register6[[#This Row],[Issued_Black]]</f>
        <v>2940</v>
      </c>
      <c r="O320" s="10">
        <f>Stock_Register6[[#This Row],[opening_cyan]]+Stock_Register6[[#This Row],[Purchase_cyan]]-Stock_Register6[[#This Row],[Issued_cyan]]</f>
        <v>1060</v>
      </c>
      <c r="P320" s="16">
        <f>Stock_Register6[[#This Row],[opening_yellow]]+Stock_Register6[[#This Row],[Purchase_yellow]]-Stock_Register6[[#This Row],[Issued_yellow]]</f>
        <v>2080</v>
      </c>
      <c r="Q320" s="14">
        <f>Stock_Register6[[#This Row],[opening_magenta]]+Stock_Register6[[#This Row],[Purchase_magenta]]-Stock_Register6[[#This Row],[Issued_magenta]]</f>
        <v>1350</v>
      </c>
    </row>
    <row r="321" spans="1:17" x14ac:dyDescent="0.25">
      <c r="A321" s="12">
        <v>44971</v>
      </c>
      <c r="B321" s="15">
        <f t="shared" si="16"/>
        <v>2940</v>
      </c>
      <c r="C321" s="10">
        <f t="shared" si="17"/>
        <v>1060</v>
      </c>
      <c r="D321" s="16">
        <f t="shared" si="18"/>
        <v>2080</v>
      </c>
      <c r="E321" s="14">
        <f t="shared" si="19"/>
        <v>1350</v>
      </c>
      <c r="F321" s="13"/>
      <c r="G321" s="10"/>
      <c r="H321" s="16"/>
      <c r="I321" s="14"/>
      <c r="J321" s="13">
        <v>110</v>
      </c>
      <c r="K321" s="10">
        <v>80</v>
      </c>
      <c r="L321" s="16">
        <v>60</v>
      </c>
      <c r="M321" s="14">
        <v>60</v>
      </c>
      <c r="N321" s="15">
        <f>Stock_Register6[[#This Row],[opening_black]]+Stock_Register6[[#This Row],[Purchase_black]]-Stock_Register6[[#This Row],[Issued_Black]]</f>
        <v>2830</v>
      </c>
      <c r="O321" s="10">
        <f>Stock_Register6[[#This Row],[opening_cyan]]+Stock_Register6[[#This Row],[Purchase_cyan]]-Stock_Register6[[#This Row],[Issued_cyan]]</f>
        <v>980</v>
      </c>
      <c r="P321" s="16">
        <f>Stock_Register6[[#This Row],[opening_yellow]]+Stock_Register6[[#This Row],[Purchase_yellow]]-Stock_Register6[[#This Row],[Issued_yellow]]</f>
        <v>2020</v>
      </c>
      <c r="Q321" s="14">
        <f>Stock_Register6[[#This Row],[opening_magenta]]+Stock_Register6[[#This Row],[Purchase_magenta]]-Stock_Register6[[#This Row],[Issued_magenta]]</f>
        <v>1290</v>
      </c>
    </row>
    <row r="322" spans="1:17" x14ac:dyDescent="0.25">
      <c r="A322" s="12">
        <v>44972</v>
      </c>
      <c r="B322" s="15">
        <f t="shared" si="16"/>
        <v>2830</v>
      </c>
      <c r="C322" s="10">
        <f t="shared" si="17"/>
        <v>980</v>
      </c>
      <c r="D322" s="16">
        <f t="shared" si="18"/>
        <v>2020</v>
      </c>
      <c r="E322" s="14">
        <f t="shared" si="19"/>
        <v>1290</v>
      </c>
      <c r="F322" s="13"/>
      <c r="G322" s="10"/>
      <c r="H322" s="16"/>
      <c r="I322" s="14"/>
      <c r="J322" s="13">
        <v>130</v>
      </c>
      <c r="K322" s="10">
        <v>60</v>
      </c>
      <c r="L322" s="16">
        <v>70</v>
      </c>
      <c r="M322" s="14">
        <v>80</v>
      </c>
      <c r="N322" s="15">
        <f>Stock_Register6[[#This Row],[opening_black]]+Stock_Register6[[#This Row],[Purchase_black]]-Stock_Register6[[#This Row],[Issued_Black]]</f>
        <v>2700</v>
      </c>
      <c r="O322" s="10">
        <f>Stock_Register6[[#This Row],[opening_cyan]]+Stock_Register6[[#This Row],[Purchase_cyan]]-Stock_Register6[[#This Row],[Issued_cyan]]</f>
        <v>920</v>
      </c>
      <c r="P322" s="16">
        <f>Stock_Register6[[#This Row],[opening_yellow]]+Stock_Register6[[#This Row],[Purchase_yellow]]-Stock_Register6[[#This Row],[Issued_yellow]]</f>
        <v>1950</v>
      </c>
      <c r="Q322" s="14">
        <f>Stock_Register6[[#This Row],[opening_magenta]]+Stock_Register6[[#This Row],[Purchase_magenta]]-Stock_Register6[[#This Row],[Issued_magenta]]</f>
        <v>1210</v>
      </c>
    </row>
    <row r="323" spans="1:17" x14ac:dyDescent="0.25">
      <c r="A323" s="12">
        <v>44973</v>
      </c>
      <c r="B323" s="15">
        <f t="shared" si="16"/>
        <v>2700</v>
      </c>
      <c r="C323" s="10">
        <f t="shared" si="17"/>
        <v>920</v>
      </c>
      <c r="D323" s="16">
        <f t="shared" si="18"/>
        <v>1950</v>
      </c>
      <c r="E323" s="14">
        <f t="shared" si="19"/>
        <v>1210</v>
      </c>
      <c r="F323" s="13"/>
      <c r="G323" s="10"/>
      <c r="H323" s="16"/>
      <c r="I323" s="14"/>
      <c r="J323" s="13">
        <v>130</v>
      </c>
      <c r="K323" s="10">
        <v>60</v>
      </c>
      <c r="L323" s="16">
        <v>60</v>
      </c>
      <c r="M323" s="14">
        <v>50</v>
      </c>
      <c r="N323" s="15">
        <f>Stock_Register6[[#This Row],[opening_black]]+Stock_Register6[[#This Row],[Purchase_black]]-Stock_Register6[[#This Row],[Issued_Black]]</f>
        <v>2570</v>
      </c>
      <c r="O323" s="10">
        <f>Stock_Register6[[#This Row],[opening_cyan]]+Stock_Register6[[#This Row],[Purchase_cyan]]-Stock_Register6[[#This Row],[Issued_cyan]]</f>
        <v>860</v>
      </c>
      <c r="P323" s="16">
        <f>Stock_Register6[[#This Row],[opening_yellow]]+Stock_Register6[[#This Row],[Purchase_yellow]]-Stock_Register6[[#This Row],[Issued_yellow]]</f>
        <v>1890</v>
      </c>
      <c r="Q323" s="14">
        <f>Stock_Register6[[#This Row],[opening_magenta]]+Stock_Register6[[#This Row],[Purchase_magenta]]-Stock_Register6[[#This Row],[Issued_magenta]]</f>
        <v>1160</v>
      </c>
    </row>
    <row r="324" spans="1:17" x14ac:dyDescent="0.25">
      <c r="A324" s="12">
        <v>44974</v>
      </c>
      <c r="B324" s="15">
        <f t="shared" ref="B324:B387" si="20">N323</f>
        <v>2570</v>
      </c>
      <c r="C324" s="10">
        <f t="shared" ref="C324:C387" si="21">O323</f>
        <v>860</v>
      </c>
      <c r="D324" s="16">
        <f t="shared" ref="D324:D387" si="22">P323</f>
        <v>1890</v>
      </c>
      <c r="E324" s="14">
        <f t="shared" ref="E324:E387" si="23">Q323</f>
        <v>1160</v>
      </c>
      <c r="F324" s="13"/>
      <c r="G324" s="10"/>
      <c r="H324" s="16"/>
      <c r="I324" s="14"/>
      <c r="J324" s="13">
        <v>120</v>
      </c>
      <c r="K324" s="10">
        <v>60</v>
      </c>
      <c r="L324" s="16">
        <v>70</v>
      </c>
      <c r="M324" s="14">
        <v>60</v>
      </c>
      <c r="N324" s="15">
        <f>Stock_Register6[[#This Row],[opening_black]]+Stock_Register6[[#This Row],[Purchase_black]]-Stock_Register6[[#This Row],[Issued_Black]]</f>
        <v>2450</v>
      </c>
      <c r="O324" s="10">
        <f>Stock_Register6[[#This Row],[opening_cyan]]+Stock_Register6[[#This Row],[Purchase_cyan]]-Stock_Register6[[#This Row],[Issued_cyan]]</f>
        <v>800</v>
      </c>
      <c r="P324" s="16">
        <f>Stock_Register6[[#This Row],[opening_yellow]]+Stock_Register6[[#This Row],[Purchase_yellow]]-Stock_Register6[[#This Row],[Issued_yellow]]</f>
        <v>1820</v>
      </c>
      <c r="Q324" s="14">
        <f>Stock_Register6[[#This Row],[opening_magenta]]+Stock_Register6[[#This Row],[Purchase_magenta]]-Stock_Register6[[#This Row],[Issued_magenta]]</f>
        <v>1100</v>
      </c>
    </row>
    <row r="325" spans="1:17" x14ac:dyDescent="0.25">
      <c r="A325" s="12">
        <v>44975</v>
      </c>
      <c r="B325" s="15">
        <f t="shared" si="20"/>
        <v>2450</v>
      </c>
      <c r="C325" s="10">
        <f t="shared" si="21"/>
        <v>800</v>
      </c>
      <c r="D325" s="16">
        <f t="shared" si="22"/>
        <v>1820</v>
      </c>
      <c r="E325" s="14">
        <f t="shared" si="23"/>
        <v>1100</v>
      </c>
      <c r="F325" s="13"/>
      <c r="G325" s="10"/>
      <c r="H325" s="16"/>
      <c r="I325" s="14"/>
      <c r="J325" s="13">
        <v>150</v>
      </c>
      <c r="K325" s="10">
        <v>50</v>
      </c>
      <c r="L325" s="16">
        <v>80</v>
      </c>
      <c r="M325" s="14">
        <v>50</v>
      </c>
      <c r="N325" s="15">
        <f>Stock_Register6[[#This Row],[opening_black]]+Stock_Register6[[#This Row],[Purchase_black]]-Stock_Register6[[#This Row],[Issued_Black]]</f>
        <v>2300</v>
      </c>
      <c r="O325" s="10">
        <f>Stock_Register6[[#This Row],[opening_cyan]]+Stock_Register6[[#This Row],[Purchase_cyan]]-Stock_Register6[[#This Row],[Issued_cyan]]</f>
        <v>750</v>
      </c>
      <c r="P325" s="16">
        <f>Stock_Register6[[#This Row],[opening_yellow]]+Stock_Register6[[#This Row],[Purchase_yellow]]-Stock_Register6[[#This Row],[Issued_yellow]]</f>
        <v>1740</v>
      </c>
      <c r="Q325" s="14">
        <f>Stock_Register6[[#This Row],[opening_magenta]]+Stock_Register6[[#This Row],[Purchase_magenta]]-Stock_Register6[[#This Row],[Issued_magenta]]</f>
        <v>1050</v>
      </c>
    </row>
    <row r="326" spans="1:17" x14ac:dyDescent="0.25">
      <c r="A326" s="12">
        <v>44976</v>
      </c>
      <c r="B326" s="15">
        <f t="shared" si="20"/>
        <v>2300</v>
      </c>
      <c r="C326" s="10">
        <f t="shared" si="21"/>
        <v>750</v>
      </c>
      <c r="D326" s="16">
        <f t="shared" si="22"/>
        <v>1740</v>
      </c>
      <c r="E326" s="14">
        <f t="shared" si="23"/>
        <v>1050</v>
      </c>
      <c r="F326" s="13"/>
      <c r="G326" s="10"/>
      <c r="H326" s="16"/>
      <c r="I326" s="14"/>
      <c r="J326" s="13">
        <v>140</v>
      </c>
      <c r="K326" s="10">
        <v>70</v>
      </c>
      <c r="L326" s="16">
        <v>50</v>
      </c>
      <c r="M326" s="14">
        <v>80</v>
      </c>
      <c r="N326" s="15">
        <f>Stock_Register6[[#This Row],[opening_black]]+Stock_Register6[[#This Row],[Purchase_black]]-Stock_Register6[[#This Row],[Issued_Black]]</f>
        <v>2160</v>
      </c>
      <c r="O326" s="10">
        <f>Stock_Register6[[#This Row],[opening_cyan]]+Stock_Register6[[#This Row],[Purchase_cyan]]-Stock_Register6[[#This Row],[Issued_cyan]]</f>
        <v>680</v>
      </c>
      <c r="P326" s="16">
        <f>Stock_Register6[[#This Row],[opening_yellow]]+Stock_Register6[[#This Row],[Purchase_yellow]]-Stock_Register6[[#This Row],[Issued_yellow]]</f>
        <v>1690</v>
      </c>
      <c r="Q326" s="14">
        <f>Stock_Register6[[#This Row],[opening_magenta]]+Stock_Register6[[#This Row],[Purchase_magenta]]-Stock_Register6[[#This Row],[Issued_magenta]]</f>
        <v>970</v>
      </c>
    </row>
    <row r="327" spans="1:17" x14ac:dyDescent="0.25">
      <c r="A327" s="12">
        <v>44977</v>
      </c>
      <c r="B327" s="15">
        <f t="shared" si="20"/>
        <v>2160</v>
      </c>
      <c r="C327" s="10">
        <f t="shared" si="21"/>
        <v>680</v>
      </c>
      <c r="D327" s="16">
        <f t="shared" si="22"/>
        <v>1690</v>
      </c>
      <c r="E327" s="14">
        <f t="shared" si="23"/>
        <v>970</v>
      </c>
      <c r="F327" s="13"/>
      <c r="G327" s="10"/>
      <c r="H327" s="16"/>
      <c r="I327" s="14"/>
      <c r="J327" s="13">
        <v>120</v>
      </c>
      <c r="K327" s="10">
        <v>50</v>
      </c>
      <c r="L327" s="16">
        <v>70</v>
      </c>
      <c r="M327" s="14">
        <v>60</v>
      </c>
      <c r="N327" s="15">
        <f>Stock_Register6[[#This Row],[opening_black]]+Stock_Register6[[#This Row],[Purchase_black]]-Stock_Register6[[#This Row],[Issued_Black]]</f>
        <v>2040</v>
      </c>
      <c r="O327" s="10">
        <f>Stock_Register6[[#This Row],[opening_cyan]]+Stock_Register6[[#This Row],[Purchase_cyan]]-Stock_Register6[[#This Row],[Issued_cyan]]</f>
        <v>630</v>
      </c>
      <c r="P327" s="16">
        <f>Stock_Register6[[#This Row],[opening_yellow]]+Stock_Register6[[#This Row],[Purchase_yellow]]-Stock_Register6[[#This Row],[Issued_yellow]]</f>
        <v>1620</v>
      </c>
      <c r="Q327" s="14">
        <f>Stock_Register6[[#This Row],[opening_magenta]]+Stock_Register6[[#This Row],[Purchase_magenta]]-Stock_Register6[[#This Row],[Issued_magenta]]</f>
        <v>910</v>
      </c>
    </row>
    <row r="328" spans="1:17" x14ac:dyDescent="0.25">
      <c r="A328" s="12">
        <v>44978</v>
      </c>
      <c r="B328" s="15">
        <f t="shared" si="20"/>
        <v>2040</v>
      </c>
      <c r="C328" s="10">
        <f t="shared" si="21"/>
        <v>630</v>
      </c>
      <c r="D328" s="16">
        <f t="shared" si="22"/>
        <v>1620</v>
      </c>
      <c r="E328" s="14">
        <f t="shared" si="23"/>
        <v>910</v>
      </c>
      <c r="F328" s="13"/>
      <c r="G328" s="10"/>
      <c r="H328" s="16"/>
      <c r="I328" s="14"/>
      <c r="J328" s="13">
        <v>110</v>
      </c>
      <c r="K328" s="10">
        <v>80</v>
      </c>
      <c r="L328" s="16">
        <v>80</v>
      </c>
      <c r="M328" s="14">
        <v>60</v>
      </c>
      <c r="N328" s="15">
        <f>Stock_Register6[[#This Row],[opening_black]]+Stock_Register6[[#This Row],[Purchase_black]]-Stock_Register6[[#This Row],[Issued_Black]]</f>
        <v>1930</v>
      </c>
      <c r="O328" s="10">
        <f>Stock_Register6[[#This Row],[opening_cyan]]+Stock_Register6[[#This Row],[Purchase_cyan]]-Stock_Register6[[#This Row],[Issued_cyan]]</f>
        <v>550</v>
      </c>
      <c r="P328" s="16">
        <f>Stock_Register6[[#This Row],[opening_yellow]]+Stock_Register6[[#This Row],[Purchase_yellow]]-Stock_Register6[[#This Row],[Issued_yellow]]</f>
        <v>1540</v>
      </c>
      <c r="Q328" s="14">
        <f>Stock_Register6[[#This Row],[opening_magenta]]+Stock_Register6[[#This Row],[Purchase_magenta]]-Stock_Register6[[#This Row],[Issued_magenta]]</f>
        <v>850</v>
      </c>
    </row>
    <row r="329" spans="1:17" x14ac:dyDescent="0.25">
      <c r="A329" s="12">
        <v>44979</v>
      </c>
      <c r="B329" s="15">
        <f t="shared" si="20"/>
        <v>1930</v>
      </c>
      <c r="C329" s="10">
        <f t="shared" si="21"/>
        <v>550</v>
      </c>
      <c r="D329" s="16">
        <f t="shared" si="22"/>
        <v>1540</v>
      </c>
      <c r="E329" s="14">
        <f t="shared" si="23"/>
        <v>850</v>
      </c>
      <c r="F329" s="13"/>
      <c r="G329" s="10"/>
      <c r="H329" s="16"/>
      <c r="I329" s="14"/>
      <c r="J329" s="13">
        <v>110</v>
      </c>
      <c r="K329" s="10">
        <v>70</v>
      </c>
      <c r="L329" s="16">
        <v>80</v>
      </c>
      <c r="M329" s="14">
        <v>80</v>
      </c>
      <c r="N329" s="15">
        <f>Stock_Register6[[#This Row],[opening_black]]+Stock_Register6[[#This Row],[Purchase_black]]-Stock_Register6[[#This Row],[Issued_Black]]</f>
        <v>1820</v>
      </c>
      <c r="O329" s="10">
        <f>Stock_Register6[[#This Row],[opening_cyan]]+Stock_Register6[[#This Row],[Purchase_cyan]]-Stock_Register6[[#This Row],[Issued_cyan]]</f>
        <v>480</v>
      </c>
      <c r="P329" s="16">
        <f>Stock_Register6[[#This Row],[opening_yellow]]+Stock_Register6[[#This Row],[Purchase_yellow]]-Stock_Register6[[#This Row],[Issued_yellow]]</f>
        <v>1460</v>
      </c>
      <c r="Q329" s="14">
        <f>Stock_Register6[[#This Row],[opening_magenta]]+Stock_Register6[[#This Row],[Purchase_magenta]]-Stock_Register6[[#This Row],[Issued_magenta]]</f>
        <v>770</v>
      </c>
    </row>
    <row r="330" spans="1:17" x14ac:dyDescent="0.25">
      <c r="A330" s="12">
        <v>44980</v>
      </c>
      <c r="B330" s="15">
        <f t="shared" si="20"/>
        <v>1820</v>
      </c>
      <c r="C330" s="10">
        <f t="shared" si="21"/>
        <v>480</v>
      </c>
      <c r="D330" s="16">
        <f t="shared" si="22"/>
        <v>1460</v>
      </c>
      <c r="E330" s="14">
        <f t="shared" si="23"/>
        <v>770</v>
      </c>
      <c r="F330" s="13"/>
      <c r="G330" s="10"/>
      <c r="H330" s="16"/>
      <c r="I330" s="14"/>
      <c r="J330" s="13">
        <v>140</v>
      </c>
      <c r="K330" s="10">
        <v>70</v>
      </c>
      <c r="L330" s="16">
        <v>70</v>
      </c>
      <c r="M330" s="14">
        <v>60</v>
      </c>
      <c r="N330" s="15">
        <f>Stock_Register6[[#This Row],[opening_black]]+Stock_Register6[[#This Row],[Purchase_black]]-Stock_Register6[[#This Row],[Issued_Black]]</f>
        <v>1680</v>
      </c>
      <c r="O330" s="10">
        <f>Stock_Register6[[#This Row],[opening_cyan]]+Stock_Register6[[#This Row],[Purchase_cyan]]-Stock_Register6[[#This Row],[Issued_cyan]]</f>
        <v>410</v>
      </c>
      <c r="P330" s="16">
        <f>Stock_Register6[[#This Row],[opening_yellow]]+Stock_Register6[[#This Row],[Purchase_yellow]]-Stock_Register6[[#This Row],[Issued_yellow]]</f>
        <v>1390</v>
      </c>
      <c r="Q330" s="14">
        <f>Stock_Register6[[#This Row],[opening_magenta]]+Stock_Register6[[#This Row],[Purchase_magenta]]-Stock_Register6[[#This Row],[Issued_magenta]]</f>
        <v>710</v>
      </c>
    </row>
    <row r="331" spans="1:17" x14ac:dyDescent="0.25">
      <c r="A331" s="12">
        <v>44981</v>
      </c>
      <c r="B331" s="15">
        <f t="shared" si="20"/>
        <v>1680</v>
      </c>
      <c r="C331" s="10">
        <f t="shared" si="21"/>
        <v>410</v>
      </c>
      <c r="D331" s="16">
        <f t="shared" si="22"/>
        <v>1390</v>
      </c>
      <c r="E331" s="14">
        <f t="shared" si="23"/>
        <v>710</v>
      </c>
      <c r="F331" s="13"/>
      <c r="G331" s="10"/>
      <c r="H331" s="16"/>
      <c r="I331" s="14"/>
      <c r="J331" s="13">
        <v>120</v>
      </c>
      <c r="K331" s="10">
        <v>60</v>
      </c>
      <c r="L331" s="16">
        <v>70</v>
      </c>
      <c r="M331" s="14">
        <v>80</v>
      </c>
      <c r="N331" s="15">
        <f>Stock_Register6[[#This Row],[opening_black]]+Stock_Register6[[#This Row],[Purchase_black]]-Stock_Register6[[#This Row],[Issued_Black]]</f>
        <v>1560</v>
      </c>
      <c r="O331" s="10">
        <f>Stock_Register6[[#This Row],[opening_cyan]]+Stock_Register6[[#This Row],[Purchase_cyan]]-Stock_Register6[[#This Row],[Issued_cyan]]</f>
        <v>350</v>
      </c>
      <c r="P331" s="16">
        <f>Stock_Register6[[#This Row],[opening_yellow]]+Stock_Register6[[#This Row],[Purchase_yellow]]-Stock_Register6[[#This Row],[Issued_yellow]]</f>
        <v>1320</v>
      </c>
      <c r="Q331" s="14">
        <f>Stock_Register6[[#This Row],[opening_magenta]]+Stock_Register6[[#This Row],[Purchase_magenta]]-Stock_Register6[[#This Row],[Issued_magenta]]</f>
        <v>630</v>
      </c>
    </row>
    <row r="332" spans="1:17" x14ac:dyDescent="0.25">
      <c r="A332" s="12">
        <v>44982</v>
      </c>
      <c r="B332" s="15">
        <f t="shared" si="20"/>
        <v>1560</v>
      </c>
      <c r="C332" s="10">
        <f t="shared" si="21"/>
        <v>350</v>
      </c>
      <c r="D332" s="16">
        <f t="shared" si="22"/>
        <v>1320</v>
      </c>
      <c r="E332" s="14">
        <f t="shared" si="23"/>
        <v>630</v>
      </c>
      <c r="F332" s="13"/>
      <c r="G332" s="10"/>
      <c r="H332" s="16"/>
      <c r="I332" s="14"/>
      <c r="J332" s="13">
        <v>100</v>
      </c>
      <c r="K332" s="10">
        <v>70</v>
      </c>
      <c r="L332" s="16">
        <v>50</v>
      </c>
      <c r="M332" s="14">
        <v>70</v>
      </c>
      <c r="N332" s="15">
        <f>Stock_Register6[[#This Row],[opening_black]]+Stock_Register6[[#This Row],[Purchase_black]]-Stock_Register6[[#This Row],[Issued_Black]]</f>
        <v>1460</v>
      </c>
      <c r="O332" s="10">
        <f>Stock_Register6[[#This Row],[opening_cyan]]+Stock_Register6[[#This Row],[Purchase_cyan]]-Stock_Register6[[#This Row],[Issued_cyan]]</f>
        <v>280</v>
      </c>
      <c r="P332" s="16">
        <f>Stock_Register6[[#This Row],[opening_yellow]]+Stock_Register6[[#This Row],[Purchase_yellow]]-Stock_Register6[[#This Row],[Issued_yellow]]</f>
        <v>1270</v>
      </c>
      <c r="Q332" s="14">
        <f>Stock_Register6[[#This Row],[opening_magenta]]+Stock_Register6[[#This Row],[Purchase_magenta]]-Stock_Register6[[#This Row],[Issued_magenta]]</f>
        <v>560</v>
      </c>
    </row>
    <row r="333" spans="1:17" x14ac:dyDescent="0.25">
      <c r="A333" s="12">
        <v>44983</v>
      </c>
      <c r="B333" s="15">
        <f t="shared" si="20"/>
        <v>1460</v>
      </c>
      <c r="C333" s="10">
        <f t="shared" si="21"/>
        <v>280</v>
      </c>
      <c r="D333" s="16">
        <f t="shared" si="22"/>
        <v>1270</v>
      </c>
      <c r="E333" s="14">
        <f t="shared" si="23"/>
        <v>560</v>
      </c>
      <c r="F333" s="13"/>
      <c r="G333" s="10"/>
      <c r="H333" s="16"/>
      <c r="I333" s="14"/>
      <c r="J333" s="13">
        <v>110</v>
      </c>
      <c r="K333" s="10">
        <v>70</v>
      </c>
      <c r="L333" s="16">
        <v>60</v>
      </c>
      <c r="M333" s="14">
        <v>60</v>
      </c>
      <c r="N333" s="15">
        <f>Stock_Register6[[#This Row],[opening_black]]+Stock_Register6[[#This Row],[Purchase_black]]-Stock_Register6[[#This Row],[Issued_Black]]</f>
        <v>1350</v>
      </c>
      <c r="O333" s="10">
        <f>Stock_Register6[[#This Row],[opening_cyan]]+Stock_Register6[[#This Row],[Purchase_cyan]]-Stock_Register6[[#This Row],[Issued_cyan]]</f>
        <v>210</v>
      </c>
      <c r="P333" s="16">
        <f>Stock_Register6[[#This Row],[opening_yellow]]+Stock_Register6[[#This Row],[Purchase_yellow]]-Stock_Register6[[#This Row],[Issued_yellow]]</f>
        <v>1210</v>
      </c>
      <c r="Q333" s="14">
        <f>Stock_Register6[[#This Row],[opening_magenta]]+Stock_Register6[[#This Row],[Purchase_magenta]]-Stock_Register6[[#This Row],[Issued_magenta]]</f>
        <v>500</v>
      </c>
    </row>
    <row r="334" spans="1:17" x14ac:dyDescent="0.25">
      <c r="A334" s="12">
        <v>44984</v>
      </c>
      <c r="B334" s="15">
        <f t="shared" si="20"/>
        <v>1350</v>
      </c>
      <c r="C334" s="10">
        <f t="shared" si="21"/>
        <v>210</v>
      </c>
      <c r="D334" s="16">
        <f t="shared" si="22"/>
        <v>1210</v>
      </c>
      <c r="E334" s="14">
        <f t="shared" si="23"/>
        <v>500</v>
      </c>
      <c r="F334" s="13"/>
      <c r="G334" s="10"/>
      <c r="H334" s="16"/>
      <c r="I334" s="14"/>
      <c r="J334" s="13">
        <v>150</v>
      </c>
      <c r="K334" s="10">
        <v>50</v>
      </c>
      <c r="L334" s="16">
        <v>50</v>
      </c>
      <c r="M334" s="14">
        <v>50</v>
      </c>
      <c r="N334" s="15">
        <f>Stock_Register6[[#This Row],[opening_black]]+Stock_Register6[[#This Row],[Purchase_black]]-Stock_Register6[[#This Row],[Issued_Black]]</f>
        <v>1200</v>
      </c>
      <c r="O334" s="10">
        <f>Stock_Register6[[#This Row],[opening_cyan]]+Stock_Register6[[#This Row],[Purchase_cyan]]-Stock_Register6[[#This Row],[Issued_cyan]]</f>
        <v>160</v>
      </c>
      <c r="P334" s="16">
        <f>Stock_Register6[[#This Row],[opening_yellow]]+Stock_Register6[[#This Row],[Purchase_yellow]]-Stock_Register6[[#This Row],[Issued_yellow]]</f>
        <v>1160</v>
      </c>
      <c r="Q334" s="14">
        <f>Stock_Register6[[#This Row],[opening_magenta]]+Stock_Register6[[#This Row],[Purchase_magenta]]-Stock_Register6[[#This Row],[Issued_magenta]]</f>
        <v>450</v>
      </c>
    </row>
    <row r="335" spans="1:17" x14ac:dyDescent="0.25">
      <c r="A335" s="12">
        <v>44985</v>
      </c>
      <c r="B335" s="15">
        <f t="shared" si="20"/>
        <v>1200</v>
      </c>
      <c r="C335" s="10">
        <f t="shared" si="21"/>
        <v>160</v>
      </c>
      <c r="D335" s="16">
        <f t="shared" si="22"/>
        <v>1160</v>
      </c>
      <c r="E335" s="14">
        <f t="shared" si="23"/>
        <v>450</v>
      </c>
      <c r="F335" s="13"/>
      <c r="G335" s="10"/>
      <c r="H335" s="16"/>
      <c r="I335" s="14"/>
      <c r="J335" s="13">
        <v>140</v>
      </c>
      <c r="K335" s="10">
        <v>80</v>
      </c>
      <c r="L335" s="16">
        <v>50</v>
      </c>
      <c r="M335" s="14">
        <v>50</v>
      </c>
      <c r="N335" s="15">
        <f>Stock_Register6[[#This Row],[opening_black]]+Stock_Register6[[#This Row],[Purchase_black]]-Stock_Register6[[#This Row],[Issued_Black]]</f>
        <v>1060</v>
      </c>
      <c r="O335" s="10">
        <f>Stock_Register6[[#This Row],[opening_cyan]]+Stock_Register6[[#This Row],[Purchase_cyan]]-Stock_Register6[[#This Row],[Issued_cyan]]</f>
        <v>80</v>
      </c>
      <c r="P335" s="16">
        <f>Stock_Register6[[#This Row],[opening_yellow]]+Stock_Register6[[#This Row],[Purchase_yellow]]-Stock_Register6[[#This Row],[Issued_yellow]]</f>
        <v>1110</v>
      </c>
      <c r="Q335" s="14">
        <f>Stock_Register6[[#This Row],[opening_magenta]]+Stock_Register6[[#This Row],[Purchase_magenta]]-Stock_Register6[[#This Row],[Issued_magenta]]</f>
        <v>400</v>
      </c>
    </row>
    <row r="336" spans="1:17" x14ac:dyDescent="0.25">
      <c r="A336" s="12">
        <v>44986</v>
      </c>
      <c r="B336" s="15">
        <f t="shared" si="20"/>
        <v>1060</v>
      </c>
      <c r="C336" s="10">
        <f t="shared" si="21"/>
        <v>80</v>
      </c>
      <c r="D336" s="16">
        <f t="shared" si="22"/>
        <v>1110</v>
      </c>
      <c r="E336" s="14">
        <f t="shared" si="23"/>
        <v>400</v>
      </c>
      <c r="F336" s="13">
        <v>2000</v>
      </c>
      <c r="G336" s="10">
        <v>1200</v>
      </c>
      <c r="H336" s="16">
        <v>1200</v>
      </c>
      <c r="I336" s="14">
        <v>1200</v>
      </c>
      <c r="J336" s="13">
        <v>150</v>
      </c>
      <c r="K336" s="10">
        <v>60</v>
      </c>
      <c r="L336" s="16">
        <v>70</v>
      </c>
      <c r="M336" s="14">
        <v>50</v>
      </c>
      <c r="N336" s="15">
        <f>Stock_Register6[[#This Row],[opening_black]]+Stock_Register6[[#This Row],[Purchase_black]]-Stock_Register6[[#This Row],[Issued_Black]]</f>
        <v>2910</v>
      </c>
      <c r="O336" s="10">
        <f>Stock_Register6[[#This Row],[opening_cyan]]+Stock_Register6[[#This Row],[Purchase_cyan]]-Stock_Register6[[#This Row],[Issued_cyan]]</f>
        <v>1220</v>
      </c>
      <c r="P336" s="16">
        <f>Stock_Register6[[#This Row],[opening_yellow]]+Stock_Register6[[#This Row],[Purchase_yellow]]-Stock_Register6[[#This Row],[Issued_yellow]]</f>
        <v>2240</v>
      </c>
      <c r="Q336" s="14">
        <f>Stock_Register6[[#This Row],[opening_magenta]]+Stock_Register6[[#This Row],[Purchase_magenta]]-Stock_Register6[[#This Row],[Issued_magenta]]</f>
        <v>1550</v>
      </c>
    </row>
    <row r="337" spans="1:17" x14ac:dyDescent="0.25">
      <c r="A337" s="12">
        <v>44987</v>
      </c>
      <c r="B337" s="15">
        <f t="shared" si="20"/>
        <v>2910</v>
      </c>
      <c r="C337" s="10">
        <f t="shared" si="21"/>
        <v>1220</v>
      </c>
      <c r="D337" s="16">
        <f t="shared" si="22"/>
        <v>2240</v>
      </c>
      <c r="E337" s="14">
        <f t="shared" si="23"/>
        <v>1550</v>
      </c>
      <c r="F337" s="13"/>
      <c r="G337" s="10"/>
      <c r="H337" s="16"/>
      <c r="I337" s="14"/>
      <c r="J337" s="13">
        <v>150</v>
      </c>
      <c r="K337" s="10">
        <v>60</v>
      </c>
      <c r="L337" s="16">
        <v>80</v>
      </c>
      <c r="M337" s="14">
        <v>80</v>
      </c>
      <c r="N337" s="15">
        <f>Stock_Register6[[#This Row],[opening_black]]+Stock_Register6[[#This Row],[Purchase_black]]-Stock_Register6[[#This Row],[Issued_Black]]</f>
        <v>2760</v>
      </c>
      <c r="O337" s="10">
        <f>Stock_Register6[[#This Row],[opening_cyan]]+Stock_Register6[[#This Row],[Purchase_cyan]]-Stock_Register6[[#This Row],[Issued_cyan]]</f>
        <v>1160</v>
      </c>
      <c r="P337" s="16">
        <f>Stock_Register6[[#This Row],[opening_yellow]]+Stock_Register6[[#This Row],[Purchase_yellow]]-Stock_Register6[[#This Row],[Issued_yellow]]</f>
        <v>2160</v>
      </c>
      <c r="Q337" s="14">
        <f>Stock_Register6[[#This Row],[opening_magenta]]+Stock_Register6[[#This Row],[Purchase_magenta]]-Stock_Register6[[#This Row],[Issued_magenta]]</f>
        <v>1470</v>
      </c>
    </row>
    <row r="338" spans="1:17" x14ac:dyDescent="0.25">
      <c r="A338" s="12">
        <v>44988</v>
      </c>
      <c r="B338" s="15">
        <f t="shared" si="20"/>
        <v>2760</v>
      </c>
      <c r="C338" s="10">
        <f t="shared" si="21"/>
        <v>1160</v>
      </c>
      <c r="D338" s="16">
        <f t="shared" si="22"/>
        <v>2160</v>
      </c>
      <c r="E338" s="14">
        <f t="shared" si="23"/>
        <v>1470</v>
      </c>
      <c r="F338" s="13"/>
      <c r="G338" s="10"/>
      <c r="H338" s="16"/>
      <c r="I338" s="14"/>
      <c r="J338" s="13">
        <v>150</v>
      </c>
      <c r="K338" s="10">
        <v>80</v>
      </c>
      <c r="L338" s="16">
        <v>70</v>
      </c>
      <c r="M338" s="14">
        <v>60</v>
      </c>
      <c r="N338" s="15">
        <f>Stock_Register6[[#This Row],[opening_black]]+Stock_Register6[[#This Row],[Purchase_black]]-Stock_Register6[[#This Row],[Issued_Black]]</f>
        <v>2610</v>
      </c>
      <c r="O338" s="10">
        <f>Stock_Register6[[#This Row],[opening_cyan]]+Stock_Register6[[#This Row],[Purchase_cyan]]-Stock_Register6[[#This Row],[Issued_cyan]]</f>
        <v>1080</v>
      </c>
      <c r="P338" s="16">
        <f>Stock_Register6[[#This Row],[opening_yellow]]+Stock_Register6[[#This Row],[Purchase_yellow]]-Stock_Register6[[#This Row],[Issued_yellow]]</f>
        <v>2090</v>
      </c>
      <c r="Q338" s="14">
        <f>Stock_Register6[[#This Row],[opening_magenta]]+Stock_Register6[[#This Row],[Purchase_magenta]]-Stock_Register6[[#This Row],[Issued_magenta]]</f>
        <v>1410</v>
      </c>
    </row>
    <row r="339" spans="1:17" x14ac:dyDescent="0.25">
      <c r="A339" s="12">
        <v>44989</v>
      </c>
      <c r="B339" s="15">
        <f t="shared" si="20"/>
        <v>2610</v>
      </c>
      <c r="C339" s="10">
        <f t="shared" si="21"/>
        <v>1080</v>
      </c>
      <c r="D339" s="16">
        <f t="shared" si="22"/>
        <v>2090</v>
      </c>
      <c r="E339" s="14">
        <f t="shared" si="23"/>
        <v>1410</v>
      </c>
      <c r="F339" s="13"/>
      <c r="G339" s="10"/>
      <c r="H339" s="16"/>
      <c r="I339" s="14"/>
      <c r="J339" s="13">
        <v>120</v>
      </c>
      <c r="K339" s="10">
        <v>60</v>
      </c>
      <c r="L339" s="16">
        <v>80</v>
      </c>
      <c r="M339" s="14">
        <v>80</v>
      </c>
      <c r="N339" s="15">
        <f>Stock_Register6[[#This Row],[opening_black]]+Stock_Register6[[#This Row],[Purchase_black]]-Stock_Register6[[#This Row],[Issued_Black]]</f>
        <v>2490</v>
      </c>
      <c r="O339" s="10">
        <f>Stock_Register6[[#This Row],[opening_cyan]]+Stock_Register6[[#This Row],[Purchase_cyan]]-Stock_Register6[[#This Row],[Issued_cyan]]</f>
        <v>1020</v>
      </c>
      <c r="P339" s="16">
        <f>Stock_Register6[[#This Row],[opening_yellow]]+Stock_Register6[[#This Row],[Purchase_yellow]]-Stock_Register6[[#This Row],[Issued_yellow]]</f>
        <v>2010</v>
      </c>
      <c r="Q339" s="14">
        <f>Stock_Register6[[#This Row],[opening_magenta]]+Stock_Register6[[#This Row],[Purchase_magenta]]-Stock_Register6[[#This Row],[Issued_magenta]]</f>
        <v>1330</v>
      </c>
    </row>
    <row r="340" spans="1:17" x14ac:dyDescent="0.25">
      <c r="A340" s="12">
        <v>44990</v>
      </c>
      <c r="B340" s="15">
        <f t="shared" si="20"/>
        <v>2490</v>
      </c>
      <c r="C340" s="10">
        <f t="shared" si="21"/>
        <v>1020</v>
      </c>
      <c r="D340" s="16">
        <f t="shared" si="22"/>
        <v>2010</v>
      </c>
      <c r="E340" s="14">
        <f t="shared" si="23"/>
        <v>1330</v>
      </c>
      <c r="F340" s="13"/>
      <c r="G340" s="10"/>
      <c r="H340" s="16"/>
      <c r="I340" s="14"/>
      <c r="J340" s="13">
        <v>130</v>
      </c>
      <c r="K340" s="10">
        <v>80</v>
      </c>
      <c r="L340" s="16">
        <v>50</v>
      </c>
      <c r="M340" s="14">
        <v>70</v>
      </c>
      <c r="N340" s="15">
        <f>Stock_Register6[[#This Row],[opening_black]]+Stock_Register6[[#This Row],[Purchase_black]]-Stock_Register6[[#This Row],[Issued_Black]]</f>
        <v>2360</v>
      </c>
      <c r="O340" s="10">
        <f>Stock_Register6[[#This Row],[opening_cyan]]+Stock_Register6[[#This Row],[Purchase_cyan]]-Stock_Register6[[#This Row],[Issued_cyan]]</f>
        <v>940</v>
      </c>
      <c r="P340" s="16">
        <f>Stock_Register6[[#This Row],[opening_yellow]]+Stock_Register6[[#This Row],[Purchase_yellow]]-Stock_Register6[[#This Row],[Issued_yellow]]</f>
        <v>1960</v>
      </c>
      <c r="Q340" s="14">
        <f>Stock_Register6[[#This Row],[opening_magenta]]+Stock_Register6[[#This Row],[Purchase_magenta]]-Stock_Register6[[#This Row],[Issued_magenta]]</f>
        <v>1260</v>
      </c>
    </row>
    <row r="341" spans="1:17" x14ac:dyDescent="0.25">
      <c r="A341" s="12">
        <v>44991</v>
      </c>
      <c r="B341" s="15">
        <f t="shared" si="20"/>
        <v>2360</v>
      </c>
      <c r="C341" s="10">
        <f t="shared" si="21"/>
        <v>940</v>
      </c>
      <c r="D341" s="16">
        <f t="shared" si="22"/>
        <v>1960</v>
      </c>
      <c r="E341" s="14">
        <f t="shared" si="23"/>
        <v>1260</v>
      </c>
      <c r="F341" s="13"/>
      <c r="G341" s="10"/>
      <c r="H341" s="16"/>
      <c r="I341" s="14"/>
      <c r="J341" s="13">
        <v>110</v>
      </c>
      <c r="K341" s="10">
        <v>80</v>
      </c>
      <c r="L341" s="16">
        <v>70</v>
      </c>
      <c r="M341" s="14">
        <v>80</v>
      </c>
      <c r="N341" s="15">
        <f>Stock_Register6[[#This Row],[opening_black]]+Stock_Register6[[#This Row],[Purchase_black]]-Stock_Register6[[#This Row],[Issued_Black]]</f>
        <v>2250</v>
      </c>
      <c r="O341" s="10">
        <f>Stock_Register6[[#This Row],[opening_cyan]]+Stock_Register6[[#This Row],[Purchase_cyan]]-Stock_Register6[[#This Row],[Issued_cyan]]</f>
        <v>860</v>
      </c>
      <c r="P341" s="16">
        <f>Stock_Register6[[#This Row],[opening_yellow]]+Stock_Register6[[#This Row],[Purchase_yellow]]-Stock_Register6[[#This Row],[Issued_yellow]]</f>
        <v>1890</v>
      </c>
      <c r="Q341" s="14">
        <f>Stock_Register6[[#This Row],[opening_magenta]]+Stock_Register6[[#This Row],[Purchase_magenta]]-Stock_Register6[[#This Row],[Issued_magenta]]</f>
        <v>1180</v>
      </c>
    </row>
    <row r="342" spans="1:17" x14ac:dyDescent="0.25">
      <c r="A342" s="12">
        <v>44992</v>
      </c>
      <c r="B342" s="15">
        <f t="shared" si="20"/>
        <v>2250</v>
      </c>
      <c r="C342" s="10">
        <f t="shared" si="21"/>
        <v>860</v>
      </c>
      <c r="D342" s="16">
        <f t="shared" si="22"/>
        <v>1890</v>
      </c>
      <c r="E342" s="14">
        <f t="shared" si="23"/>
        <v>1180</v>
      </c>
      <c r="F342" s="13"/>
      <c r="G342" s="10"/>
      <c r="H342" s="16"/>
      <c r="I342" s="14"/>
      <c r="J342" s="13">
        <v>130</v>
      </c>
      <c r="K342" s="10">
        <v>70</v>
      </c>
      <c r="L342" s="16">
        <v>80</v>
      </c>
      <c r="M342" s="14">
        <v>50</v>
      </c>
      <c r="N342" s="15">
        <f>Stock_Register6[[#This Row],[opening_black]]+Stock_Register6[[#This Row],[Purchase_black]]-Stock_Register6[[#This Row],[Issued_Black]]</f>
        <v>2120</v>
      </c>
      <c r="O342" s="10">
        <f>Stock_Register6[[#This Row],[opening_cyan]]+Stock_Register6[[#This Row],[Purchase_cyan]]-Stock_Register6[[#This Row],[Issued_cyan]]</f>
        <v>790</v>
      </c>
      <c r="P342" s="16">
        <f>Stock_Register6[[#This Row],[opening_yellow]]+Stock_Register6[[#This Row],[Purchase_yellow]]-Stock_Register6[[#This Row],[Issued_yellow]]</f>
        <v>1810</v>
      </c>
      <c r="Q342" s="14">
        <f>Stock_Register6[[#This Row],[opening_magenta]]+Stock_Register6[[#This Row],[Purchase_magenta]]-Stock_Register6[[#This Row],[Issued_magenta]]</f>
        <v>1130</v>
      </c>
    </row>
    <row r="343" spans="1:17" x14ac:dyDescent="0.25">
      <c r="A343" s="12">
        <v>44993</v>
      </c>
      <c r="B343" s="15">
        <f t="shared" si="20"/>
        <v>2120</v>
      </c>
      <c r="C343" s="10">
        <f t="shared" si="21"/>
        <v>790</v>
      </c>
      <c r="D343" s="16">
        <f t="shared" si="22"/>
        <v>1810</v>
      </c>
      <c r="E343" s="14">
        <f t="shared" si="23"/>
        <v>1130</v>
      </c>
      <c r="F343" s="13"/>
      <c r="G343" s="10"/>
      <c r="H343" s="16"/>
      <c r="I343" s="14"/>
      <c r="J343" s="13">
        <v>140</v>
      </c>
      <c r="K343" s="10">
        <v>60</v>
      </c>
      <c r="L343" s="16">
        <v>70</v>
      </c>
      <c r="M343" s="14">
        <v>50</v>
      </c>
      <c r="N343" s="15">
        <f>Stock_Register6[[#This Row],[opening_black]]+Stock_Register6[[#This Row],[Purchase_black]]-Stock_Register6[[#This Row],[Issued_Black]]</f>
        <v>1980</v>
      </c>
      <c r="O343" s="10">
        <f>Stock_Register6[[#This Row],[opening_cyan]]+Stock_Register6[[#This Row],[Purchase_cyan]]-Stock_Register6[[#This Row],[Issued_cyan]]</f>
        <v>730</v>
      </c>
      <c r="P343" s="16">
        <f>Stock_Register6[[#This Row],[opening_yellow]]+Stock_Register6[[#This Row],[Purchase_yellow]]-Stock_Register6[[#This Row],[Issued_yellow]]</f>
        <v>1740</v>
      </c>
      <c r="Q343" s="14">
        <f>Stock_Register6[[#This Row],[opening_magenta]]+Stock_Register6[[#This Row],[Purchase_magenta]]-Stock_Register6[[#This Row],[Issued_magenta]]</f>
        <v>1080</v>
      </c>
    </row>
    <row r="344" spans="1:17" x14ac:dyDescent="0.25">
      <c r="A344" s="12">
        <v>44994</v>
      </c>
      <c r="B344" s="15">
        <f t="shared" si="20"/>
        <v>1980</v>
      </c>
      <c r="C344" s="10">
        <f t="shared" si="21"/>
        <v>730</v>
      </c>
      <c r="D344" s="16">
        <f t="shared" si="22"/>
        <v>1740</v>
      </c>
      <c r="E344" s="14">
        <f t="shared" si="23"/>
        <v>1080</v>
      </c>
      <c r="F344" s="13"/>
      <c r="G344" s="10"/>
      <c r="H344" s="16"/>
      <c r="I344" s="14"/>
      <c r="J344" s="13">
        <v>140</v>
      </c>
      <c r="K344" s="10">
        <v>50</v>
      </c>
      <c r="L344" s="16">
        <v>50</v>
      </c>
      <c r="M344" s="14">
        <v>80</v>
      </c>
      <c r="N344" s="15">
        <f>Stock_Register6[[#This Row],[opening_black]]+Stock_Register6[[#This Row],[Purchase_black]]-Stock_Register6[[#This Row],[Issued_Black]]</f>
        <v>1840</v>
      </c>
      <c r="O344" s="10">
        <f>Stock_Register6[[#This Row],[opening_cyan]]+Stock_Register6[[#This Row],[Purchase_cyan]]-Stock_Register6[[#This Row],[Issued_cyan]]</f>
        <v>680</v>
      </c>
      <c r="P344" s="16">
        <f>Stock_Register6[[#This Row],[opening_yellow]]+Stock_Register6[[#This Row],[Purchase_yellow]]-Stock_Register6[[#This Row],[Issued_yellow]]</f>
        <v>1690</v>
      </c>
      <c r="Q344" s="14">
        <f>Stock_Register6[[#This Row],[opening_magenta]]+Stock_Register6[[#This Row],[Purchase_magenta]]-Stock_Register6[[#This Row],[Issued_magenta]]</f>
        <v>1000</v>
      </c>
    </row>
    <row r="345" spans="1:17" x14ac:dyDescent="0.25">
      <c r="A345" s="12">
        <v>44995</v>
      </c>
      <c r="B345" s="15">
        <f t="shared" si="20"/>
        <v>1840</v>
      </c>
      <c r="C345" s="10">
        <f t="shared" si="21"/>
        <v>680</v>
      </c>
      <c r="D345" s="16">
        <f t="shared" si="22"/>
        <v>1690</v>
      </c>
      <c r="E345" s="14">
        <f t="shared" si="23"/>
        <v>1000</v>
      </c>
      <c r="F345" s="13"/>
      <c r="G345" s="10"/>
      <c r="H345" s="16"/>
      <c r="I345" s="14"/>
      <c r="J345" s="13">
        <v>100</v>
      </c>
      <c r="K345" s="10">
        <v>60</v>
      </c>
      <c r="L345" s="16">
        <v>50</v>
      </c>
      <c r="M345" s="14">
        <v>70</v>
      </c>
      <c r="N345" s="15">
        <f>Stock_Register6[[#This Row],[opening_black]]+Stock_Register6[[#This Row],[Purchase_black]]-Stock_Register6[[#This Row],[Issued_Black]]</f>
        <v>1740</v>
      </c>
      <c r="O345" s="10">
        <f>Stock_Register6[[#This Row],[opening_cyan]]+Stock_Register6[[#This Row],[Purchase_cyan]]-Stock_Register6[[#This Row],[Issued_cyan]]</f>
        <v>620</v>
      </c>
      <c r="P345" s="16">
        <f>Stock_Register6[[#This Row],[opening_yellow]]+Stock_Register6[[#This Row],[Purchase_yellow]]-Stock_Register6[[#This Row],[Issued_yellow]]</f>
        <v>1640</v>
      </c>
      <c r="Q345" s="14">
        <f>Stock_Register6[[#This Row],[opening_magenta]]+Stock_Register6[[#This Row],[Purchase_magenta]]-Stock_Register6[[#This Row],[Issued_magenta]]</f>
        <v>930</v>
      </c>
    </row>
    <row r="346" spans="1:17" x14ac:dyDescent="0.25">
      <c r="A346" s="12">
        <v>44996</v>
      </c>
      <c r="B346" s="15">
        <f t="shared" si="20"/>
        <v>1740</v>
      </c>
      <c r="C346" s="10">
        <f t="shared" si="21"/>
        <v>620</v>
      </c>
      <c r="D346" s="16">
        <f t="shared" si="22"/>
        <v>1640</v>
      </c>
      <c r="E346" s="14">
        <f t="shared" si="23"/>
        <v>930</v>
      </c>
      <c r="F346" s="13"/>
      <c r="G346" s="10"/>
      <c r="H346" s="16"/>
      <c r="I346" s="14"/>
      <c r="J346" s="13">
        <v>150</v>
      </c>
      <c r="K346" s="10">
        <v>60</v>
      </c>
      <c r="L346" s="16">
        <v>60</v>
      </c>
      <c r="M346" s="14">
        <v>80</v>
      </c>
      <c r="N346" s="15">
        <f>Stock_Register6[[#This Row],[opening_black]]+Stock_Register6[[#This Row],[Purchase_black]]-Stock_Register6[[#This Row],[Issued_Black]]</f>
        <v>1590</v>
      </c>
      <c r="O346" s="10">
        <f>Stock_Register6[[#This Row],[opening_cyan]]+Stock_Register6[[#This Row],[Purchase_cyan]]-Stock_Register6[[#This Row],[Issued_cyan]]</f>
        <v>560</v>
      </c>
      <c r="P346" s="16">
        <f>Stock_Register6[[#This Row],[opening_yellow]]+Stock_Register6[[#This Row],[Purchase_yellow]]-Stock_Register6[[#This Row],[Issued_yellow]]</f>
        <v>1580</v>
      </c>
      <c r="Q346" s="14">
        <f>Stock_Register6[[#This Row],[opening_magenta]]+Stock_Register6[[#This Row],[Purchase_magenta]]-Stock_Register6[[#This Row],[Issued_magenta]]</f>
        <v>850</v>
      </c>
    </row>
    <row r="347" spans="1:17" x14ac:dyDescent="0.25">
      <c r="A347" s="12">
        <v>44997</v>
      </c>
      <c r="B347" s="15">
        <f t="shared" si="20"/>
        <v>1590</v>
      </c>
      <c r="C347" s="10">
        <f t="shared" si="21"/>
        <v>560</v>
      </c>
      <c r="D347" s="16">
        <f t="shared" si="22"/>
        <v>1580</v>
      </c>
      <c r="E347" s="14">
        <f t="shared" si="23"/>
        <v>850</v>
      </c>
      <c r="F347" s="13"/>
      <c r="G347" s="10"/>
      <c r="H347" s="16"/>
      <c r="I347" s="14"/>
      <c r="J347" s="13">
        <v>110</v>
      </c>
      <c r="K347" s="10">
        <v>80</v>
      </c>
      <c r="L347" s="16">
        <v>80</v>
      </c>
      <c r="M347" s="14">
        <v>60</v>
      </c>
      <c r="N347" s="15">
        <f>Stock_Register6[[#This Row],[opening_black]]+Stock_Register6[[#This Row],[Purchase_black]]-Stock_Register6[[#This Row],[Issued_Black]]</f>
        <v>1480</v>
      </c>
      <c r="O347" s="10">
        <f>Stock_Register6[[#This Row],[opening_cyan]]+Stock_Register6[[#This Row],[Purchase_cyan]]-Stock_Register6[[#This Row],[Issued_cyan]]</f>
        <v>480</v>
      </c>
      <c r="P347" s="16">
        <f>Stock_Register6[[#This Row],[opening_yellow]]+Stock_Register6[[#This Row],[Purchase_yellow]]-Stock_Register6[[#This Row],[Issued_yellow]]</f>
        <v>1500</v>
      </c>
      <c r="Q347" s="14">
        <f>Stock_Register6[[#This Row],[opening_magenta]]+Stock_Register6[[#This Row],[Purchase_magenta]]-Stock_Register6[[#This Row],[Issued_magenta]]</f>
        <v>790</v>
      </c>
    </row>
    <row r="348" spans="1:17" x14ac:dyDescent="0.25">
      <c r="A348" s="12">
        <v>44998</v>
      </c>
      <c r="B348" s="15">
        <f t="shared" si="20"/>
        <v>1480</v>
      </c>
      <c r="C348" s="10">
        <f t="shared" si="21"/>
        <v>480</v>
      </c>
      <c r="D348" s="16">
        <f t="shared" si="22"/>
        <v>1500</v>
      </c>
      <c r="E348" s="14">
        <f t="shared" si="23"/>
        <v>790</v>
      </c>
      <c r="F348" s="13"/>
      <c r="G348" s="10"/>
      <c r="H348" s="16"/>
      <c r="I348" s="14"/>
      <c r="J348" s="13">
        <v>150</v>
      </c>
      <c r="K348" s="10">
        <v>60</v>
      </c>
      <c r="L348" s="16">
        <v>50</v>
      </c>
      <c r="M348" s="14">
        <v>50</v>
      </c>
      <c r="N348" s="15">
        <f>Stock_Register6[[#This Row],[opening_black]]+Stock_Register6[[#This Row],[Purchase_black]]-Stock_Register6[[#This Row],[Issued_Black]]</f>
        <v>1330</v>
      </c>
      <c r="O348" s="10">
        <f>Stock_Register6[[#This Row],[opening_cyan]]+Stock_Register6[[#This Row],[Purchase_cyan]]-Stock_Register6[[#This Row],[Issued_cyan]]</f>
        <v>420</v>
      </c>
      <c r="P348" s="16">
        <f>Stock_Register6[[#This Row],[opening_yellow]]+Stock_Register6[[#This Row],[Purchase_yellow]]-Stock_Register6[[#This Row],[Issued_yellow]]</f>
        <v>1450</v>
      </c>
      <c r="Q348" s="14">
        <f>Stock_Register6[[#This Row],[opening_magenta]]+Stock_Register6[[#This Row],[Purchase_magenta]]-Stock_Register6[[#This Row],[Issued_magenta]]</f>
        <v>740</v>
      </c>
    </row>
    <row r="349" spans="1:17" x14ac:dyDescent="0.25">
      <c r="A349" s="12">
        <v>44999</v>
      </c>
      <c r="B349" s="15">
        <f t="shared" si="20"/>
        <v>1330</v>
      </c>
      <c r="C349" s="10">
        <f t="shared" si="21"/>
        <v>420</v>
      </c>
      <c r="D349" s="16">
        <f t="shared" si="22"/>
        <v>1450</v>
      </c>
      <c r="E349" s="14">
        <f t="shared" si="23"/>
        <v>740</v>
      </c>
      <c r="F349" s="13"/>
      <c r="G349" s="10"/>
      <c r="H349" s="16"/>
      <c r="I349" s="14"/>
      <c r="J349" s="13">
        <v>140</v>
      </c>
      <c r="K349" s="10">
        <v>70</v>
      </c>
      <c r="L349" s="16">
        <v>60</v>
      </c>
      <c r="M349" s="14">
        <v>60</v>
      </c>
      <c r="N349" s="15">
        <f>Stock_Register6[[#This Row],[opening_black]]+Stock_Register6[[#This Row],[Purchase_black]]-Stock_Register6[[#This Row],[Issued_Black]]</f>
        <v>1190</v>
      </c>
      <c r="O349" s="10">
        <f>Stock_Register6[[#This Row],[opening_cyan]]+Stock_Register6[[#This Row],[Purchase_cyan]]-Stock_Register6[[#This Row],[Issued_cyan]]</f>
        <v>350</v>
      </c>
      <c r="P349" s="16">
        <f>Stock_Register6[[#This Row],[opening_yellow]]+Stock_Register6[[#This Row],[Purchase_yellow]]-Stock_Register6[[#This Row],[Issued_yellow]]</f>
        <v>1390</v>
      </c>
      <c r="Q349" s="14">
        <f>Stock_Register6[[#This Row],[opening_magenta]]+Stock_Register6[[#This Row],[Purchase_magenta]]-Stock_Register6[[#This Row],[Issued_magenta]]</f>
        <v>680</v>
      </c>
    </row>
    <row r="350" spans="1:17" x14ac:dyDescent="0.25">
      <c r="A350" s="12">
        <v>45000</v>
      </c>
      <c r="B350" s="15">
        <f t="shared" si="20"/>
        <v>1190</v>
      </c>
      <c r="C350" s="10">
        <f t="shared" si="21"/>
        <v>350</v>
      </c>
      <c r="D350" s="16">
        <f t="shared" si="22"/>
        <v>1390</v>
      </c>
      <c r="E350" s="14">
        <f t="shared" si="23"/>
        <v>680</v>
      </c>
      <c r="F350" s="13"/>
      <c r="G350" s="10"/>
      <c r="H350" s="16"/>
      <c r="I350" s="14"/>
      <c r="J350" s="13">
        <v>130</v>
      </c>
      <c r="K350" s="10">
        <v>50</v>
      </c>
      <c r="L350" s="16">
        <v>70</v>
      </c>
      <c r="M350" s="14">
        <v>50</v>
      </c>
      <c r="N350" s="15">
        <f>Stock_Register6[[#This Row],[opening_black]]+Stock_Register6[[#This Row],[Purchase_black]]-Stock_Register6[[#This Row],[Issued_Black]]</f>
        <v>1060</v>
      </c>
      <c r="O350" s="10">
        <f>Stock_Register6[[#This Row],[opening_cyan]]+Stock_Register6[[#This Row],[Purchase_cyan]]-Stock_Register6[[#This Row],[Issued_cyan]]</f>
        <v>300</v>
      </c>
      <c r="P350" s="16">
        <f>Stock_Register6[[#This Row],[opening_yellow]]+Stock_Register6[[#This Row],[Purchase_yellow]]-Stock_Register6[[#This Row],[Issued_yellow]]</f>
        <v>1320</v>
      </c>
      <c r="Q350" s="14">
        <f>Stock_Register6[[#This Row],[opening_magenta]]+Stock_Register6[[#This Row],[Purchase_magenta]]-Stock_Register6[[#This Row],[Issued_magenta]]</f>
        <v>630</v>
      </c>
    </row>
    <row r="351" spans="1:17" x14ac:dyDescent="0.25">
      <c r="A351" s="12">
        <v>45001</v>
      </c>
      <c r="B351" s="15">
        <f t="shared" si="20"/>
        <v>1060</v>
      </c>
      <c r="C351" s="10">
        <f t="shared" si="21"/>
        <v>300</v>
      </c>
      <c r="D351" s="16">
        <f t="shared" si="22"/>
        <v>1320</v>
      </c>
      <c r="E351" s="14">
        <f t="shared" si="23"/>
        <v>630</v>
      </c>
      <c r="F351" s="13"/>
      <c r="G351" s="10"/>
      <c r="H351" s="16"/>
      <c r="I351" s="14"/>
      <c r="J351" s="13">
        <v>140</v>
      </c>
      <c r="K351" s="10">
        <v>50</v>
      </c>
      <c r="L351" s="16">
        <v>60</v>
      </c>
      <c r="M351" s="14">
        <v>80</v>
      </c>
      <c r="N351" s="15">
        <f>Stock_Register6[[#This Row],[opening_black]]+Stock_Register6[[#This Row],[Purchase_black]]-Stock_Register6[[#This Row],[Issued_Black]]</f>
        <v>920</v>
      </c>
      <c r="O351" s="10">
        <f>Stock_Register6[[#This Row],[opening_cyan]]+Stock_Register6[[#This Row],[Purchase_cyan]]-Stock_Register6[[#This Row],[Issued_cyan]]</f>
        <v>250</v>
      </c>
      <c r="P351" s="16">
        <f>Stock_Register6[[#This Row],[opening_yellow]]+Stock_Register6[[#This Row],[Purchase_yellow]]-Stock_Register6[[#This Row],[Issued_yellow]]</f>
        <v>1260</v>
      </c>
      <c r="Q351" s="14">
        <f>Stock_Register6[[#This Row],[opening_magenta]]+Stock_Register6[[#This Row],[Purchase_magenta]]-Stock_Register6[[#This Row],[Issued_magenta]]</f>
        <v>550</v>
      </c>
    </row>
    <row r="352" spans="1:17" x14ac:dyDescent="0.25">
      <c r="A352" s="12">
        <v>45002</v>
      </c>
      <c r="B352" s="15">
        <f t="shared" si="20"/>
        <v>920</v>
      </c>
      <c r="C352" s="10">
        <f t="shared" si="21"/>
        <v>250</v>
      </c>
      <c r="D352" s="16">
        <f t="shared" si="22"/>
        <v>1260</v>
      </c>
      <c r="E352" s="14">
        <f t="shared" si="23"/>
        <v>550</v>
      </c>
      <c r="F352" s="13"/>
      <c r="G352" s="10"/>
      <c r="H352" s="16"/>
      <c r="I352" s="14"/>
      <c r="J352" s="13">
        <v>100</v>
      </c>
      <c r="K352" s="10">
        <v>60</v>
      </c>
      <c r="L352" s="16">
        <v>60</v>
      </c>
      <c r="M352" s="14">
        <v>70</v>
      </c>
      <c r="N352" s="15">
        <f>Stock_Register6[[#This Row],[opening_black]]+Stock_Register6[[#This Row],[Purchase_black]]-Stock_Register6[[#This Row],[Issued_Black]]</f>
        <v>820</v>
      </c>
      <c r="O352" s="10">
        <f>Stock_Register6[[#This Row],[opening_cyan]]+Stock_Register6[[#This Row],[Purchase_cyan]]-Stock_Register6[[#This Row],[Issued_cyan]]</f>
        <v>190</v>
      </c>
      <c r="P352" s="16">
        <f>Stock_Register6[[#This Row],[opening_yellow]]+Stock_Register6[[#This Row],[Purchase_yellow]]-Stock_Register6[[#This Row],[Issued_yellow]]</f>
        <v>1200</v>
      </c>
      <c r="Q352" s="14">
        <f>Stock_Register6[[#This Row],[opening_magenta]]+Stock_Register6[[#This Row],[Purchase_magenta]]-Stock_Register6[[#This Row],[Issued_magenta]]</f>
        <v>480</v>
      </c>
    </row>
    <row r="353" spans="1:17" x14ac:dyDescent="0.25">
      <c r="A353" s="12">
        <v>45003</v>
      </c>
      <c r="B353" s="15">
        <f t="shared" si="20"/>
        <v>820</v>
      </c>
      <c r="C353" s="10">
        <f t="shared" si="21"/>
        <v>190</v>
      </c>
      <c r="D353" s="16">
        <f t="shared" si="22"/>
        <v>1200</v>
      </c>
      <c r="E353" s="14">
        <f t="shared" si="23"/>
        <v>480</v>
      </c>
      <c r="F353" s="13"/>
      <c r="G353" s="10"/>
      <c r="H353" s="16"/>
      <c r="I353" s="14"/>
      <c r="J353" s="13">
        <v>110</v>
      </c>
      <c r="K353" s="10">
        <v>60</v>
      </c>
      <c r="L353" s="16">
        <v>80</v>
      </c>
      <c r="M353" s="14">
        <v>50</v>
      </c>
      <c r="N353" s="15">
        <f>Stock_Register6[[#This Row],[opening_black]]+Stock_Register6[[#This Row],[Purchase_black]]-Stock_Register6[[#This Row],[Issued_Black]]</f>
        <v>710</v>
      </c>
      <c r="O353" s="10">
        <f>Stock_Register6[[#This Row],[opening_cyan]]+Stock_Register6[[#This Row],[Purchase_cyan]]-Stock_Register6[[#This Row],[Issued_cyan]]</f>
        <v>130</v>
      </c>
      <c r="P353" s="16">
        <f>Stock_Register6[[#This Row],[opening_yellow]]+Stock_Register6[[#This Row],[Purchase_yellow]]-Stock_Register6[[#This Row],[Issued_yellow]]</f>
        <v>1120</v>
      </c>
      <c r="Q353" s="14">
        <f>Stock_Register6[[#This Row],[opening_magenta]]+Stock_Register6[[#This Row],[Purchase_magenta]]-Stock_Register6[[#This Row],[Issued_magenta]]</f>
        <v>430</v>
      </c>
    </row>
    <row r="354" spans="1:17" x14ac:dyDescent="0.25">
      <c r="A354" s="12">
        <v>45004</v>
      </c>
      <c r="B354" s="15">
        <f t="shared" si="20"/>
        <v>710</v>
      </c>
      <c r="C354" s="10">
        <f t="shared" si="21"/>
        <v>130</v>
      </c>
      <c r="D354" s="16">
        <f t="shared" si="22"/>
        <v>1120</v>
      </c>
      <c r="E354" s="14">
        <f t="shared" si="23"/>
        <v>430</v>
      </c>
      <c r="F354" s="13"/>
      <c r="G354" s="10"/>
      <c r="H354" s="16"/>
      <c r="I354" s="14"/>
      <c r="J354" s="13">
        <v>130</v>
      </c>
      <c r="K354" s="10">
        <v>60</v>
      </c>
      <c r="L354" s="16">
        <v>50</v>
      </c>
      <c r="M354" s="14">
        <v>50</v>
      </c>
      <c r="N354" s="15">
        <f>Stock_Register6[[#This Row],[opening_black]]+Stock_Register6[[#This Row],[Purchase_black]]-Stock_Register6[[#This Row],[Issued_Black]]</f>
        <v>580</v>
      </c>
      <c r="O354" s="10">
        <f>Stock_Register6[[#This Row],[opening_cyan]]+Stock_Register6[[#This Row],[Purchase_cyan]]-Stock_Register6[[#This Row],[Issued_cyan]]</f>
        <v>70</v>
      </c>
      <c r="P354" s="16">
        <f>Stock_Register6[[#This Row],[opening_yellow]]+Stock_Register6[[#This Row],[Purchase_yellow]]-Stock_Register6[[#This Row],[Issued_yellow]]</f>
        <v>1070</v>
      </c>
      <c r="Q354" s="14">
        <f>Stock_Register6[[#This Row],[opening_magenta]]+Stock_Register6[[#This Row],[Purchase_magenta]]-Stock_Register6[[#This Row],[Issued_magenta]]</f>
        <v>380</v>
      </c>
    </row>
    <row r="355" spans="1:17" x14ac:dyDescent="0.25">
      <c r="A355" s="12">
        <v>45005</v>
      </c>
      <c r="B355" s="15">
        <f t="shared" si="20"/>
        <v>580</v>
      </c>
      <c r="C355" s="10">
        <f t="shared" si="21"/>
        <v>70</v>
      </c>
      <c r="D355" s="16">
        <f t="shared" si="22"/>
        <v>1070</v>
      </c>
      <c r="E355" s="14">
        <f t="shared" si="23"/>
        <v>380</v>
      </c>
      <c r="F355" s="13">
        <v>1000</v>
      </c>
      <c r="G355" s="10">
        <v>900</v>
      </c>
      <c r="H355" s="16">
        <v>900</v>
      </c>
      <c r="I355" s="14">
        <v>900</v>
      </c>
      <c r="J355" s="13">
        <v>110</v>
      </c>
      <c r="K355" s="10">
        <v>60</v>
      </c>
      <c r="L355" s="16">
        <v>50</v>
      </c>
      <c r="M355" s="14">
        <v>80</v>
      </c>
      <c r="N355" s="15">
        <f>Stock_Register6[[#This Row],[opening_black]]+Stock_Register6[[#This Row],[Purchase_black]]-Stock_Register6[[#This Row],[Issued_Black]]</f>
        <v>1470</v>
      </c>
      <c r="O355" s="10">
        <f>Stock_Register6[[#This Row],[opening_cyan]]+Stock_Register6[[#This Row],[Purchase_cyan]]-Stock_Register6[[#This Row],[Issued_cyan]]</f>
        <v>910</v>
      </c>
      <c r="P355" s="16">
        <f>Stock_Register6[[#This Row],[opening_yellow]]+Stock_Register6[[#This Row],[Purchase_yellow]]-Stock_Register6[[#This Row],[Issued_yellow]]</f>
        <v>1920</v>
      </c>
      <c r="Q355" s="14">
        <f>Stock_Register6[[#This Row],[opening_magenta]]+Stock_Register6[[#This Row],[Purchase_magenta]]-Stock_Register6[[#This Row],[Issued_magenta]]</f>
        <v>1200</v>
      </c>
    </row>
    <row r="356" spans="1:17" x14ac:dyDescent="0.25">
      <c r="A356" s="12">
        <v>45006</v>
      </c>
      <c r="B356" s="15">
        <f t="shared" si="20"/>
        <v>1470</v>
      </c>
      <c r="C356" s="10">
        <f t="shared" si="21"/>
        <v>910</v>
      </c>
      <c r="D356" s="16">
        <f t="shared" si="22"/>
        <v>1920</v>
      </c>
      <c r="E356" s="14">
        <f t="shared" si="23"/>
        <v>1200</v>
      </c>
      <c r="F356" s="13"/>
      <c r="G356" s="10"/>
      <c r="H356" s="16"/>
      <c r="I356" s="14"/>
      <c r="J356" s="13">
        <v>150</v>
      </c>
      <c r="K356" s="10">
        <v>70</v>
      </c>
      <c r="L356" s="16">
        <v>50</v>
      </c>
      <c r="M356" s="14">
        <v>60</v>
      </c>
      <c r="N356" s="15">
        <f>Stock_Register6[[#This Row],[opening_black]]+Stock_Register6[[#This Row],[Purchase_black]]-Stock_Register6[[#This Row],[Issued_Black]]</f>
        <v>1320</v>
      </c>
      <c r="O356" s="10">
        <f>Stock_Register6[[#This Row],[opening_cyan]]+Stock_Register6[[#This Row],[Purchase_cyan]]-Stock_Register6[[#This Row],[Issued_cyan]]</f>
        <v>840</v>
      </c>
      <c r="P356" s="16">
        <f>Stock_Register6[[#This Row],[opening_yellow]]+Stock_Register6[[#This Row],[Purchase_yellow]]-Stock_Register6[[#This Row],[Issued_yellow]]</f>
        <v>1870</v>
      </c>
      <c r="Q356" s="14">
        <f>Stock_Register6[[#This Row],[opening_magenta]]+Stock_Register6[[#This Row],[Purchase_magenta]]-Stock_Register6[[#This Row],[Issued_magenta]]</f>
        <v>1140</v>
      </c>
    </row>
    <row r="357" spans="1:17" x14ac:dyDescent="0.25">
      <c r="A357" s="12">
        <v>45007</v>
      </c>
      <c r="B357" s="15">
        <f t="shared" si="20"/>
        <v>1320</v>
      </c>
      <c r="C357" s="10">
        <f t="shared" si="21"/>
        <v>840</v>
      </c>
      <c r="D357" s="16">
        <f t="shared" si="22"/>
        <v>1870</v>
      </c>
      <c r="E357" s="14">
        <f t="shared" si="23"/>
        <v>1140</v>
      </c>
      <c r="F357" s="13"/>
      <c r="G357" s="10"/>
      <c r="H357" s="16"/>
      <c r="I357" s="14"/>
      <c r="J357" s="13">
        <v>130</v>
      </c>
      <c r="K357" s="10">
        <v>80</v>
      </c>
      <c r="L357" s="16">
        <v>60</v>
      </c>
      <c r="M357" s="14">
        <v>60</v>
      </c>
      <c r="N357" s="15">
        <f>Stock_Register6[[#This Row],[opening_black]]+Stock_Register6[[#This Row],[Purchase_black]]-Stock_Register6[[#This Row],[Issued_Black]]</f>
        <v>1190</v>
      </c>
      <c r="O357" s="10">
        <f>Stock_Register6[[#This Row],[opening_cyan]]+Stock_Register6[[#This Row],[Purchase_cyan]]-Stock_Register6[[#This Row],[Issued_cyan]]</f>
        <v>760</v>
      </c>
      <c r="P357" s="16">
        <f>Stock_Register6[[#This Row],[opening_yellow]]+Stock_Register6[[#This Row],[Purchase_yellow]]-Stock_Register6[[#This Row],[Issued_yellow]]</f>
        <v>1810</v>
      </c>
      <c r="Q357" s="14">
        <f>Stock_Register6[[#This Row],[opening_magenta]]+Stock_Register6[[#This Row],[Purchase_magenta]]-Stock_Register6[[#This Row],[Issued_magenta]]</f>
        <v>1080</v>
      </c>
    </row>
    <row r="358" spans="1:17" x14ac:dyDescent="0.25">
      <c r="A358" s="12">
        <v>45008</v>
      </c>
      <c r="B358" s="15">
        <f t="shared" si="20"/>
        <v>1190</v>
      </c>
      <c r="C358" s="10">
        <f t="shared" si="21"/>
        <v>760</v>
      </c>
      <c r="D358" s="16">
        <f t="shared" si="22"/>
        <v>1810</v>
      </c>
      <c r="E358" s="14">
        <f t="shared" si="23"/>
        <v>1080</v>
      </c>
      <c r="F358" s="13"/>
      <c r="G358" s="10"/>
      <c r="H358" s="16"/>
      <c r="I358" s="14"/>
      <c r="J358" s="13">
        <v>150</v>
      </c>
      <c r="K358" s="10">
        <v>80</v>
      </c>
      <c r="L358" s="16">
        <v>80</v>
      </c>
      <c r="M358" s="14">
        <v>60</v>
      </c>
      <c r="N358" s="15">
        <f>Stock_Register6[[#This Row],[opening_black]]+Stock_Register6[[#This Row],[Purchase_black]]-Stock_Register6[[#This Row],[Issued_Black]]</f>
        <v>1040</v>
      </c>
      <c r="O358" s="10">
        <f>Stock_Register6[[#This Row],[opening_cyan]]+Stock_Register6[[#This Row],[Purchase_cyan]]-Stock_Register6[[#This Row],[Issued_cyan]]</f>
        <v>680</v>
      </c>
      <c r="P358" s="16">
        <f>Stock_Register6[[#This Row],[opening_yellow]]+Stock_Register6[[#This Row],[Purchase_yellow]]-Stock_Register6[[#This Row],[Issued_yellow]]</f>
        <v>1730</v>
      </c>
      <c r="Q358" s="14">
        <f>Stock_Register6[[#This Row],[opening_magenta]]+Stock_Register6[[#This Row],[Purchase_magenta]]-Stock_Register6[[#This Row],[Issued_magenta]]</f>
        <v>1020</v>
      </c>
    </row>
    <row r="359" spans="1:17" x14ac:dyDescent="0.25">
      <c r="A359" s="12">
        <v>45009</v>
      </c>
      <c r="B359" s="15">
        <f t="shared" si="20"/>
        <v>1040</v>
      </c>
      <c r="C359" s="10">
        <f t="shared" si="21"/>
        <v>680</v>
      </c>
      <c r="D359" s="16">
        <f t="shared" si="22"/>
        <v>1730</v>
      </c>
      <c r="E359" s="14">
        <f t="shared" si="23"/>
        <v>1020</v>
      </c>
      <c r="F359" s="13"/>
      <c r="G359" s="10"/>
      <c r="H359" s="16"/>
      <c r="I359" s="14"/>
      <c r="J359" s="13">
        <v>140</v>
      </c>
      <c r="K359" s="10">
        <v>50</v>
      </c>
      <c r="L359" s="16">
        <v>80</v>
      </c>
      <c r="M359" s="14">
        <v>60</v>
      </c>
      <c r="N359" s="15">
        <f>Stock_Register6[[#This Row],[opening_black]]+Stock_Register6[[#This Row],[Purchase_black]]-Stock_Register6[[#This Row],[Issued_Black]]</f>
        <v>900</v>
      </c>
      <c r="O359" s="10">
        <f>Stock_Register6[[#This Row],[opening_cyan]]+Stock_Register6[[#This Row],[Purchase_cyan]]-Stock_Register6[[#This Row],[Issued_cyan]]</f>
        <v>630</v>
      </c>
      <c r="P359" s="16">
        <f>Stock_Register6[[#This Row],[opening_yellow]]+Stock_Register6[[#This Row],[Purchase_yellow]]-Stock_Register6[[#This Row],[Issued_yellow]]</f>
        <v>1650</v>
      </c>
      <c r="Q359" s="14">
        <f>Stock_Register6[[#This Row],[opening_magenta]]+Stock_Register6[[#This Row],[Purchase_magenta]]-Stock_Register6[[#This Row],[Issued_magenta]]</f>
        <v>960</v>
      </c>
    </row>
    <row r="360" spans="1:17" x14ac:dyDescent="0.25">
      <c r="A360" s="12">
        <v>45010</v>
      </c>
      <c r="B360" s="15">
        <f t="shared" si="20"/>
        <v>900</v>
      </c>
      <c r="C360" s="10">
        <f t="shared" si="21"/>
        <v>630</v>
      </c>
      <c r="D360" s="16">
        <f t="shared" si="22"/>
        <v>1650</v>
      </c>
      <c r="E360" s="14">
        <f t="shared" si="23"/>
        <v>960</v>
      </c>
      <c r="F360" s="13"/>
      <c r="G360" s="10"/>
      <c r="H360" s="16"/>
      <c r="I360" s="14"/>
      <c r="J360" s="13">
        <v>120</v>
      </c>
      <c r="K360" s="10">
        <v>80</v>
      </c>
      <c r="L360" s="16">
        <v>50</v>
      </c>
      <c r="M360" s="14">
        <v>80</v>
      </c>
      <c r="N360" s="15">
        <f>Stock_Register6[[#This Row],[opening_black]]+Stock_Register6[[#This Row],[Purchase_black]]-Stock_Register6[[#This Row],[Issued_Black]]</f>
        <v>780</v>
      </c>
      <c r="O360" s="10">
        <f>Stock_Register6[[#This Row],[opening_cyan]]+Stock_Register6[[#This Row],[Purchase_cyan]]-Stock_Register6[[#This Row],[Issued_cyan]]</f>
        <v>550</v>
      </c>
      <c r="P360" s="16">
        <f>Stock_Register6[[#This Row],[opening_yellow]]+Stock_Register6[[#This Row],[Purchase_yellow]]-Stock_Register6[[#This Row],[Issued_yellow]]</f>
        <v>1600</v>
      </c>
      <c r="Q360" s="14">
        <f>Stock_Register6[[#This Row],[opening_magenta]]+Stock_Register6[[#This Row],[Purchase_magenta]]-Stock_Register6[[#This Row],[Issued_magenta]]</f>
        <v>880</v>
      </c>
    </row>
    <row r="361" spans="1:17" x14ac:dyDescent="0.25">
      <c r="A361" s="12">
        <v>45011</v>
      </c>
      <c r="B361" s="15">
        <f t="shared" si="20"/>
        <v>780</v>
      </c>
      <c r="C361" s="10">
        <f t="shared" si="21"/>
        <v>550</v>
      </c>
      <c r="D361" s="16">
        <f t="shared" si="22"/>
        <v>1600</v>
      </c>
      <c r="E361" s="14">
        <f t="shared" si="23"/>
        <v>880</v>
      </c>
      <c r="F361" s="13"/>
      <c r="G361" s="10"/>
      <c r="H361" s="16"/>
      <c r="I361" s="14"/>
      <c r="J361" s="13">
        <v>110</v>
      </c>
      <c r="K361" s="10">
        <v>50</v>
      </c>
      <c r="L361" s="16">
        <v>80</v>
      </c>
      <c r="M361" s="14">
        <v>80</v>
      </c>
      <c r="N361" s="15">
        <f>Stock_Register6[[#This Row],[opening_black]]+Stock_Register6[[#This Row],[Purchase_black]]-Stock_Register6[[#This Row],[Issued_Black]]</f>
        <v>670</v>
      </c>
      <c r="O361" s="10">
        <f>Stock_Register6[[#This Row],[opening_cyan]]+Stock_Register6[[#This Row],[Purchase_cyan]]-Stock_Register6[[#This Row],[Issued_cyan]]</f>
        <v>500</v>
      </c>
      <c r="P361" s="16">
        <f>Stock_Register6[[#This Row],[opening_yellow]]+Stock_Register6[[#This Row],[Purchase_yellow]]-Stock_Register6[[#This Row],[Issued_yellow]]</f>
        <v>1520</v>
      </c>
      <c r="Q361" s="14">
        <f>Stock_Register6[[#This Row],[opening_magenta]]+Stock_Register6[[#This Row],[Purchase_magenta]]-Stock_Register6[[#This Row],[Issued_magenta]]</f>
        <v>800</v>
      </c>
    </row>
    <row r="362" spans="1:17" x14ac:dyDescent="0.25">
      <c r="A362" s="12">
        <v>45012</v>
      </c>
      <c r="B362" s="15">
        <f t="shared" si="20"/>
        <v>670</v>
      </c>
      <c r="C362" s="10">
        <f t="shared" si="21"/>
        <v>500</v>
      </c>
      <c r="D362" s="16">
        <f t="shared" si="22"/>
        <v>1520</v>
      </c>
      <c r="E362" s="14">
        <f t="shared" si="23"/>
        <v>800</v>
      </c>
      <c r="F362" s="13">
        <v>2000</v>
      </c>
      <c r="G362" s="10">
        <v>900</v>
      </c>
      <c r="H362" s="16">
        <v>900</v>
      </c>
      <c r="I362" s="14">
        <v>900</v>
      </c>
      <c r="J362" s="13">
        <v>150</v>
      </c>
      <c r="K362" s="10">
        <v>80</v>
      </c>
      <c r="L362" s="16">
        <v>70</v>
      </c>
      <c r="M362" s="14">
        <v>50</v>
      </c>
      <c r="N362" s="15">
        <f>Stock_Register6[[#This Row],[opening_black]]+Stock_Register6[[#This Row],[Purchase_black]]-Stock_Register6[[#This Row],[Issued_Black]]</f>
        <v>2520</v>
      </c>
      <c r="O362" s="10">
        <f>Stock_Register6[[#This Row],[opening_cyan]]+Stock_Register6[[#This Row],[Purchase_cyan]]-Stock_Register6[[#This Row],[Issued_cyan]]</f>
        <v>1320</v>
      </c>
      <c r="P362" s="16">
        <f>Stock_Register6[[#This Row],[opening_yellow]]+Stock_Register6[[#This Row],[Purchase_yellow]]-Stock_Register6[[#This Row],[Issued_yellow]]</f>
        <v>2350</v>
      </c>
      <c r="Q362" s="14">
        <f>Stock_Register6[[#This Row],[opening_magenta]]+Stock_Register6[[#This Row],[Purchase_magenta]]-Stock_Register6[[#This Row],[Issued_magenta]]</f>
        <v>1650</v>
      </c>
    </row>
    <row r="363" spans="1:17" x14ac:dyDescent="0.25">
      <c r="A363" s="12">
        <v>45013</v>
      </c>
      <c r="B363" s="15">
        <f t="shared" si="20"/>
        <v>2520</v>
      </c>
      <c r="C363" s="10">
        <f t="shared" si="21"/>
        <v>1320</v>
      </c>
      <c r="D363" s="16">
        <f t="shared" si="22"/>
        <v>2350</v>
      </c>
      <c r="E363" s="14">
        <f t="shared" si="23"/>
        <v>1650</v>
      </c>
      <c r="F363" s="13"/>
      <c r="G363" s="10"/>
      <c r="H363" s="16"/>
      <c r="I363" s="14"/>
      <c r="J363" s="13">
        <v>110</v>
      </c>
      <c r="K363" s="10">
        <v>80</v>
      </c>
      <c r="L363" s="16">
        <v>50</v>
      </c>
      <c r="M363" s="14">
        <v>80</v>
      </c>
      <c r="N363" s="15">
        <f>Stock_Register6[[#This Row],[opening_black]]+Stock_Register6[[#This Row],[Purchase_black]]-Stock_Register6[[#This Row],[Issued_Black]]</f>
        <v>2410</v>
      </c>
      <c r="O363" s="10">
        <f>Stock_Register6[[#This Row],[opening_cyan]]+Stock_Register6[[#This Row],[Purchase_cyan]]-Stock_Register6[[#This Row],[Issued_cyan]]</f>
        <v>1240</v>
      </c>
      <c r="P363" s="16">
        <f>Stock_Register6[[#This Row],[opening_yellow]]+Stock_Register6[[#This Row],[Purchase_yellow]]-Stock_Register6[[#This Row],[Issued_yellow]]</f>
        <v>2300</v>
      </c>
      <c r="Q363" s="14">
        <f>Stock_Register6[[#This Row],[opening_magenta]]+Stock_Register6[[#This Row],[Purchase_magenta]]-Stock_Register6[[#This Row],[Issued_magenta]]</f>
        <v>1570</v>
      </c>
    </row>
    <row r="364" spans="1:17" x14ac:dyDescent="0.25">
      <c r="A364" s="12">
        <v>45014</v>
      </c>
      <c r="B364" s="15">
        <f t="shared" si="20"/>
        <v>2410</v>
      </c>
      <c r="C364" s="10">
        <f t="shared" si="21"/>
        <v>1240</v>
      </c>
      <c r="D364" s="16">
        <f t="shared" si="22"/>
        <v>2300</v>
      </c>
      <c r="E364" s="14">
        <f t="shared" si="23"/>
        <v>1570</v>
      </c>
      <c r="F364" s="13"/>
      <c r="G364" s="10"/>
      <c r="H364" s="16"/>
      <c r="I364" s="14"/>
      <c r="J364" s="13">
        <v>130</v>
      </c>
      <c r="K364" s="10">
        <v>80</v>
      </c>
      <c r="L364" s="16">
        <v>80</v>
      </c>
      <c r="M364" s="14">
        <v>80</v>
      </c>
      <c r="N364" s="15">
        <f>Stock_Register6[[#This Row],[opening_black]]+Stock_Register6[[#This Row],[Purchase_black]]-Stock_Register6[[#This Row],[Issued_Black]]</f>
        <v>2280</v>
      </c>
      <c r="O364" s="10">
        <f>Stock_Register6[[#This Row],[opening_cyan]]+Stock_Register6[[#This Row],[Purchase_cyan]]-Stock_Register6[[#This Row],[Issued_cyan]]</f>
        <v>1160</v>
      </c>
      <c r="P364" s="16">
        <f>Stock_Register6[[#This Row],[opening_yellow]]+Stock_Register6[[#This Row],[Purchase_yellow]]-Stock_Register6[[#This Row],[Issued_yellow]]</f>
        <v>2220</v>
      </c>
      <c r="Q364" s="14">
        <f>Stock_Register6[[#This Row],[opening_magenta]]+Stock_Register6[[#This Row],[Purchase_magenta]]-Stock_Register6[[#This Row],[Issued_magenta]]</f>
        <v>1490</v>
      </c>
    </row>
    <row r="365" spans="1:17" x14ac:dyDescent="0.25">
      <c r="A365" s="12">
        <v>45015</v>
      </c>
      <c r="B365" s="15">
        <f t="shared" si="20"/>
        <v>2280</v>
      </c>
      <c r="C365" s="10">
        <f t="shared" si="21"/>
        <v>1160</v>
      </c>
      <c r="D365" s="16">
        <f t="shared" si="22"/>
        <v>2220</v>
      </c>
      <c r="E365" s="14">
        <f t="shared" si="23"/>
        <v>1490</v>
      </c>
      <c r="F365" s="13"/>
      <c r="G365" s="10"/>
      <c r="H365" s="16"/>
      <c r="I365" s="14"/>
      <c r="J365" s="13">
        <v>140</v>
      </c>
      <c r="K365" s="10">
        <v>50</v>
      </c>
      <c r="L365" s="16">
        <v>70</v>
      </c>
      <c r="M365" s="14">
        <v>70</v>
      </c>
      <c r="N365" s="15">
        <f>Stock_Register6[[#This Row],[opening_black]]+Stock_Register6[[#This Row],[Purchase_black]]-Stock_Register6[[#This Row],[Issued_Black]]</f>
        <v>2140</v>
      </c>
      <c r="O365" s="10">
        <f>Stock_Register6[[#This Row],[opening_cyan]]+Stock_Register6[[#This Row],[Purchase_cyan]]-Stock_Register6[[#This Row],[Issued_cyan]]</f>
        <v>1110</v>
      </c>
      <c r="P365" s="16">
        <f>Stock_Register6[[#This Row],[opening_yellow]]+Stock_Register6[[#This Row],[Purchase_yellow]]-Stock_Register6[[#This Row],[Issued_yellow]]</f>
        <v>2150</v>
      </c>
      <c r="Q365" s="14">
        <f>Stock_Register6[[#This Row],[opening_magenta]]+Stock_Register6[[#This Row],[Purchase_magenta]]-Stock_Register6[[#This Row],[Issued_magenta]]</f>
        <v>1420</v>
      </c>
    </row>
    <row r="366" spans="1:17" x14ac:dyDescent="0.25">
      <c r="A366" s="12">
        <v>45016</v>
      </c>
      <c r="B366" s="15">
        <f t="shared" si="20"/>
        <v>2140</v>
      </c>
      <c r="C366" s="10">
        <f t="shared" si="21"/>
        <v>1110</v>
      </c>
      <c r="D366" s="16">
        <f t="shared" si="22"/>
        <v>2150</v>
      </c>
      <c r="E366" s="14">
        <f t="shared" si="23"/>
        <v>1420</v>
      </c>
      <c r="F366" s="13"/>
      <c r="G366" s="10"/>
      <c r="H366" s="16"/>
      <c r="I366" s="14"/>
      <c r="J366" s="13">
        <v>140</v>
      </c>
      <c r="K366" s="10">
        <v>50</v>
      </c>
      <c r="L366" s="16">
        <v>70</v>
      </c>
      <c r="M366" s="14">
        <v>70</v>
      </c>
      <c r="N366" s="15">
        <f>Stock_Register6[[#This Row],[opening_black]]+Stock_Register6[[#This Row],[Purchase_black]]-Stock_Register6[[#This Row],[Issued_Black]]</f>
        <v>2000</v>
      </c>
      <c r="O366" s="10">
        <f>Stock_Register6[[#This Row],[opening_cyan]]+Stock_Register6[[#This Row],[Purchase_cyan]]-Stock_Register6[[#This Row],[Issued_cyan]]</f>
        <v>1060</v>
      </c>
      <c r="P366" s="16">
        <f>Stock_Register6[[#This Row],[opening_yellow]]+Stock_Register6[[#This Row],[Purchase_yellow]]-Stock_Register6[[#This Row],[Issued_yellow]]</f>
        <v>2080</v>
      </c>
      <c r="Q366" s="14">
        <f>Stock_Register6[[#This Row],[opening_magenta]]+Stock_Register6[[#This Row],[Purchase_magenta]]-Stock_Register6[[#This Row],[Issued_magenta]]</f>
        <v>1350</v>
      </c>
    </row>
    <row r="367" spans="1:17" x14ac:dyDescent="0.25">
      <c r="A367" s="12">
        <v>45017</v>
      </c>
      <c r="B367" s="15">
        <f t="shared" si="20"/>
        <v>2000</v>
      </c>
      <c r="C367" s="10">
        <f t="shared" si="21"/>
        <v>1060</v>
      </c>
      <c r="D367" s="16">
        <f t="shared" si="22"/>
        <v>2080</v>
      </c>
      <c r="E367" s="14">
        <f t="shared" si="23"/>
        <v>1350</v>
      </c>
      <c r="F367" s="13"/>
      <c r="G367" s="10"/>
      <c r="H367" s="16"/>
      <c r="I367" s="14"/>
      <c r="J367" s="13">
        <v>140</v>
      </c>
      <c r="K367" s="10">
        <v>60</v>
      </c>
      <c r="L367" s="16">
        <v>70</v>
      </c>
      <c r="M367" s="14">
        <v>50</v>
      </c>
      <c r="N367" s="15">
        <f>Stock_Register6[[#This Row],[opening_black]]+Stock_Register6[[#This Row],[Purchase_black]]-Stock_Register6[[#This Row],[Issued_Black]]</f>
        <v>1860</v>
      </c>
      <c r="O367" s="10">
        <f>Stock_Register6[[#This Row],[opening_cyan]]+Stock_Register6[[#This Row],[Purchase_cyan]]-Stock_Register6[[#This Row],[Issued_cyan]]</f>
        <v>1000</v>
      </c>
      <c r="P367" s="16">
        <f>Stock_Register6[[#This Row],[opening_yellow]]+Stock_Register6[[#This Row],[Purchase_yellow]]-Stock_Register6[[#This Row],[Issued_yellow]]</f>
        <v>2010</v>
      </c>
      <c r="Q367" s="14">
        <f>Stock_Register6[[#This Row],[opening_magenta]]+Stock_Register6[[#This Row],[Purchase_magenta]]-Stock_Register6[[#This Row],[Issued_magenta]]</f>
        <v>1300</v>
      </c>
    </row>
    <row r="368" spans="1:17" x14ac:dyDescent="0.25">
      <c r="A368" s="12">
        <v>45018</v>
      </c>
      <c r="B368" s="15">
        <f t="shared" si="20"/>
        <v>1860</v>
      </c>
      <c r="C368" s="10">
        <f t="shared" si="21"/>
        <v>1000</v>
      </c>
      <c r="D368" s="16">
        <f t="shared" si="22"/>
        <v>2010</v>
      </c>
      <c r="E368" s="14">
        <f t="shared" si="23"/>
        <v>1300</v>
      </c>
      <c r="F368" s="13"/>
      <c r="G368" s="10"/>
      <c r="H368" s="16"/>
      <c r="I368" s="14"/>
      <c r="J368" s="13">
        <v>130</v>
      </c>
      <c r="K368" s="10">
        <v>50</v>
      </c>
      <c r="L368" s="16">
        <v>80</v>
      </c>
      <c r="M368" s="14">
        <v>80</v>
      </c>
      <c r="N368" s="15">
        <f>Stock_Register6[[#This Row],[opening_black]]+Stock_Register6[[#This Row],[Purchase_black]]-Stock_Register6[[#This Row],[Issued_Black]]</f>
        <v>1730</v>
      </c>
      <c r="O368" s="10">
        <f>Stock_Register6[[#This Row],[opening_cyan]]+Stock_Register6[[#This Row],[Purchase_cyan]]-Stock_Register6[[#This Row],[Issued_cyan]]</f>
        <v>950</v>
      </c>
      <c r="P368" s="16">
        <f>Stock_Register6[[#This Row],[opening_yellow]]+Stock_Register6[[#This Row],[Purchase_yellow]]-Stock_Register6[[#This Row],[Issued_yellow]]</f>
        <v>1930</v>
      </c>
      <c r="Q368" s="14">
        <f>Stock_Register6[[#This Row],[opening_magenta]]+Stock_Register6[[#This Row],[Purchase_magenta]]-Stock_Register6[[#This Row],[Issued_magenta]]</f>
        <v>1220</v>
      </c>
    </row>
    <row r="369" spans="1:17" x14ac:dyDescent="0.25">
      <c r="A369" s="12">
        <v>45019</v>
      </c>
      <c r="B369" s="15">
        <f t="shared" si="20"/>
        <v>1730</v>
      </c>
      <c r="C369" s="10">
        <f t="shared" si="21"/>
        <v>950</v>
      </c>
      <c r="D369" s="16">
        <f t="shared" si="22"/>
        <v>1930</v>
      </c>
      <c r="E369" s="14">
        <f t="shared" si="23"/>
        <v>1220</v>
      </c>
      <c r="F369" s="13"/>
      <c r="G369" s="10"/>
      <c r="H369" s="16"/>
      <c r="I369" s="14"/>
      <c r="J369" s="13">
        <v>100</v>
      </c>
      <c r="K369" s="10">
        <v>60</v>
      </c>
      <c r="L369" s="16">
        <v>80</v>
      </c>
      <c r="M369" s="14">
        <v>50</v>
      </c>
      <c r="N369" s="15">
        <f>Stock_Register6[[#This Row],[opening_black]]+Stock_Register6[[#This Row],[Purchase_black]]-Stock_Register6[[#This Row],[Issued_Black]]</f>
        <v>1630</v>
      </c>
      <c r="O369" s="10">
        <f>Stock_Register6[[#This Row],[opening_cyan]]+Stock_Register6[[#This Row],[Purchase_cyan]]-Stock_Register6[[#This Row],[Issued_cyan]]</f>
        <v>890</v>
      </c>
      <c r="P369" s="16">
        <f>Stock_Register6[[#This Row],[opening_yellow]]+Stock_Register6[[#This Row],[Purchase_yellow]]-Stock_Register6[[#This Row],[Issued_yellow]]</f>
        <v>1850</v>
      </c>
      <c r="Q369" s="14">
        <f>Stock_Register6[[#This Row],[opening_magenta]]+Stock_Register6[[#This Row],[Purchase_magenta]]-Stock_Register6[[#This Row],[Issued_magenta]]</f>
        <v>1170</v>
      </c>
    </row>
    <row r="370" spans="1:17" x14ac:dyDescent="0.25">
      <c r="A370" s="12">
        <v>45020</v>
      </c>
      <c r="B370" s="15">
        <f t="shared" si="20"/>
        <v>1630</v>
      </c>
      <c r="C370" s="10">
        <f t="shared" si="21"/>
        <v>890</v>
      </c>
      <c r="D370" s="16">
        <f t="shared" si="22"/>
        <v>1850</v>
      </c>
      <c r="E370" s="14">
        <f t="shared" si="23"/>
        <v>1170</v>
      </c>
      <c r="F370" s="13"/>
      <c r="G370" s="10"/>
      <c r="H370" s="16"/>
      <c r="I370" s="14"/>
      <c r="J370" s="13">
        <v>130</v>
      </c>
      <c r="K370" s="10">
        <v>50</v>
      </c>
      <c r="L370" s="16">
        <v>70</v>
      </c>
      <c r="M370" s="14">
        <v>60</v>
      </c>
      <c r="N370" s="15">
        <f>Stock_Register6[[#This Row],[opening_black]]+Stock_Register6[[#This Row],[Purchase_black]]-Stock_Register6[[#This Row],[Issued_Black]]</f>
        <v>1500</v>
      </c>
      <c r="O370" s="10">
        <f>Stock_Register6[[#This Row],[opening_cyan]]+Stock_Register6[[#This Row],[Purchase_cyan]]-Stock_Register6[[#This Row],[Issued_cyan]]</f>
        <v>840</v>
      </c>
      <c r="P370" s="16">
        <f>Stock_Register6[[#This Row],[opening_yellow]]+Stock_Register6[[#This Row],[Purchase_yellow]]-Stock_Register6[[#This Row],[Issued_yellow]]</f>
        <v>1780</v>
      </c>
      <c r="Q370" s="14">
        <f>Stock_Register6[[#This Row],[opening_magenta]]+Stock_Register6[[#This Row],[Purchase_magenta]]-Stock_Register6[[#This Row],[Issued_magenta]]</f>
        <v>1110</v>
      </c>
    </row>
    <row r="371" spans="1:17" x14ac:dyDescent="0.25">
      <c r="A371" s="12">
        <v>45021</v>
      </c>
      <c r="B371" s="15">
        <f t="shared" si="20"/>
        <v>1500</v>
      </c>
      <c r="C371" s="10">
        <f t="shared" si="21"/>
        <v>840</v>
      </c>
      <c r="D371" s="16">
        <f t="shared" si="22"/>
        <v>1780</v>
      </c>
      <c r="E371" s="14">
        <f t="shared" si="23"/>
        <v>1110</v>
      </c>
      <c r="F371" s="13"/>
      <c r="G371" s="10"/>
      <c r="H371" s="16"/>
      <c r="I371" s="14"/>
      <c r="J371" s="13">
        <v>110</v>
      </c>
      <c r="K371" s="10">
        <v>50</v>
      </c>
      <c r="L371" s="16">
        <v>70</v>
      </c>
      <c r="M371" s="14">
        <v>60</v>
      </c>
      <c r="N371" s="15">
        <f>Stock_Register6[[#This Row],[opening_black]]+Stock_Register6[[#This Row],[Purchase_black]]-Stock_Register6[[#This Row],[Issued_Black]]</f>
        <v>1390</v>
      </c>
      <c r="O371" s="10">
        <f>Stock_Register6[[#This Row],[opening_cyan]]+Stock_Register6[[#This Row],[Purchase_cyan]]-Stock_Register6[[#This Row],[Issued_cyan]]</f>
        <v>790</v>
      </c>
      <c r="P371" s="16">
        <f>Stock_Register6[[#This Row],[opening_yellow]]+Stock_Register6[[#This Row],[Purchase_yellow]]-Stock_Register6[[#This Row],[Issued_yellow]]</f>
        <v>1710</v>
      </c>
      <c r="Q371" s="14">
        <f>Stock_Register6[[#This Row],[opening_magenta]]+Stock_Register6[[#This Row],[Purchase_magenta]]-Stock_Register6[[#This Row],[Issued_magenta]]</f>
        <v>1050</v>
      </c>
    </row>
    <row r="372" spans="1:17" x14ac:dyDescent="0.25">
      <c r="A372" s="12">
        <v>45022</v>
      </c>
      <c r="B372" s="15">
        <f t="shared" si="20"/>
        <v>1390</v>
      </c>
      <c r="C372" s="10">
        <f t="shared" si="21"/>
        <v>790</v>
      </c>
      <c r="D372" s="16">
        <f t="shared" si="22"/>
        <v>1710</v>
      </c>
      <c r="E372" s="14">
        <f t="shared" si="23"/>
        <v>1050</v>
      </c>
      <c r="F372" s="13"/>
      <c r="G372" s="10"/>
      <c r="H372" s="16"/>
      <c r="I372" s="14"/>
      <c r="J372" s="13">
        <v>130</v>
      </c>
      <c r="K372" s="10">
        <v>50</v>
      </c>
      <c r="L372" s="16">
        <v>60</v>
      </c>
      <c r="M372" s="14">
        <v>50</v>
      </c>
      <c r="N372" s="15">
        <f>Stock_Register6[[#This Row],[opening_black]]+Stock_Register6[[#This Row],[Purchase_black]]-Stock_Register6[[#This Row],[Issued_Black]]</f>
        <v>1260</v>
      </c>
      <c r="O372" s="10">
        <f>Stock_Register6[[#This Row],[opening_cyan]]+Stock_Register6[[#This Row],[Purchase_cyan]]-Stock_Register6[[#This Row],[Issued_cyan]]</f>
        <v>740</v>
      </c>
      <c r="P372" s="16">
        <f>Stock_Register6[[#This Row],[opening_yellow]]+Stock_Register6[[#This Row],[Purchase_yellow]]-Stock_Register6[[#This Row],[Issued_yellow]]</f>
        <v>1650</v>
      </c>
      <c r="Q372" s="14">
        <f>Stock_Register6[[#This Row],[opening_magenta]]+Stock_Register6[[#This Row],[Purchase_magenta]]-Stock_Register6[[#This Row],[Issued_magenta]]</f>
        <v>1000</v>
      </c>
    </row>
    <row r="373" spans="1:17" x14ac:dyDescent="0.25">
      <c r="A373" s="12">
        <v>45023</v>
      </c>
      <c r="B373" s="15">
        <f t="shared" si="20"/>
        <v>1260</v>
      </c>
      <c r="C373" s="10">
        <f t="shared" si="21"/>
        <v>740</v>
      </c>
      <c r="D373" s="16">
        <f t="shared" si="22"/>
        <v>1650</v>
      </c>
      <c r="E373" s="14">
        <f t="shared" si="23"/>
        <v>1000</v>
      </c>
      <c r="F373" s="13"/>
      <c r="G373" s="10"/>
      <c r="H373" s="16"/>
      <c r="I373" s="14"/>
      <c r="J373" s="13">
        <v>150</v>
      </c>
      <c r="K373" s="10">
        <v>50</v>
      </c>
      <c r="L373" s="16">
        <v>50</v>
      </c>
      <c r="M373" s="14">
        <v>70</v>
      </c>
      <c r="N373" s="15">
        <f>Stock_Register6[[#This Row],[opening_black]]+Stock_Register6[[#This Row],[Purchase_black]]-Stock_Register6[[#This Row],[Issued_Black]]</f>
        <v>1110</v>
      </c>
      <c r="O373" s="10">
        <f>Stock_Register6[[#This Row],[opening_cyan]]+Stock_Register6[[#This Row],[Purchase_cyan]]-Stock_Register6[[#This Row],[Issued_cyan]]</f>
        <v>690</v>
      </c>
      <c r="P373" s="16">
        <f>Stock_Register6[[#This Row],[opening_yellow]]+Stock_Register6[[#This Row],[Purchase_yellow]]-Stock_Register6[[#This Row],[Issued_yellow]]</f>
        <v>1600</v>
      </c>
      <c r="Q373" s="14">
        <f>Stock_Register6[[#This Row],[opening_magenta]]+Stock_Register6[[#This Row],[Purchase_magenta]]-Stock_Register6[[#This Row],[Issued_magenta]]</f>
        <v>930</v>
      </c>
    </row>
    <row r="374" spans="1:17" x14ac:dyDescent="0.25">
      <c r="A374" s="12">
        <v>45024</v>
      </c>
      <c r="B374" s="15">
        <f t="shared" si="20"/>
        <v>1110</v>
      </c>
      <c r="C374" s="10">
        <f t="shared" si="21"/>
        <v>690</v>
      </c>
      <c r="D374" s="16">
        <f t="shared" si="22"/>
        <v>1600</v>
      </c>
      <c r="E374" s="14">
        <f t="shared" si="23"/>
        <v>930</v>
      </c>
      <c r="F374" s="13"/>
      <c r="G374" s="10"/>
      <c r="H374" s="16"/>
      <c r="I374" s="14"/>
      <c r="J374" s="13">
        <v>110</v>
      </c>
      <c r="K374" s="10">
        <v>70</v>
      </c>
      <c r="L374" s="16">
        <v>80</v>
      </c>
      <c r="M374" s="14">
        <v>80</v>
      </c>
      <c r="N374" s="15">
        <f>Stock_Register6[[#This Row],[opening_black]]+Stock_Register6[[#This Row],[Purchase_black]]-Stock_Register6[[#This Row],[Issued_Black]]</f>
        <v>1000</v>
      </c>
      <c r="O374" s="10">
        <f>Stock_Register6[[#This Row],[opening_cyan]]+Stock_Register6[[#This Row],[Purchase_cyan]]-Stock_Register6[[#This Row],[Issued_cyan]]</f>
        <v>620</v>
      </c>
      <c r="P374" s="16">
        <f>Stock_Register6[[#This Row],[opening_yellow]]+Stock_Register6[[#This Row],[Purchase_yellow]]-Stock_Register6[[#This Row],[Issued_yellow]]</f>
        <v>1520</v>
      </c>
      <c r="Q374" s="14">
        <f>Stock_Register6[[#This Row],[opening_magenta]]+Stock_Register6[[#This Row],[Purchase_magenta]]-Stock_Register6[[#This Row],[Issued_magenta]]</f>
        <v>850</v>
      </c>
    </row>
    <row r="375" spans="1:17" x14ac:dyDescent="0.25">
      <c r="A375" s="12">
        <v>45025</v>
      </c>
      <c r="B375" s="15">
        <f t="shared" si="20"/>
        <v>1000</v>
      </c>
      <c r="C375" s="10">
        <f t="shared" si="21"/>
        <v>620</v>
      </c>
      <c r="D375" s="16">
        <f t="shared" si="22"/>
        <v>1520</v>
      </c>
      <c r="E375" s="14">
        <f t="shared" si="23"/>
        <v>850</v>
      </c>
      <c r="F375" s="13"/>
      <c r="G375" s="10"/>
      <c r="H375" s="16"/>
      <c r="I375" s="14"/>
      <c r="J375" s="13">
        <v>110</v>
      </c>
      <c r="K375" s="10">
        <v>60</v>
      </c>
      <c r="L375" s="16">
        <v>60</v>
      </c>
      <c r="M375" s="14">
        <v>80</v>
      </c>
      <c r="N375" s="15">
        <f>Stock_Register6[[#This Row],[opening_black]]+Stock_Register6[[#This Row],[Purchase_black]]-Stock_Register6[[#This Row],[Issued_Black]]</f>
        <v>890</v>
      </c>
      <c r="O375" s="10">
        <f>Stock_Register6[[#This Row],[opening_cyan]]+Stock_Register6[[#This Row],[Purchase_cyan]]-Stock_Register6[[#This Row],[Issued_cyan]]</f>
        <v>560</v>
      </c>
      <c r="P375" s="16">
        <f>Stock_Register6[[#This Row],[opening_yellow]]+Stock_Register6[[#This Row],[Purchase_yellow]]-Stock_Register6[[#This Row],[Issued_yellow]]</f>
        <v>1460</v>
      </c>
      <c r="Q375" s="14">
        <f>Stock_Register6[[#This Row],[opening_magenta]]+Stock_Register6[[#This Row],[Purchase_magenta]]-Stock_Register6[[#This Row],[Issued_magenta]]</f>
        <v>770</v>
      </c>
    </row>
    <row r="376" spans="1:17" x14ac:dyDescent="0.25">
      <c r="A376" s="12">
        <v>45026</v>
      </c>
      <c r="B376" s="15">
        <f t="shared" si="20"/>
        <v>890</v>
      </c>
      <c r="C376" s="10">
        <f t="shared" si="21"/>
        <v>560</v>
      </c>
      <c r="D376" s="16">
        <f t="shared" si="22"/>
        <v>1460</v>
      </c>
      <c r="E376" s="14">
        <f t="shared" si="23"/>
        <v>770</v>
      </c>
      <c r="F376" s="13"/>
      <c r="G376" s="10"/>
      <c r="H376" s="16"/>
      <c r="I376" s="14"/>
      <c r="J376" s="13">
        <v>130</v>
      </c>
      <c r="K376" s="10">
        <v>70</v>
      </c>
      <c r="L376" s="16">
        <v>60</v>
      </c>
      <c r="M376" s="14">
        <v>60</v>
      </c>
      <c r="N376" s="15">
        <f>Stock_Register6[[#This Row],[opening_black]]+Stock_Register6[[#This Row],[Purchase_black]]-Stock_Register6[[#This Row],[Issued_Black]]</f>
        <v>760</v>
      </c>
      <c r="O376" s="10">
        <f>Stock_Register6[[#This Row],[opening_cyan]]+Stock_Register6[[#This Row],[Purchase_cyan]]-Stock_Register6[[#This Row],[Issued_cyan]]</f>
        <v>490</v>
      </c>
      <c r="P376" s="16">
        <f>Stock_Register6[[#This Row],[opening_yellow]]+Stock_Register6[[#This Row],[Purchase_yellow]]-Stock_Register6[[#This Row],[Issued_yellow]]</f>
        <v>1400</v>
      </c>
      <c r="Q376" s="14">
        <f>Stock_Register6[[#This Row],[opening_magenta]]+Stock_Register6[[#This Row],[Purchase_magenta]]-Stock_Register6[[#This Row],[Issued_magenta]]</f>
        <v>710</v>
      </c>
    </row>
    <row r="377" spans="1:17" x14ac:dyDescent="0.25">
      <c r="A377" s="12">
        <v>45027</v>
      </c>
      <c r="B377" s="15">
        <f t="shared" si="20"/>
        <v>760</v>
      </c>
      <c r="C377" s="10">
        <f t="shared" si="21"/>
        <v>490</v>
      </c>
      <c r="D377" s="16">
        <f t="shared" si="22"/>
        <v>1400</v>
      </c>
      <c r="E377" s="14">
        <f t="shared" si="23"/>
        <v>710</v>
      </c>
      <c r="F377" s="13">
        <v>1500</v>
      </c>
      <c r="G377" s="10">
        <v>800</v>
      </c>
      <c r="H377" s="16">
        <v>800</v>
      </c>
      <c r="I377" s="14">
        <v>800</v>
      </c>
      <c r="J377" s="13">
        <v>150</v>
      </c>
      <c r="K377" s="10">
        <v>80</v>
      </c>
      <c r="L377" s="16">
        <v>70</v>
      </c>
      <c r="M377" s="14">
        <v>70</v>
      </c>
      <c r="N377" s="15">
        <f>Stock_Register6[[#This Row],[opening_black]]+Stock_Register6[[#This Row],[Purchase_black]]-Stock_Register6[[#This Row],[Issued_Black]]</f>
        <v>2110</v>
      </c>
      <c r="O377" s="10">
        <f>Stock_Register6[[#This Row],[opening_cyan]]+Stock_Register6[[#This Row],[Purchase_cyan]]-Stock_Register6[[#This Row],[Issued_cyan]]</f>
        <v>1210</v>
      </c>
      <c r="P377" s="16">
        <f>Stock_Register6[[#This Row],[opening_yellow]]+Stock_Register6[[#This Row],[Purchase_yellow]]-Stock_Register6[[#This Row],[Issued_yellow]]</f>
        <v>2130</v>
      </c>
      <c r="Q377" s="14">
        <f>Stock_Register6[[#This Row],[opening_magenta]]+Stock_Register6[[#This Row],[Purchase_magenta]]-Stock_Register6[[#This Row],[Issued_magenta]]</f>
        <v>1440</v>
      </c>
    </row>
    <row r="378" spans="1:17" x14ac:dyDescent="0.25">
      <c r="A378" s="12">
        <v>45028</v>
      </c>
      <c r="B378" s="15">
        <f t="shared" si="20"/>
        <v>2110</v>
      </c>
      <c r="C378" s="10">
        <f t="shared" si="21"/>
        <v>1210</v>
      </c>
      <c r="D378" s="16">
        <f t="shared" si="22"/>
        <v>2130</v>
      </c>
      <c r="E378" s="14">
        <f t="shared" si="23"/>
        <v>1440</v>
      </c>
      <c r="F378" s="13"/>
      <c r="G378" s="10"/>
      <c r="H378" s="16"/>
      <c r="I378" s="14"/>
      <c r="J378" s="13">
        <v>120</v>
      </c>
      <c r="K378" s="10">
        <v>50</v>
      </c>
      <c r="L378" s="16">
        <v>50</v>
      </c>
      <c r="M378" s="14">
        <v>60</v>
      </c>
      <c r="N378" s="15">
        <f>Stock_Register6[[#This Row],[opening_black]]+Stock_Register6[[#This Row],[Purchase_black]]-Stock_Register6[[#This Row],[Issued_Black]]</f>
        <v>1990</v>
      </c>
      <c r="O378" s="10">
        <f>Stock_Register6[[#This Row],[opening_cyan]]+Stock_Register6[[#This Row],[Purchase_cyan]]-Stock_Register6[[#This Row],[Issued_cyan]]</f>
        <v>1160</v>
      </c>
      <c r="P378" s="16">
        <f>Stock_Register6[[#This Row],[opening_yellow]]+Stock_Register6[[#This Row],[Purchase_yellow]]-Stock_Register6[[#This Row],[Issued_yellow]]</f>
        <v>2080</v>
      </c>
      <c r="Q378" s="14">
        <f>Stock_Register6[[#This Row],[opening_magenta]]+Stock_Register6[[#This Row],[Purchase_magenta]]-Stock_Register6[[#This Row],[Issued_magenta]]</f>
        <v>1380</v>
      </c>
    </row>
    <row r="379" spans="1:17" x14ac:dyDescent="0.25">
      <c r="A379" s="12">
        <v>45029</v>
      </c>
      <c r="B379" s="15">
        <f t="shared" si="20"/>
        <v>1990</v>
      </c>
      <c r="C379" s="10">
        <f t="shared" si="21"/>
        <v>1160</v>
      </c>
      <c r="D379" s="16">
        <f t="shared" si="22"/>
        <v>2080</v>
      </c>
      <c r="E379" s="14">
        <f t="shared" si="23"/>
        <v>1380</v>
      </c>
      <c r="F379" s="13"/>
      <c r="G379" s="10"/>
      <c r="H379" s="16"/>
      <c r="I379" s="14"/>
      <c r="J379" s="13">
        <v>130</v>
      </c>
      <c r="K379" s="10">
        <v>60</v>
      </c>
      <c r="L379" s="16">
        <v>60</v>
      </c>
      <c r="M379" s="14">
        <v>80</v>
      </c>
      <c r="N379" s="15">
        <f>Stock_Register6[[#This Row],[opening_black]]+Stock_Register6[[#This Row],[Purchase_black]]-Stock_Register6[[#This Row],[Issued_Black]]</f>
        <v>1860</v>
      </c>
      <c r="O379" s="10">
        <f>Stock_Register6[[#This Row],[opening_cyan]]+Stock_Register6[[#This Row],[Purchase_cyan]]-Stock_Register6[[#This Row],[Issued_cyan]]</f>
        <v>1100</v>
      </c>
      <c r="P379" s="16">
        <f>Stock_Register6[[#This Row],[opening_yellow]]+Stock_Register6[[#This Row],[Purchase_yellow]]-Stock_Register6[[#This Row],[Issued_yellow]]</f>
        <v>2020</v>
      </c>
      <c r="Q379" s="14">
        <f>Stock_Register6[[#This Row],[opening_magenta]]+Stock_Register6[[#This Row],[Purchase_magenta]]-Stock_Register6[[#This Row],[Issued_magenta]]</f>
        <v>1300</v>
      </c>
    </row>
    <row r="380" spans="1:17" x14ac:dyDescent="0.25">
      <c r="A380" s="12">
        <v>45030</v>
      </c>
      <c r="B380" s="15">
        <f t="shared" si="20"/>
        <v>1860</v>
      </c>
      <c r="C380" s="10">
        <f t="shared" si="21"/>
        <v>1100</v>
      </c>
      <c r="D380" s="16">
        <f t="shared" si="22"/>
        <v>2020</v>
      </c>
      <c r="E380" s="14">
        <f t="shared" si="23"/>
        <v>1300</v>
      </c>
      <c r="F380" s="13"/>
      <c r="G380" s="10"/>
      <c r="H380" s="16"/>
      <c r="I380" s="14"/>
      <c r="J380" s="13">
        <v>140</v>
      </c>
      <c r="K380" s="10">
        <v>60</v>
      </c>
      <c r="L380" s="16">
        <v>80</v>
      </c>
      <c r="M380" s="14">
        <v>50</v>
      </c>
      <c r="N380" s="15">
        <f>Stock_Register6[[#This Row],[opening_black]]+Stock_Register6[[#This Row],[Purchase_black]]-Stock_Register6[[#This Row],[Issued_Black]]</f>
        <v>1720</v>
      </c>
      <c r="O380" s="10">
        <f>Stock_Register6[[#This Row],[opening_cyan]]+Stock_Register6[[#This Row],[Purchase_cyan]]-Stock_Register6[[#This Row],[Issued_cyan]]</f>
        <v>1040</v>
      </c>
      <c r="P380" s="16">
        <f>Stock_Register6[[#This Row],[opening_yellow]]+Stock_Register6[[#This Row],[Purchase_yellow]]-Stock_Register6[[#This Row],[Issued_yellow]]</f>
        <v>1940</v>
      </c>
      <c r="Q380" s="14">
        <f>Stock_Register6[[#This Row],[opening_magenta]]+Stock_Register6[[#This Row],[Purchase_magenta]]-Stock_Register6[[#This Row],[Issued_magenta]]</f>
        <v>1250</v>
      </c>
    </row>
    <row r="381" spans="1:17" x14ac:dyDescent="0.25">
      <c r="A381" s="12">
        <v>45031</v>
      </c>
      <c r="B381" s="15">
        <f t="shared" si="20"/>
        <v>1720</v>
      </c>
      <c r="C381" s="10">
        <f t="shared" si="21"/>
        <v>1040</v>
      </c>
      <c r="D381" s="16">
        <f t="shared" si="22"/>
        <v>1940</v>
      </c>
      <c r="E381" s="14">
        <f t="shared" si="23"/>
        <v>1250</v>
      </c>
      <c r="F381" s="13"/>
      <c r="G381" s="10"/>
      <c r="H381" s="16"/>
      <c r="I381" s="14"/>
      <c r="J381" s="13">
        <v>110</v>
      </c>
      <c r="K381" s="10">
        <v>70</v>
      </c>
      <c r="L381" s="16">
        <v>60</v>
      </c>
      <c r="M381" s="14">
        <v>80</v>
      </c>
      <c r="N381" s="15">
        <f>Stock_Register6[[#This Row],[opening_black]]+Stock_Register6[[#This Row],[Purchase_black]]-Stock_Register6[[#This Row],[Issued_Black]]</f>
        <v>1610</v>
      </c>
      <c r="O381" s="10">
        <f>Stock_Register6[[#This Row],[opening_cyan]]+Stock_Register6[[#This Row],[Purchase_cyan]]-Stock_Register6[[#This Row],[Issued_cyan]]</f>
        <v>970</v>
      </c>
      <c r="P381" s="16">
        <f>Stock_Register6[[#This Row],[opening_yellow]]+Stock_Register6[[#This Row],[Purchase_yellow]]-Stock_Register6[[#This Row],[Issued_yellow]]</f>
        <v>1880</v>
      </c>
      <c r="Q381" s="14">
        <f>Stock_Register6[[#This Row],[opening_magenta]]+Stock_Register6[[#This Row],[Purchase_magenta]]-Stock_Register6[[#This Row],[Issued_magenta]]</f>
        <v>1170</v>
      </c>
    </row>
    <row r="382" spans="1:17" x14ac:dyDescent="0.25">
      <c r="A382" s="12">
        <v>45032</v>
      </c>
      <c r="B382" s="15">
        <f t="shared" si="20"/>
        <v>1610</v>
      </c>
      <c r="C382" s="10">
        <f t="shared" si="21"/>
        <v>970</v>
      </c>
      <c r="D382" s="16">
        <f t="shared" si="22"/>
        <v>1880</v>
      </c>
      <c r="E382" s="14">
        <f t="shared" si="23"/>
        <v>1170</v>
      </c>
      <c r="F382" s="13"/>
      <c r="G382" s="10"/>
      <c r="H382" s="16"/>
      <c r="I382" s="14"/>
      <c r="J382" s="13">
        <v>110</v>
      </c>
      <c r="K382" s="10">
        <v>80</v>
      </c>
      <c r="L382" s="16">
        <v>80</v>
      </c>
      <c r="M382" s="14">
        <v>60</v>
      </c>
      <c r="N382" s="15">
        <f>Stock_Register6[[#This Row],[opening_black]]+Stock_Register6[[#This Row],[Purchase_black]]-Stock_Register6[[#This Row],[Issued_Black]]</f>
        <v>1500</v>
      </c>
      <c r="O382" s="10">
        <f>Stock_Register6[[#This Row],[opening_cyan]]+Stock_Register6[[#This Row],[Purchase_cyan]]-Stock_Register6[[#This Row],[Issued_cyan]]</f>
        <v>890</v>
      </c>
      <c r="P382" s="16">
        <f>Stock_Register6[[#This Row],[opening_yellow]]+Stock_Register6[[#This Row],[Purchase_yellow]]-Stock_Register6[[#This Row],[Issued_yellow]]</f>
        <v>1800</v>
      </c>
      <c r="Q382" s="14">
        <f>Stock_Register6[[#This Row],[opening_magenta]]+Stock_Register6[[#This Row],[Purchase_magenta]]-Stock_Register6[[#This Row],[Issued_magenta]]</f>
        <v>1110</v>
      </c>
    </row>
    <row r="383" spans="1:17" x14ac:dyDescent="0.25">
      <c r="A383" s="12">
        <v>45033</v>
      </c>
      <c r="B383" s="15">
        <f t="shared" si="20"/>
        <v>1500</v>
      </c>
      <c r="C383" s="10">
        <f t="shared" si="21"/>
        <v>890</v>
      </c>
      <c r="D383" s="16">
        <f t="shared" si="22"/>
        <v>1800</v>
      </c>
      <c r="E383" s="14">
        <f t="shared" si="23"/>
        <v>1110</v>
      </c>
      <c r="F383" s="13"/>
      <c r="G383" s="10"/>
      <c r="H383" s="16"/>
      <c r="I383" s="14"/>
      <c r="J383" s="13">
        <v>130</v>
      </c>
      <c r="K383" s="10">
        <v>50</v>
      </c>
      <c r="L383" s="16">
        <v>60</v>
      </c>
      <c r="M383" s="14">
        <v>70</v>
      </c>
      <c r="N383" s="15">
        <f>Stock_Register6[[#This Row],[opening_black]]+Stock_Register6[[#This Row],[Purchase_black]]-Stock_Register6[[#This Row],[Issued_Black]]</f>
        <v>1370</v>
      </c>
      <c r="O383" s="10">
        <f>Stock_Register6[[#This Row],[opening_cyan]]+Stock_Register6[[#This Row],[Purchase_cyan]]-Stock_Register6[[#This Row],[Issued_cyan]]</f>
        <v>840</v>
      </c>
      <c r="P383" s="16">
        <f>Stock_Register6[[#This Row],[opening_yellow]]+Stock_Register6[[#This Row],[Purchase_yellow]]-Stock_Register6[[#This Row],[Issued_yellow]]</f>
        <v>1740</v>
      </c>
      <c r="Q383" s="14">
        <f>Stock_Register6[[#This Row],[opening_magenta]]+Stock_Register6[[#This Row],[Purchase_magenta]]-Stock_Register6[[#This Row],[Issued_magenta]]</f>
        <v>1040</v>
      </c>
    </row>
    <row r="384" spans="1:17" x14ac:dyDescent="0.25">
      <c r="A384" s="12">
        <v>45034</v>
      </c>
      <c r="B384" s="15">
        <f t="shared" si="20"/>
        <v>1370</v>
      </c>
      <c r="C384" s="10">
        <f t="shared" si="21"/>
        <v>840</v>
      </c>
      <c r="D384" s="16">
        <f t="shared" si="22"/>
        <v>1740</v>
      </c>
      <c r="E384" s="14">
        <f t="shared" si="23"/>
        <v>1040</v>
      </c>
      <c r="F384" s="13"/>
      <c r="G384" s="10"/>
      <c r="H384" s="16"/>
      <c r="I384" s="14"/>
      <c r="J384" s="13">
        <v>140</v>
      </c>
      <c r="K384" s="10">
        <v>50</v>
      </c>
      <c r="L384" s="16">
        <v>80</v>
      </c>
      <c r="M384" s="14">
        <v>60</v>
      </c>
      <c r="N384" s="15">
        <f>Stock_Register6[[#This Row],[opening_black]]+Stock_Register6[[#This Row],[Purchase_black]]-Stock_Register6[[#This Row],[Issued_Black]]</f>
        <v>1230</v>
      </c>
      <c r="O384" s="10">
        <f>Stock_Register6[[#This Row],[opening_cyan]]+Stock_Register6[[#This Row],[Purchase_cyan]]-Stock_Register6[[#This Row],[Issued_cyan]]</f>
        <v>790</v>
      </c>
      <c r="P384" s="16">
        <f>Stock_Register6[[#This Row],[opening_yellow]]+Stock_Register6[[#This Row],[Purchase_yellow]]-Stock_Register6[[#This Row],[Issued_yellow]]</f>
        <v>1660</v>
      </c>
      <c r="Q384" s="14">
        <f>Stock_Register6[[#This Row],[opening_magenta]]+Stock_Register6[[#This Row],[Purchase_magenta]]-Stock_Register6[[#This Row],[Issued_magenta]]</f>
        <v>980</v>
      </c>
    </row>
    <row r="385" spans="1:17" x14ac:dyDescent="0.25">
      <c r="A385" s="12">
        <v>45035</v>
      </c>
      <c r="B385" s="15">
        <f t="shared" si="20"/>
        <v>1230</v>
      </c>
      <c r="C385" s="10">
        <f t="shared" si="21"/>
        <v>790</v>
      </c>
      <c r="D385" s="16">
        <f t="shared" si="22"/>
        <v>1660</v>
      </c>
      <c r="E385" s="14">
        <f t="shared" si="23"/>
        <v>980</v>
      </c>
      <c r="F385" s="13"/>
      <c r="G385" s="10"/>
      <c r="H385" s="16"/>
      <c r="I385" s="14"/>
      <c r="J385" s="13">
        <v>140</v>
      </c>
      <c r="K385" s="10">
        <v>80</v>
      </c>
      <c r="L385" s="16">
        <v>50</v>
      </c>
      <c r="M385" s="14">
        <v>80</v>
      </c>
      <c r="N385" s="15">
        <f>Stock_Register6[[#This Row],[opening_black]]+Stock_Register6[[#This Row],[Purchase_black]]-Stock_Register6[[#This Row],[Issued_Black]]</f>
        <v>1090</v>
      </c>
      <c r="O385" s="10">
        <f>Stock_Register6[[#This Row],[opening_cyan]]+Stock_Register6[[#This Row],[Purchase_cyan]]-Stock_Register6[[#This Row],[Issued_cyan]]</f>
        <v>710</v>
      </c>
      <c r="P385" s="16">
        <f>Stock_Register6[[#This Row],[opening_yellow]]+Stock_Register6[[#This Row],[Purchase_yellow]]-Stock_Register6[[#This Row],[Issued_yellow]]</f>
        <v>1610</v>
      </c>
      <c r="Q385" s="14">
        <f>Stock_Register6[[#This Row],[opening_magenta]]+Stock_Register6[[#This Row],[Purchase_magenta]]-Stock_Register6[[#This Row],[Issued_magenta]]</f>
        <v>900</v>
      </c>
    </row>
    <row r="386" spans="1:17" x14ac:dyDescent="0.25">
      <c r="A386" s="12">
        <v>45036</v>
      </c>
      <c r="B386" s="15">
        <f t="shared" si="20"/>
        <v>1090</v>
      </c>
      <c r="C386" s="10">
        <f t="shared" si="21"/>
        <v>710</v>
      </c>
      <c r="D386" s="16">
        <f t="shared" si="22"/>
        <v>1610</v>
      </c>
      <c r="E386" s="14">
        <f t="shared" si="23"/>
        <v>900</v>
      </c>
      <c r="F386" s="13"/>
      <c r="G386" s="10"/>
      <c r="H386" s="16"/>
      <c r="I386" s="14"/>
      <c r="J386" s="13">
        <v>110</v>
      </c>
      <c r="K386" s="10">
        <v>70</v>
      </c>
      <c r="L386" s="16">
        <v>80</v>
      </c>
      <c r="M386" s="14">
        <v>70</v>
      </c>
      <c r="N386" s="15">
        <f>Stock_Register6[[#This Row],[opening_black]]+Stock_Register6[[#This Row],[Purchase_black]]-Stock_Register6[[#This Row],[Issued_Black]]</f>
        <v>980</v>
      </c>
      <c r="O386" s="10">
        <f>Stock_Register6[[#This Row],[opening_cyan]]+Stock_Register6[[#This Row],[Purchase_cyan]]-Stock_Register6[[#This Row],[Issued_cyan]]</f>
        <v>640</v>
      </c>
      <c r="P386" s="16">
        <f>Stock_Register6[[#This Row],[opening_yellow]]+Stock_Register6[[#This Row],[Purchase_yellow]]-Stock_Register6[[#This Row],[Issued_yellow]]</f>
        <v>1530</v>
      </c>
      <c r="Q386" s="14">
        <f>Stock_Register6[[#This Row],[opening_magenta]]+Stock_Register6[[#This Row],[Purchase_magenta]]-Stock_Register6[[#This Row],[Issued_magenta]]</f>
        <v>830</v>
      </c>
    </row>
    <row r="387" spans="1:17" x14ac:dyDescent="0.25">
      <c r="A387" s="12">
        <v>45037</v>
      </c>
      <c r="B387" s="15">
        <f t="shared" si="20"/>
        <v>980</v>
      </c>
      <c r="C387" s="10">
        <f t="shared" si="21"/>
        <v>640</v>
      </c>
      <c r="D387" s="16">
        <f t="shared" si="22"/>
        <v>1530</v>
      </c>
      <c r="E387" s="14">
        <f t="shared" si="23"/>
        <v>830</v>
      </c>
      <c r="F387" s="13">
        <v>2000</v>
      </c>
      <c r="G387" s="10">
        <v>900</v>
      </c>
      <c r="H387" s="16">
        <v>900</v>
      </c>
      <c r="I387" s="14">
        <v>900</v>
      </c>
      <c r="J387" s="13">
        <v>140</v>
      </c>
      <c r="K387" s="10">
        <v>50</v>
      </c>
      <c r="L387" s="16">
        <v>50</v>
      </c>
      <c r="M387" s="14">
        <v>70</v>
      </c>
      <c r="N387" s="15">
        <f>Stock_Register6[[#This Row],[opening_black]]+Stock_Register6[[#This Row],[Purchase_black]]-Stock_Register6[[#This Row],[Issued_Black]]</f>
        <v>2840</v>
      </c>
      <c r="O387" s="10">
        <f>Stock_Register6[[#This Row],[opening_cyan]]+Stock_Register6[[#This Row],[Purchase_cyan]]-Stock_Register6[[#This Row],[Issued_cyan]]</f>
        <v>1490</v>
      </c>
      <c r="P387" s="16">
        <f>Stock_Register6[[#This Row],[opening_yellow]]+Stock_Register6[[#This Row],[Purchase_yellow]]-Stock_Register6[[#This Row],[Issued_yellow]]</f>
        <v>2380</v>
      </c>
      <c r="Q387" s="14">
        <f>Stock_Register6[[#This Row],[opening_magenta]]+Stock_Register6[[#This Row],[Purchase_magenta]]-Stock_Register6[[#This Row],[Issued_magenta]]</f>
        <v>1660</v>
      </c>
    </row>
    <row r="388" spans="1:17" x14ac:dyDescent="0.25">
      <c r="A388" s="12">
        <v>45038</v>
      </c>
      <c r="B388" s="15">
        <f t="shared" ref="B388:B451" si="24">N387</f>
        <v>2840</v>
      </c>
      <c r="C388" s="10">
        <f t="shared" ref="C388:C451" si="25">O387</f>
        <v>1490</v>
      </c>
      <c r="D388" s="16">
        <f t="shared" ref="D388:D451" si="26">P387</f>
        <v>2380</v>
      </c>
      <c r="E388" s="14">
        <f t="shared" ref="E388:E451" si="27">Q387</f>
        <v>1660</v>
      </c>
      <c r="F388" s="13"/>
      <c r="G388" s="10"/>
      <c r="H388" s="16"/>
      <c r="I388" s="14"/>
      <c r="J388" s="13">
        <v>110</v>
      </c>
      <c r="K388" s="10">
        <v>50</v>
      </c>
      <c r="L388" s="16">
        <v>70</v>
      </c>
      <c r="M388" s="14">
        <v>50</v>
      </c>
      <c r="N388" s="15">
        <f>Stock_Register6[[#This Row],[opening_black]]+Stock_Register6[[#This Row],[Purchase_black]]-Stock_Register6[[#This Row],[Issued_Black]]</f>
        <v>2730</v>
      </c>
      <c r="O388" s="10">
        <f>Stock_Register6[[#This Row],[opening_cyan]]+Stock_Register6[[#This Row],[Purchase_cyan]]-Stock_Register6[[#This Row],[Issued_cyan]]</f>
        <v>1440</v>
      </c>
      <c r="P388" s="16">
        <f>Stock_Register6[[#This Row],[opening_yellow]]+Stock_Register6[[#This Row],[Purchase_yellow]]-Stock_Register6[[#This Row],[Issued_yellow]]</f>
        <v>2310</v>
      </c>
      <c r="Q388" s="14">
        <f>Stock_Register6[[#This Row],[opening_magenta]]+Stock_Register6[[#This Row],[Purchase_magenta]]-Stock_Register6[[#This Row],[Issued_magenta]]</f>
        <v>1610</v>
      </c>
    </row>
    <row r="389" spans="1:17" x14ac:dyDescent="0.25">
      <c r="A389" s="12">
        <v>45039</v>
      </c>
      <c r="B389" s="15">
        <f t="shared" si="24"/>
        <v>2730</v>
      </c>
      <c r="C389" s="10">
        <f t="shared" si="25"/>
        <v>1440</v>
      </c>
      <c r="D389" s="16">
        <f t="shared" si="26"/>
        <v>2310</v>
      </c>
      <c r="E389" s="14">
        <f t="shared" si="27"/>
        <v>1610</v>
      </c>
      <c r="F389" s="13"/>
      <c r="G389" s="10"/>
      <c r="H389" s="16"/>
      <c r="I389" s="14"/>
      <c r="J389" s="13">
        <v>110</v>
      </c>
      <c r="K389" s="10">
        <v>50</v>
      </c>
      <c r="L389" s="16">
        <v>70</v>
      </c>
      <c r="M389" s="14">
        <v>60</v>
      </c>
      <c r="N389" s="15">
        <f>Stock_Register6[[#This Row],[opening_black]]+Stock_Register6[[#This Row],[Purchase_black]]-Stock_Register6[[#This Row],[Issued_Black]]</f>
        <v>2620</v>
      </c>
      <c r="O389" s="10">
        <f>Stock_Register6[[#This Row],[opening_cyan]]+Stock_Register6[[#This Row],[Purchase_cyan]]-Stock_Register6[[#This Row],[Issued_cyan]]</f>
        <v>1390</v>
      </c>
      <c r="P389" s="16">
        <f>Stock_Register6[[#This Row],[opening_yellow]]+Stock_Register6[[#This Row],[Purchase_yellow]]-Stock_Register6[[#This Row],[Issued_yellow]]</f>
        <v>2240</v>
      </c>
      <c r="Q389" s="14">
        <f>Stock_Register6[[#This Row],[opening_magenta]]+Stock_Register6[[#This Row],[Purchase_magenta]]-Stock_Register6[[#This Row],[Issued_magenta]]</f>
        <v>1550</v>
      </c>
    </row>
    <row r="390" spans="1:17" x14ac:dyDescent="0.25">
      <c r="A390" s="12">
        <v>45040</v>
      </c>
      <c r="B390" s="15">
        <f t="shared" si="24"/>
        <v>2620</v>
      </c>
      <c r="C390" s="10">
        <f t="shared" si="25"/>
        <v>1390</v>
      </c>
      <c r="D390" s="16">
        <f t="shared" si="26"/>
        <v>2240</v>
      </c>
      <c r="E390" s="14">
        <f t="shared" si="27"/>
        <v>1550</v>
      </c>
      <c r="F390" s="13"/>
      <c r="G390" s="10"/>
      <c r="H390" s="16"/>
      <c r="I390" s="14"/>
      <c r="J390" s="13">
        <v>130</v>
      </c>
      <c r="K390" s="10">
        <v>70</v>
      </c>
      <c r="L390" s="16">
        <v>60</v>
      </c>
      <c r="M390" s="14">
        <v>50</v>
      </c>
      <c r="N390" s="15">
        <f>Stock_Register6[[#This Row],[opening_black]]+Stock_Register6[[#This Row],[Purchase_black]]-Stock_Register6[[#This Row],[Issued_Black]]</f>
        <v>2490</v>
      </c>
      <c r="O390" s="10">
        <f>Stock_Register6[[#This Row],[opening_cyan]]+Stock_Register6[[#This Row],[Purchase_cyan]]-Stock_Register6[[#This Row],[Issued_cyan]]</f>
        <v>1320</v>
      </c>
      <c r="P390" s="16">
        <f>Stock_Register6[[#This Row],[opening_yellow]]+Stock_Register6[[#This Row],[Purchase_yellow]]-Stock_Register6[[#This Row],[Issued_yellow]]</f>
        <v>2180</v>
      </c>
      <c r="Q390" s="14">
        <f>Stock_Register6[[#This Row],[opening_magenta]]+Stock_Register6[[#This Row],[Purchase_magenta]]-Stock_Register6[[#This Row],[Issued_magenta]]</f>
        <v>1500</v>
      </c>
    </row>
    <row r="391" spans="1:17" x14ac:dyDescent="0.25">
      <c r="A391" s="12">
        <v>45041</v>
      </c>
      <c r="B391" s="15">
        <f t="shared" si="24"/>
        <v>2490</v>
      </c>
      <c r="C391" s="10">
        <f t="shared" si="25"/>
        <v>1320</v>
      </c>
      <c r="D391" s="16">
        <f t="shared" si="26"/>
        <v>2180</v>
      </c>
      <c r="E391" s="14">
        <f t="shared" si="27"/>
        <v>1500</v>
      </c>
      <c r="F391" s="13"/>
      <c r="G391" s="10"/>
      <c r="H391" s="16"/>
      <c r="I391" s="14"/>
      <c r="J391" s="13">
        <v>120</v>
      </c>
      <c r="K391" s="10">
        <v>70</v>
      </c>
      <c r="L391" s="16">
        <v>80</v>
      </c>
      <c r="M391" s="14">
        <v>80</v>
      </c>
      <c r="N391" s="15">
        <f>Stock_Register6[[#This Row],[opening_black]]+Stock_Register6[[#This Row],[Purchase_black]]-Stock_Register6[[#This Row],[Issued_Black]]</f>
        <v>2370</v>
      </c>
      <c r="O391" s="10">
        <f>Stock_Register6[[#This Row],[opening_cyan]]+Stock_Register6[[#This Row],[Purchase_cyan]]-Stock_Register6[[#This Row],[Issued_cyan]]</f>
        <v>1250</v>
      </c>
      <c r="P391" s="16">
        <f>Stock_Register6[[#This Row],[opening_yellow]]+Stock_Register6[[#This Row],[Purchase_yellow]]-Stock_Register6[[#This Row],[Issued_yellow]]</f>
        <v>2100</v>
      </c>
      <c r="Q391" s="14">
        <f>Stock_Register6[[#This Row],[opening_magenta]]+Stock_Register6[[#This Row],[Purchase_magenta]]-Stock_Register6[[#This Row],[Issued_magenta]]</f>
        <v>1420</v>
      </c>
    </row>
    <row r="392" spans="1:17" x14ac:dyDescent="0.25">
      <c r="A392" s="12">
        <v>45042</v>
      </c>
      <c r="B392" s="15">
        <f t="shared" si="24"/>
        <v>2370</v>
      </c>
      <c r="C392" s="10">
        <f t="shared" si="25"/>
        <v>1250</v>
      </c>
      <c r="D392" s="16">
        <f t="shared" si="26"/>
        <v>2100</v>
      </c>
      <c r="E392" s="14">
        <f t="shared" si="27"/>
        <v>1420</v>
      </c>
      <c r="F392" s="13"/>
      <c r="G392" s="10"/>
      <c r="H392" s="16"/>
      <c r="I392" s="14"/>
      <c r="J392" s="13">
        <v>130</v>
      </c>
      <c r="K392" s="10">
        <v>80</v>
      </c>
      <c r="L392" s="16">
        <v>80</v>
      </c>
      <c r="M392" s="14">
        <v>60</v>
      </c>
      <c r="N392" s="15">
        <f>Stock_Register6[[#This Row],[opening_black]]+Stock_Register6[[#This Row],[Purchase_black]]-Stock_Register6[[#This Row],[Issued_Black]]</f>
        <v>2240</v>
      </c>
      <c r="O392" s="10">
        <f>Stock_Register6[[#This Row],[opening_cyan]]+Stock_Register6[[#This Row],[Purchase_cyan]]-Stock_Register6[[#This Row],[Issued_cyan]]</f>
        <v>1170</v>
      </c>
      <c r="P392" s="16">
        <f>Stock_Register6[[#This Row],[opening_yellow]]+Stock_Register6[[#This Row],[Purchase_yellow]]-Stock_Register6[[#This Row],[Issued_yellow]]</f>
        <v>2020</v>
      </c>
      <c r="Q392" s="14">
        <f>Stock_Register6[[#This Row],[opening_magenta]]+Stock_Register6[[#This Row],[Purchase_magenta]]-Stock_Register6[[#This Row],[Issued_magenta]]</f>
        <v>1360</v>
      </c>
    </row>
    <row r="393" spans="1:17" x14ac:dyDescent="0.25">
      <c r="A393" s="12">
        <v>45043</v>
      </c>
      <c r="B393" s="15">
        <f t="shared" si="24"/>
        <v>2240</v>
      </c>
      <c r="C393" s="10">
        <f t="shared" si="25"/>
        <v>1170</v>
      </c>
      <c r="D393" s="16">
        <f t="shared" si="26"/>
        <v>2020</v>
      </c>
      <c r="E393" s="14">
        <f t="shared" si="27"/>
        <v>1360</v>
      </c>
      <c r="F393" s="13"/>
      <c r="G393" s="10"/>
      <c r="H393" s="16"/>
      <c r="I393" s="14"/>
      <c r="J393" s="13">
        <v>150</v>
      </c>
      <c r="K393" s="10">
        <v>60</v>
      </c>
      <c r="L393" s="16">
        <v>70</v>
      </c>
      <c r="M393" s="14">
        <v>80</v>
      </c>
      <c r="N393" s="15">
        <f>Stock_Register6[[#This Row],[opening_black]]+Stock_Register6[[#This Row],[Purchase_black]]-Stock_Register6[[#This Row],[Issued_Black]]</f>
        <v>2090</v>
      </c>
      <c r="O393" s="10">
        <f>Stock_Register6[[#This Row],[opening_cyan]]+Stock_Register6[[#This Row],[Purchase_cyan]]-Stock_Register6[[#This Row],[Issued_cyan]]</f>
        <v>1110</v>
      </c>
      <c r="P393" s="16">
        <f>Stock_Register6[[#This Row],[opening_yellow]]+Stock_Register6[[#This Row],[Purchase_yellow]]-Stock_Register6[[#This Row],[Issued_yellow]]</f>
        <v>1950</v>
      </c>
      <c r="Q393" s="14">
        <f>Stock_Register6[[#This Row],[opening_magenta]]+Stock_Register6[[#This Row],[Purchase_magenta]]-Stock_Register6[[#This Row],[Issued_magenta]]</f>
        <v>1280</v>
      </c>
    </row>
    <row r="394" spans="1:17" x14ac:dyDescent="0.25">
      <c r="A394" s="12">
        <v>45044</v>
      </c>
      <c r="B394" s="15">
        <f t="shared" si="24"/>
        <v>2090</v>
      </c>
      <c r="C394" s="10">
        <f t="shared" si="25"/>
        <v>1110</v>
      </c>
      <c r="D394" s="16">
        <f t="shared" si="26"/>
        <v>1950</v>
      </c>
      <c r="E394" s="14">
        <f t="shared" si="27"/>
        <v>1280</v>
      </c>
      <c r="F394" s="13"/>
      <c r="G394" s="10"/>
      <c r="H394" s="16"/>
      <c r="I394" s="14"/>
      <c r="J394" s="13">
        <v>150</v>
      </c>
      <c r="K394" s="10">
        <v>70</v>
      </c>
      <c r="L394" s="16">
        <v>70</v>
      </c>
      <c r="M394" s="14">
        <v>60</v>
      </c>
      <c r="N394" s="15">
        <f>Stock_Register6[[#This Row],[opening_black]]+Stock_Register6[[#This Row],[Purchase_black]]-Stock_Register6[[#This Row],[Issued_Black]]</f>
        <v>1940</v>
      </c>
      <c r="O394" s="10">
        <f>Stock_Register6[[#This Row],[opening_cyan]]+Stock_Register6[[#This Row],[Purchase_cyan]]-Stock_Register6[[#This Row],[Issued_cyan]]</f>
        <v>1040</v>
      </c>
      <c r="P394" s="16">
        <f>Stock_Register6[[#This Row],[opening_yellow]]+Stock_Register6[[#This Row],[Purchase_yellow]]-Stock_Register6[[#This Row],[Issued_yellow]]</f>
        <v>1880</v>
      </c>
      <c r="Q394" s="14">
        <f>Stock_Register6[[#This Row],[opening_magenta]]+Stock_Register6[[#This Row],[Purchase_magenta]]-Stock_Register6[[#This Row],[Issued_magenta]]</f>
        <v>1220</v>
      </c>
    </row>
    <row r="395" spans="1:17" x14ac:dyDescent="0.25">
      <c r="A395" s="12">
        <v>45045</v>
      </c>
      <c r="B395" s="15">
        <f t="shared" si="24"/>
        <v>1940</v>
      </c>
      <c r="C395" s="10">
        <f t="shared" si="25"/>
        <v>1040</v>
      </c>
      <c r="D395" s="16">
        <f t="shared" si="26"/>
        <v>1880</v>
      </c>
      <c r="E395" s="14">
        <f t="shared" si="27"/>
        <v>1220</v>
      </c>
      <c r="F395" s="13"/>
      <c r="G395" s="10"/>
      <c r="H395" s="16"/>
      <c r="I395" s="14"/>
      <c r="J395" s="13">
        <v>150</v>
      </c>
      <c r="K395" s="10">
        <v>50</v>
      </c>
      <c r="L395" s="16">
        <v>80</v>
      </c>
      <c r="M395" s="14">
        <v>50</v>
      </c>
      <c r="N395" s="15">
        <f>Stock_Register6[[#This Row],[opening_black]]+Stock_Register6[[#This Row],[Purchase_black]]-Stock_Register6[[#This Row],[Issued_Black]]</f>
        <v>1790</v>
      </c>
      <c r="O395" s="10">
        <f>Stock_Register6[[#This Row],[opening_cyan]]+Stock_Register6[[#This Row],[Purchase_cyan]]-Stock_Register6[[#This Row],[Issued_cyan]]</f>
        <v>990</v>
      </c>
      <c r="P395" s="16">
        <f>Stock_Register6[[#This Row],[opening_yellow]]+Stock_Register6[[#This Row],[Purchase_yellow]]-Stock_Register6[[#This Row],[Issued_yellow]]</f>
        <v>1800</v>
      </c>
      <c r="Q395" s="14">
        <f>Stock_Register6[[#This Row],[opening_magenta]]+Stock_Register6[[#This Row],[Purchase_magenta]]-Stock_Register6[[#This Row],[Issued_magenta]]</f>
        <v>1170</v>
      </c>
    </row>
    <row r="396" spans="1:17" x14ac:dyDescent="0.25">
      <c r="A396" s="12">
        <v>45046</v>
      </c>
      <c r="B396" s="15">
        <f t="shared" si="24"/>
        <v>1790</v>
      </c>
      <c r="C396" s="10">
        <f t="shared" si="25"/>
        <v>990</v>
      </c>
      <c r="D396" s="16">
        <f t="shared" si="26"/>
        <v>1800</v>
      </c>
      <c r="E396" s="14">
        <f t="shared" si="27"/>
        <v>1170</v>
      </c>
      <c r="F396" s="13"/>
      <c r="G396" s="10"/>
      <c r="H396" s="16"/>
      <c r="I396" s="14"/>
      <c r="J396" s="13">
        <v>110</v>
      </c>
      <c r="K396" s="10">
        <v>80</v>
      </c>
      <c r="L396" s="16">
        <v>70</v>
      </c>
      <c r="M396" s="14">
        <v>60</v>
      </c>
      <c r="N396" s="15">
        <f>Stock_Register6[[#This Row],[opening_black]]+Stock_Register6[[#This Row],[Purchase_black]]-Stock_Register6[[#This Row],[Issued_Black]]</f>
        <v>1680</v>
      </c>
      <c r="O396" s="10">
        <f>Stock_Register6[[#This Row],[opening_cyan]]+Stock_Register6[[#This Row],[Purchase_cyan]]-Stock_Register6[[#This Row],[Issued_cyan]]</f>
        <v>910</v>
      </c>
      <c r="P396" s="16">
        <f>Stock_Register6[[#This Row],[opening_yellow]]+Stock_Register6[[#This Row],[Purchase_yellow]]-Stock_Register6[[#This Row],[Issued_yellow]]</f>
        <v>1730</v>
      </c>
      <c r="Q396" s="14">
        <f>Stock_Register6[[#This Row],[opening_magenta]]+Stock_Register6[[#This Row],[Purchase_magenta]]-Stock_Register6[[#This Row],[Issued_magenta]]</f>
        <v>1110</v>
      </c>
    </row>
    <row r="397" spans="1:17" x14ac:dyDescent="0.25">
      <c r="A397" s="12">
        <v>45047</v>
      </c>
      <c r="B397" s="15">
        <f t="shared" si="24"/>
        <v>1680</v>
      </c>
      <c r="C397" s="10">
        <f t="shared" si="25"/>
        <v>910</v>
      </c>
      <c r="D397" s="16">
        <f t="shared" si="26"/>
        <v>1730</v>
      </c>
      <c r="E397" s="14">
        <f t="shared" si="27"/>
        <v>1110</v>
      </c>
      <c r="F397" s="13"/>
      <c r="G397" s="10"/>
      <c r="H397" s="16"/>
      <c r="I397" s="14"/>
      <c r="J397" s="13">
        <v>120</v>
      </c>
      <c r="K397" s="10">
        <v>50</v>
      </c>
      <c r="L397" s="16">
        <v>50</v>
      </c>
      <c r="M397" s="14">
        <v>70</v>
      </c>
      <c r="N397" s="15">
        <f>Stock_Register6[[#This Row],[opening_black]]+Stock_Register6[[#This Row],[Purchase_black]]-Stock_Register6[[#This Row],[Issued_Black]]</f>
        <v>1560</v>
      </c>
      <c r="O397" s="10">
        <f>Stock_Register6[[#This Row],[opening_cyan]]+Stock_Register6[[#This Row],[Purchase_cyan]]-Stock_Register6[[#This Row],[Issued_cyan]]</f>
        <v>860</v>
      </c>
      <c r="P397" s="16">
        <f>Stock_Register6[[#This Row],[opening_yellow]]+Stock_Register6[[#This Row],[Purchase_yellow]]-Stock_Register6[[#This Row],[Issued_yellow]]</f>
        <v>1680</v>
      </c>
      <c r="Q397" s="14">
        <f>Stock_Register6[[#This Row],[opening_magenta]]+Stock_Register6[[#This Row],[Purchase_magenta]]-Stock_Register6[[#This Row],[Issued_magenta]]</f>
        <v>1040</v>
      </c>
    </row>
    <row r="398" spans="1:17" x14ac:dyDescent="0.25">
      <c r="A398" s="12">
        <v>45048</v>
      </c>
      <c r="B398" s="15">
        <f t="shared" si="24"/>
        <v>1560</v>
      </c>
      <c r="C398" s="10">
        <f t="shared" si="25"/>
        <v>860</v>
      </c>
      <c r="D398" s="16">
        <f t="shared" si="26"/>
        <v>1680</v>
      </c>
      <c r="E398" s="14">
        <f t="shared" si="27"/>
        <v>1040</v>
      </c>
      <c r="F398" s="13"/>
      <c r="G398" s="10"/>
      <c r="H398" s="16"/>
      <c r="I398" s="14"/>
      <c r="J398" s="13">
        <v>120</v>
      </c>
      <c r="K398" s="10">
        <v>50</v>
      </c>
      <c r="L398" s="16">
        <v>50</v>
      </c>
      <c r="M398" s="14">
        <v>60</v>
      </c>
      <c r="N398" s="15">
        <f>Stock_Register6[[#This Row],[opening_black]]+Stock_Register6[[#This Row],[Purchase_black]]-Stock_Register6[[#This Row],[Issued_Black]]</f>
        <v>1440</v>
      </c>
      <c r="O398" s="10">
        <f>Stock_Register6[[#This Row],[opening_cyan]]+Stock_Register6[[#This Row],[Purchase_cyan]]-Stock_Register6[[#This Row],[Issued_cyan]]</f>
        <v>810</v>
      </c>
      <c r="P398" s="16">
        <f>Stock_Register6[[#This Row],[opening_yellow]]+Stock_Register6[[#This Row],[Purchase_yellow]]-Stock_Register6[[#This Row],[Issued_yellow]]</f>
        <v>1630</v>
      </c>
      <c r="Q398" s="14">
        <f>Stock_Register6[[#This Row],[opening_magenta]]+Stock_Register6[[#This Row],[Purchase_magenta]]-Stock_Register6[[#This Row],[Issued_magenta]]</f>
        <v>980</v>
      </c>
    </row>
    <row r="399" spans="1:17" x14ac:dyDescent="0.25">
      <c r="A399" s="12">
        <v>45049</v>
      </c>
      <c r="B399" s="15">
        <f t="shared" si="24"/>
        <v>1440</v>
      </c>
      <c r="C399" s="10">
        <f t="shared" si="25"/>
        <v>810</v>
      </c>
      <c r="D399" s="16">
        <f t="shared" si="26"/>
        <v>1630</v>
      </c>
      <c r="E399" s="14">
        <f t="shared" si="27"/>
        <v>980</v>
      </c>
      <c r="F399" s="13"/>
      <c r="G399" s="10"/>
      <c r="H399" s="16"/>
      <c r="I399" s="14"/>
      <c r="J399" s="13">
        <v>120</v>
      </c>
      <c r="K399" s="10">
        <v>60</v>
      </c>
      <c r="L399" s="16">
        <v>50</v>
      </c>
      <c r="M399" s="14">
        <v>70</v>
      </c>
      <c r="N399" s="15">
        <f>Stock_Register6[[#This Row],[opening_black]]+Stock_Register6[[#This Row],[Purchase_black]]-Stock_Register6[[#This Row],[Issued_Black]]</f>
        <v>1320</v>
      </c>
      <c r="O399" s="10">
        <f>Stock_Register6[[#This Row],[opening_cyan]]+Stock_Register6[[#This Row],[Purchase_cyan]]-Stock_Register6[[#This Row],[Issued_cyan]]</f>
        <v>750</v>
      </c>
      <c r="P399" s="16">
        <f>Stock_Register6[[#This Row],[opening_yellow]]+Stock_Register6[[#This Row],[Purchase_yellow]]-Stock_Register6[[#This Row],[Issued_yellow]]</f>
        <v>1580</v>
      </c>
      <c r="Q399" s="14">
        <f>Stock_Register6[[#This Row],[opening_magenta]]+Stock_Register6[[#This Row],[Purchase_magenta]]-Stock_Register6[[#This Row],[Issued_magenta]]</f>
        <v>910</v>
      </c>
    </row>
    <row r="400" spans="1:17" x14ac:dyDescent="0.25">
      <c r="A400" s="12">
        <v>45050</v>
      </c>
      <c r="B400" s="15">
        <f t="shared" si="24"/>
        <v>1320</v>
      </c>
      <c r="C400" s="10">
        <f t="shared" si="25"/>
        <v>750</v>
      </c>
      <c r="D400" s="16">
        <f t="shared" si="26"/>
        <v>1580</v>
      </c>
      <c r="E400" s="14">
        <f t="shared" si="27"/>
        <v>910</v>
      </c>
      <c r="F400" s="13">
        <v>2500</v>
      </c>
      <c r="G400" s="10">
        <v>1000</v>
      </c>
      <c r="H400" s="16">
        <v>1000</v>
      </c>
      <c r="I400" s="14">
        <v>1000</v>
      </c>
      <c r="J400" s="13">
        <v>120</v>
      </c>
      <c r="K400" s="10">
        <v>60</v>
      </c>
      <c r="L400" s="16">
        <v>80</v>
      </c>
      <c r="M400" s="14">
        <v>50</v>
      </c>
      <c r="N400" s="15">
        <f>Stock_Register6[[#This Row],[opening_black]]+Stock_Register6[[#This Row],[Purchase_black]]-Stock_Register6[[#This Row],[Issued_Black]]</f>
        <v>3700</v>
      </c>
      <c r="O400" s="10">
        <f>Stock_Register6[[#This Row],[opening_cyan]]+Stock_Register6[[#This Row],[Purchase_cyan]]-Stock_Register6[[#This Row],[Issued_cyan]]</f>
        <v>1690</v>
      </c>
      <c r="P400" s="16">
        <f>Stock_Register6[[#This Row],[opening_yellow]]+Stock_Register6[[#This Row],[Purchase_yellow]]-Stock_Register6[[#This Row],[Issued_yellow]]</f>
        <v>2500</v>
      </c>
      <c r="Q400" s="14">
        <f>Stock_Register6[[#This Row],[opening_magenta]]+Stock_Register6[[#This Row],[Purchase_magenta]]-Stock_Register6[[#This Row],[Issued_magenta]]</f>
        <v>1860</v>
      </c>
    </row>
    <row r="401" spans="1:17" x14ac:dyDescent="0.25">
      <c r="A401" s="12">
        <v>45051</v>
      </c>
      <c r="B401" s="15">
        <f t="shared" si="24"/>
        <v>3700</v>
      </c>
      <c r="C401" s="10">
        <f t="shared" si="25"/>
        <v>1690</v>
      </c>
      <c r="D401" s="16">
        <f t="shared" si="26"/>
        <v>2500</v>
      </c>
      <c r="E401" s="14">
        <f t="shared" si="27"/>
        <v>1860</v>
      </c>
      <c r="F401" s="13"/>
      <c r="G401" s="10"/>
      <c r="H401" s="16"/>
      <c r="I401" s="14"/>
      <c r="J401" s="13">
        <v>130</v>
      </c>
      <c r="K401" s="10">
        <v>50</v>
      </c>
      <c r="L401" s="16">
        <v>60</v>
      </c>
      <c r="M401" s="14">
        <v>80</v>
      </c>
      <c r="N401" s="15">
        <f>Stock_Register6[[#This Row],[opening_black]]+Stock_Register6[[#This Row],[Purchase_black]]-Stock_Register6[[#This Row],[Issued_Black]]</f>
        <v>3570</v>
      </c>
      <c r="O401" s="10">
        <f>Stock_Register6[[#This Row],[opening_cyan]]+Stock_Register6[[#This Row],[Purchase_cyan]]-Stock_Register6[[#This Row],[Issued_cyan]]</f>
        <v>1640</v>
      </c>
      <c r="P401" s="16">
        <f>Stock_Register6[[#This Row],[opening_yellow]]+Stock_Register6[[#This Row],[Purchase_yellow]]-Stock_Register6[[#This Row],[Issued_yellow]]</f>
        <v>2440</v>
      </c>
      <c r="Q401" s="14">
        <f>Stock_Register6[[#This Row],[opening_magenta]]+Stock_Register6[[#This Row],[Purchase_magenta]]-Stock_Register6[[#This Row],[Issued_magenta]]</f>
        <v>1780</v>
      </c>
    </row>
    <row r="402" spans="1:17" x14ac:dyDescent="0.25">
      <c r="A402" s="12">
        <v>45052</v>
      </c>
      <c r="B402" s="15">
        <f t="shared" si="24"/>
        <v>3570</v>
      </c>
      <c r="C402" s="10">
        <f t="shared" si="25"/>
        <v>1640</v>
      </c>
      <c r="D402" s="16">
        <f t="shared" si="26"/>
        <v>2440</v>
      </c>
      <c r="E402" s="14">
        <f t="shared" si="27"/>
        <v>1780</v>
      </c>
      <c r="F402" s="13"/>
      <c r="G402" s="10"/>
      <c r="H402" s="16"/>
      <c r="I402" s="14"/>
      <c r="J402" s="13">
        <v>130</v>
      </c>
      <c r="K402" s="10">
        <v>60</v>
      </c>
      <c r="L402" s="16">
        <v>80</v>
      </c>
      <c r="M402" s="14">
        <v>70</v>
      </c>
      <c r="N402" s="15">
        <f>Stock_Register6[[#This Row],[opening_black]]+Stock_Register6[[#This Row],[Purchase_black]]-Stock_Register6[[#This Row],[Issued_Black]]</f>
        <v>3440</v>
      </c>
      <c r="O402" s="10">
        <f>Stock_Register6[[#This Row],[opening_cyan]]+Stock_Register6[[#This Row],[Purchase_cyan]]-Stock_Register6[[#This Row],[Issued_cyan]]</f>
        <v>1580</v>
      </c>
      <c r="P402" s="16">
        <f>Stock_Register6[[#This Row],[opening_yellow]]+Stock_Register6[[#This Row],[Purchase_yellow]]-Stock_Register6[[#This Row],[Issued_yellow]]</f>
        <v>2360</v>
      </c>
      <c r="Q402" s="14">
        <f>Stock_Register6[[#This Row],[opening_magenta]]+Stock_Register6[[#This Row],[Purchase_magenta]]-Stock_Register6[[#This Row],[Issued_magenta]]</f>
        <v>1710</v>
      </c>
    </row>
    <row r="403" spans="1:17" x14ac:dyDescent="0.25">
      <c r="A403" s="12">
        <v>45053</v>
      </c>
      <c r="B403" s="15">
        <f t="shared" si="24"/>
        <v>3440</v>
      </c>
      <c r="C403" s="10">
        <f t="shared" si="25"/>
        <v>1580</v>
      </c>
      <c r="D403" s="16">
        <f t="shared" si="26"/>
        <v>2360</v>
      </c>
      <c r="E403" s="14">
        <f t="shared" si="27"/>
        <v>1710</v>
      </c>
      <c r="F403" s="13"/>
      <c r="G403" s="10"/>
      <c r="H403" s="16"/>
      <c r="I403" s="14"/>
      <c r="J403" s="13">
        <v>110</v>
      </c>
      <c r="K403" s="10">
        <v>70</v>
      </c>
      <c r="L403" s="16">
        <v>60</v>
      </c>
      <c r="M403" s="14">
        <v>80</v>
      </c>
      <c r="N403" s="15">
        <f>Stock_Register6[[#This Row],[opening_black]]+Stock_Register6[[#This Row],[Purchase_black]]-Stock_Register6[[#This Row],[Issued_Black]]</f>
        <v>3330</v>
      </c>
      <c r="O403" s="10">
        <f>Stock_Register6[[#This Row],[opening_cyan]]+Stock_Register6[[#This Row],[Purchase_cyan]]-Stock_Register6[[#This Row],[Issued_cyan]]</f>
        <v>1510</v>
      </c>
      <c r="P403" s="16">
        <f>Stock_Register6[[#This Row],[opening_yellow]]+Stock_Register6[[#This Row],[Purchase_yellow]]-Stock_Register6[[#This Row],[Issued_yellow]]</f>
        <v>2300</v>
      </c>
      <c r="Q403" s="14">
        <f>Stock_Register6[[#This Row],[opening_magenta]]+Stock_Register6[[#This Row],[Purchase_magenta]]-Stock_Register6[[#This Row],[Issued_magenta]]</f>
        <v>1630</v>
      </c>
    </row>
    <row r="404" spans="1:17" x14ac:dyDescent="0.25">
      <c r="A404" s="12">
        <v>45054</v>
      </c>
      <c r="B404" s="15">
        <f t="shared" si="24"/>
        <v>3330</v>
      </c>
      <c r="C404" s="10">
        <f t="shared" si="25"/>
        <v>1510</v>
      </c>
      <c r="D404" s="16">
        <f t="shared" si="26"/>
        <v>2300</v>
      </c>
      <c r="E404" s="14">
        <f t="shared" si="27"/>
        <v>1630</v>
      </c>
      <c r="F404" s="13"/>
      <c r="G404" s="10"/>
      <c r="H404" s="16"/>
      <c r="I404" s="14"/>
      <c r="J404" s="13">
        <v>110</v>
      </c>
      <c r="K404" s="10">
        <v>60</v>
      </c>
      <c r="L404" s="16">
        <v>50</v>
      </c>
      <c r="M404" s="14">
        <v>80</v>
      </c>
      <c r="N404" s="15">
        <f>Stock_Register6[[#This Row],[opening_black]]+Stock_Register6[[#This Row],[Purchase_black]]-Stock_Register6[[#This Row],[Issued_Black]]</f>
        <v>3220</v>
      </c>
      <c r="O404" s="10">
        <f>Stock_Register6[[#This Row],[opening_cyan]]+Stock_Register6[[#This Row],[Purchase_cyan]]-Stock_Register6[[#This Row],[Issued_cyan]]</f>
        <v>1450</v>
      </c>
      <c r="P404" s="16">
        <f>Stock_Register6[[#This Row],[opening_yellow]]+Stock_Register6[[#This Row],[Purchase_yellow]]-Stock_Register6[[#This Row],[Issued_yellow]]</f>
        <v>2250</v>
      </c>
      <c r="Q404" s="14">
        <f>Stock_Register6[[#This Row],[opening_magenta]]+Stock_Register6[[#This Row],[Purchase_magenta]]-Stock_Register6[[#This Row],[Issued_magenta]]</f>
        <v>1550</v>
      </c>
    </row>
    <row r="405" spans="1:17" x14ac:dyDescent="0.25">
      <c r="A405" s="12">
        <v>45055</v>
      </c>
      <c r="B405" s="15">
        <f t="shared" si="24"/>
        <v>3220</v>
      </c>
      <c r="C405" s="10">
        <f t="shared" si="25"/>
        <v>1450</v>
      </c>
      <c r="D405" s="16">
        <f t="shared" si="26"/>
        <v>2250</v>
      </c>
      <c r="E405" s="14">
        <f t="shared" si="27"/>
        <v>1550</v>
      </c>
      <c r="F405" s="13"/>
      <c r="G405" s="10"/>
      <c r="H405" s="16"/>
      <c r="I405" s="14"/>
      <c r="J405" s="13">
        <v>100</v>
      </c>
      <c r="K405" s="10">
        <v>60</v>
      </c>
      <c r="L405" s="16">
        <v>60</v>
      </c>
      <c r="M405" s="14">
        <v>50</v>
      </c>
      <c r="N405" s="15">
        <f>Stock_Register6[[#This Row],[opening_black]]+Stock_Register6[[#This Row],[Purchase_black]]-Stock_Register6[[#This Row],[Issued_Black]]</f>
        <v>3120</v>
      </c>
      <c r="O405" s="10">
        <f>Stock_Register6[[#This Row],[opening_cyan]]+Stock_Register6[[#This Row],[Purchase_cyan]]-Stock_Register6[[#This Row],[Issued_cyan]]</f>
        <v>1390</v>
      </c>
      <c r="P405" s="16">
        <f>Stock_Register6[[#This Row],[opening_yellow]]+Stock_Register6[[#This Row],[Purchase_yellow]]-Stock_Register6[[#This Row],[Issued_yellow]]</f>
        <v>2190</v>
      </c>
      <c r="Q405" s="14">
        <f>Stock_Register6[[#This Row],[opening_magenta]]+Stock_Register6[[#This Row],[Purchase_magenta]]-Stock_Register6[[#This Row],[Issued_magenta]]</f>
        <v>1500</v>
      </c>
    </row>
    <row r="406" spans="1:17" x14ac:dyDescent="0.25">
      <c r="A406" s="12">
        <v>45056</v>
      </c>
      <c r="B406" s="15">
        <f t="shared" si="24"/>
        <v>3120</v>
      </c>
      <c r="C406" s="10">
        <f t="shared" si="25"/>
        <v>1390</v>
      </c>
      <c r="D406" s="16">
        <f t="shared" si="26"/>
        <v>2190</v>
      </c>
      <c r="E406" s="14">
        <f t="shared" si="27"/>
        <v>1500</v>
      </c>
      <c r="F406" s="13"/>
      <c r="G406" s="10"/>
      <c r="H406" s="16"/>
      <c r="I406" s="14"/>
      <c r="J406" s="13">
        <v>140</v>
      </c>
      <c r="K406" s="10">
        <v>70</v>
      </c>
      <c r="L406" s="16">
        <v>60</v>
      </c>
      <c r="M406" s="14">
        <v>70</v>
      </c>
      <c r="N406" s="15">
        <f>Stock_Register6[[#This Row],[opening_black]]+Stock_Register6[[#This Row],[Purchase_black]]-Stock_Register6[[#This Row],[Issued_Black]]</f>
        <v>2980</v>
      </c>
      <c r="O406" s="10">
        <f>Stock_Register6[[#This Row],[opening_cyan]]+Stock_Register6[[#This Row],[Purchase_cyan]]-Stock_Register6[[#This Row],[Issued_cyan]]</f>
        <v>1320</v>
      </c>
      <c r="P406" s="16">
        <f>Stock_Register6[[#This Row],[opening_yellow]]+Stock_Register6[[#This Row],[Purchase_yellow]]-Stock_Register6[[#This Row],[Issued_yellow]]</f>
        <v>2130</v>
      </c>
      <c r="Q406" s="14">
        <f>Stock_Register6[[#This Row],[opening_magenta]]+Stock_Register6[[#This Row],[Purchase_magenta]]-Stock_Register6[[#This Row],[Issued_magenta]]</f>
        <v>1430</v>
      </c>
    </row>
    <row r="407" spans="1:17" x14ac:dyDescent="0.25">
      <c r="A407" s="12">
        <v>45057</v>
      </c>
      <c r="B407" s="15">
        <f t="shared" si="24"/>
        <v>2980</v>
      </c>
      <c r="C407" s="10">
        <f t="shared" si="25"/>
        <v>1320</v>
      </c>
      <c r="D407" s="16">
        <f t="shared" si="26"/>
        <v>2130</v>
      </c>
      <c r="E407" s="14">
        <f t="shared" si="27"/>
        <v>1430</v>
      </c>
      <c r="F407" s="13"/>
      <c r="G407" s="10"/>
      <c r="H407" s="16"/>
      <c r="I407" s="14"/>
      <c r="J407" s="13">
        <v>150</v>
      </c>
      <c r="K407" s="10">
        <v>50</v>
      </c>
      <c r="L407" s="16">
        <v>50</v>
      </c>
      <c r="M407" s="14">
        <v>60</v>
      </c>
      <c r="N407" s="15">
        <f>Stock_Register6[[#This Row],[opening_black]]+Stock_Register6[[#This Row],[Purchase_black]]-Stock_Register6[[#This Row],[Issued_Black]]</f>
        <v>2830</v>
      </c>
      <c r="O407" s="10">
        <f>Stock_Register6[[#This Row],[opening_cyan]]+Stock_Register6[[#This Row],[Purchase_cyan]]-Stock_Register6[[#This Row],[Issued_cyan]]</f>
        <v>1270</v>
      </c>
      <c r="P407" s="16">
        <f>Stock_Register6[[#This Row],[opening_yellow]]+Stock_Register6[[#This Row],[Purchase_yellow]]-Stock_Register6[[#This Row],[Issued_yellow]]</f>
        <v>2080</v>
      </c>
      <c r="Q407" s="14">
        <f>Stock_Register6[[#This Row],[opening_magenta]]+Stock_Register6[[#This Row],[Purchase_magenta]]-Stock_Register6[[#This Row],[Issued_magenta]]</f>
        <v>1370</v>
      </c>
    </row>
    <row r="408" spans="1:17" x14ac:dyDescent="0.25">
      <c r="A408" s="12">
        <v>45058</v>
      </c>
      <c r="B408" s="15">
        <f t="shared" si="24"/>
        <v>2830</v>
      </c>
      <c r="C408" s="10">
        <f t="shared" si="25"/>
        <v>1270</v>
      </c>
      <c r="D408" s="16">
        <f t="shared" si="26"/>
        <v>2080</v>
      </c>
      <c r="E408" s="14">
        <f t="shared" si="27"/>
        <v>1370</v>
      </c>
      <c r="F408" s="13"/>
      <c r="G408" s="10"/>
      <c r="H408" s="16"/>
      <c r="I408" s="14"/>
      <c r="J408" s="13">
        <v>120</v>
      </c>
      <c r="K408" s="10">
        <v>60</v>
      </c>
      <c r="L408" s="16">
        <v>70</v>
      </c>
      <c r="M408" s="14">
        <v>70</v>
      </c>
      <c r="N408" s="15">
        <f>Stock_Register6[[#This Row],[opening_black]]+Stock_Register6[[#This Row],[Purchase_black]]-Stock_Register6[[#This Row],[Issued_Black]]</f>
        <v>2710</v>
      </c>
      <c r="O408" s="10">
        <f>Stock_Register6[[#This Row],[opening_cyan]]+Stock_Register6[[#This Row],[Purchase_cyan]]-Stock_Register6[[#This Row],[Issued_cyan]]</f>
        <v>1210</v>
      </c>
      <c r="P408" s="16">
        <f>Stock_Register6[[#This Row],[opening_yellow]]+Stock_Register6[[#This Row],[Purchase_yellow]]-Stock_Register6[[#This Row],[Issued_yellow]]</f>
        <v>2010</v>
      </c>
      <c r="Q408" s="14">
        <f>Stock_Register6[[#This Row],[opening_magenta]]+Stock_Register6[[#This Row],[Purchase_magenta]]-Stock_Register6[[#This Row],[Issued_magenta]]</f>
        <v>1300</v>
      </c>
    </row>
    <row r="409" spans="1:17" x14ac:dyDescent="0.25">
      <c r="A409" s="12">
        <v>45059</v>
      </c>
      <c r="B409" s="15">
        <f t="shared" si="24"/>
        <v>2710</v>
      </c>
      <c r="C409" s="10">
        <f t="shared" si="25"/>
        <v>1210</v>
      </c>
      <c r="D409" s="16">
        <f t="shared" si="26"/>
        <v>2010</v>
      </c>
      <c r="E409" s="14">
        <f t="shared" si="27"/>
        <v>1300</v>
      </c>
      <c r="F409" s="13"/>
      <c r="G409" s="10"/>
      <c r="H409" s="16"/>
      <c r="I409" s="14"/>
      <c r="J409" s="13">
        <v>110</v>
      </c>
      <c r="K409" s="10">
        <v>80</v>
      </c>
      <c r="L409" s="16">
        <v>80</v>
      </c>
      <c r="M409" s="14">
        <v>50</v>
      </c>
      <c r="N409" s="15">
        <f>Stock_Register6[[#This Row],[opening_black]]+Stock_Register6[[#This Row],[Purchase_black]]-Stock_Register6[[#This Row],[Issued_Black]]</f>
        <v>2600</v>
      </c>
      <c r="O409" s="10">
        <f>Stock_Register6[[#This Row],[opening_cyan]]+Stock_Register6[[#This Row],[Purchase_cyan]]-Stock_Register6[[#This Row],[Issued_cyan]]</f>
        <v>1130</v>
      </c>
      <c r="P409" s="16">
        <f>Stock_Register6[[#This Row],[opening_yellow]]+Stock_Register6[[#This Row],[Purchase_yellow]]-Stock_Register6[[#This Row],[Issued_yellow]]</f>
        <v>1930</v>
      </c>
      <c r="Q409" s="14">
        <f>Stock_Register6[[#This Row],[opening_magenta]]+Stock_Register6[[#This Row],[Purchase_magenta]]-Stock_Register6[[#This Row],[Issued_magenta]]</f>
        <v>1250</v>
      </c>
    </row>
    <row r="410" spans="1:17" x14ac:dyDescent="0.25">
      <c r="A410" s="12">
        <v>45060</v>
      </c>
      <c r="B410" s="15">
        <f t="shared" si="24"/>
        <v>2600</v>
      </c>
      <c r="C410" s="10">
        <f t="shared" si="25"/>
        <v>1130</v>
      </c>
      <c r="D410" s="16">
        <f t="shared" si="26"/>
        <v>1930</v>
      </c>
      <c r="E410" s="14">
        <f t="shared" si="27"/>
        <v>1250</v>
      </c>
      <c r="F410" s="13"/>
      <c r="G410" s="10"/>
      <c r="H410" s="16"/>
      <c r="I410" s="14"/>
      <c r="J410" s="13">
        <v>100</v>
      </c>
      <c r="K410" s="10">
        <v>50</v>
      </c>
      <c r="L410" s="16">
        <v>50</v>
      </c>
      <c r="M410" s="14">
        <v>80</v>
      </c>
      <c r="N410" s="15">
        <f>Stock_Register6[[#This Row],[opening_black]]+Stock_Register6[[#This Row],[Purchase_black]]-Stock_Register6[[#This Row],[Issued_Black]]</f>
        <v>2500</v>
      </c>
      <c r="O410" s="10">
        <f>Stock_Register6[[#This Row],[opening_cyan]]+Stock_Register6[[#This Row],[Purchase_cyan]]-Stock_Register6[[#This Row],[Issued_cyan]]</f>
        <v>1080</v>
      </c>
      <c r="P410" s="16">
        <f>Stock_Register6[[#This Row],[opening_yellow]]+Stock_Register6[[#This Row],[Purchase_yellow]]-Stock_Register6[[#This Row],[Issued_yellow]]</f>
        <v>1880</v>
      </c>
      <c r="Q410" s="14">
        <f>Stock_Register6[[#This Row],[opening_magenta]]+Stock_Register6[[#This Row],[Purchase_magenta]]-Stock_Register6[[#This Row],[Issued_magenta]]</f>
        <v>1170</v>
      </c>
    </row>
    <row r="411" spans="1:17" x14ac:dyDescent="0.25">
      <c r="A411" s="12">
        <v>45061</v>
      </c>
      <c r="B411" s="15">
        <f t="shared" si="24"/>
        <v>2500</v>
      </c>
      <c r="C411" s="10">
        <f t="shared" si="25"/>
        <v>1080</v>
      </c>
      <c r="D411" s="16">
        <f t="shared" si="26"/>
        <v>1880</v>
      </c>
      <c r="E411" s="14">
        <f t="shared" si="27"/>
        <v>1170</v>
      </c>
      <c r="F411" s="13"/>
      <c r="G411" s="10"/>
      <c r="H411" s="16"/>
      <c r="I411" s="14"/>
      <c r="J411" s="13">
        <v>130</v>
      </c>
      <c r="K411" s="10">
        <v>60</v>
      </c>
      <c r="L411" s="16">
        <v>60</v>
      </c>
      <c r="M411" s="14">
        <v>70</v>
      </c>
      <c r="N411" s="15">
        <f>Stock_Register6[[#This Row],[opening_black]]+Stock_Register6[[#This Row],[Purchase_black]]-Stock_Register6[[#This Row],[Issued_Black]]</f>
        <v>2370</v>
      </c>
      <c r="O411" s="10">
        <f>Stock_Register6[[#This Row],[opening_cyan]]+Stock_Register6[[#This Row],[Purchase_cyan]]-Stock_Register6[[#This Row],[Issued_cyan]]</f>
        <v>1020</v>
      </c>
      <c r="P411" s="16">
        <f>Stock_Register6[[#This Row],[opening_yellow]]+Stock_Register6[[#This Row],[Purchase_yellow]]-Stock_Register6[[#This Row],[Issued_yellow]]</f>
        <v>1820</v>
      </c>
      <c r="Q411" s="14">
        <f>Stock_Register6[[#This Row],[opening_magenta]]+Stock_Register6[[#This Row],[Purchase_magenta]]-Stock_Register6[[#This Row],[Issued_magenta]]</f>
        <v>1100</v>
      </c>
    </row>
    <row r="412" spans="1:17" x14ac:dyDescent="0.25">
      <c r="A412" s="12">
        <v>45062</v>
      </c>
      <c r="B412" s="15">
        <f t="shared" si="24"/>
        <v>2370</v>
      </c>
      <c r="C412" s="10">
        <f t="shared" si="25"/>
        <v>1020</v>
      </c>
      <c r="D412" s="16">
        <f t="shared" si="26"/>
        <v>1820</v>
      </c>
      <c r="E412" s="14">
        <f t="shared" si="27"/>
        <v>1100</v>
      </c>
      <c r="F412" s="13"/>
      <c r="G412" s="10"/>
      <c r="H412" s="16"/>
      <c r="I412" s="14"/>
      <c r="J412" s="13">
        <v>120</v>
      </c>
      <c r="K412" s="10">
        <v>60</v>
      </c>
      <c r="L412" s="16">
        <v>50</v>
      </c>
      <c r="M412" s="14">
        <v>50</v>
      </c>
      <c r="N412" s="15">
        <f>Stock_Register6[[#This Row],[opening_black]]+Stock_Register6[[#This Row],[Purchase_black]]-Stock_Register6[[#This Row],[Issued_Black]]</f>
        <v>2250</v>
      </c>
      <c r="O412" s="10">
        <f>Stock_Register6[[#This Row],[opening_cyan]]+Stock_Register6[[#This Row],[Purchase_cyan]]-Stock_Register6[[#This Row],[Issued_cyan]]</f>
        <v>960</v>
      </c>
      <c r="P412" s="16">
        <f>Stock_Register6[[#This Row],[opening_yellow]]+Stock_Register6[[#This Row],[Purchase_yellow]]-Stock_Register6[[#This Row],[Issued_yellow]]</f>
        <v>1770</v>
      </c>
      <c r="Q412" s="14">
        <f>Stock_Register6[[#This Row],[opening_magenta]]+Stock_Register6[[#This Row],[Purchase_magenta]]-Stock_Register6[[#This Row],[Issued_magenta]]</f>
        <v>1050</v>
      </c>
    </row>
    <row r="413" spans="1:17" x14ac:dyDescent="0.25">
      <c r="A413" s="12">
        <v>45063</v>
      </c>
      <c r="B413" s="15">
        <f t="shared" si="24"/>
        <v>2250</v>
      </c>
      <c r="C413" s="10">
        <f t="shared" si="25"/>
        <v>960</v>
      </c>
      <c r="D413" s="16">
        <f t="shared" si="26"/>
        <v>1770</v>
      </c>
      <c r="E413" s="14">
        <f t="shared" si="27"/>
        <v>1050</v>
      </c>
      <c r="F413" s="13"/>
      <c r="G413" s="10"/>
      <c r="H413" s="16"/>
      <c r="I413" s="14"/>
      <c r="J413" s="13">
        <v>100</v>
      </c>
      <c r="K413" s="10">
        <v>60</v>
      </c>
      <c r="L413" s="16">
        <v>80</v>
      </c>
      <c r="M413" s="14">
        <v>50</v>
      </c>
      <c r="N413" s="15">
        <f>Stock_Register6[[#This Row],[opening_black]]+Stock_Register6[[#This Row],[Purchase_black]]-Stock_Register6[[#This Row],[Issued_Black]]</f>
        <v>2150</v>
      </c>
      <c r="O413" s="10">
        <f>Stock_Register6[[#This Row],[opening_cyan]]+Stock_Register6[[#This Row],[Purchase_cyan]]-Stock_Register6[[#This Row],[Issued_cyan]]</f>
        <v>900</v>
      </c>
      <c r="P413" s="16">
        <f>Stock_Register6[[#This Row],[opening_yellow]]+Stock_Register6[[#This Row],[Purchase_yellow]]-Stock_Register6[[#This Row],[Issued_yellow]]</f>
        <v>1690</v>
      </c>
      <c r="Q413" s="14">
        <f>Stock_Register6[[#This Row],[opening_magenta]]+Stock_Register6[[#This Row],[Purchase_magenta]]-Stock_Register6[[#This Row],[Issued_magenta]]</f>
        <v>1000</v>
      </c>
    </row>
    <row r="414" spans="1:17" x14ac:dyDescent="0.25">
      <c r="A414" s="12">
        <v>45064</v>
      </c>
      <c r="B414" s="15">
        <f t="shared" si="24"/>
        <v>2150</v>
      </c>
      <c r="C414" s="10">
        <f t="shared" si="25"/>
        <v>900</v>
      </c>
      <c r="D414" s="16">
        <f t="shared" si="26"/>
        <v>1690</v>
      </c>
      <c r="E414" s="14">
        <f t="shared" si="27"/>
        <v>1000</v>
      </c>
      <c r="F414" s="13"/>
      <c r="G414" s="10"/>
      <c r="H414" s="16"/>
      <c r="I414" s="14"/>
      <c r="J414" s="13">
        <v>100</v>
      </c>
      <c r="K414" s="10">
        <v>80</v>
      </c>
      <c r="L414" s="16">
        <v>60</v>
      </c>
      <c r="M414" s="14">
        <v>60</v>
      </c>
      <c r="N414" s="15">
        <f>Stock_Register6[[#This Row],[opening_black]]+Stock_Register6[[#This Row],[Purchase_black]]-Stock_Register6[[#This Row],[Issued_Black]]</f>
        <v>2050</v>
      </c>
      <c r="O414" s="10">
        <f>Stock_Register6[[#This Row],[opening_cyan]]+Stock_Register6[[#This Row],[Purchase_cyan]]-Stock_Register6[[#This Row],[Issued_cyan]]</f>
        <v>820</v>
      </c>
      <c r="P414" s="16">
        <f>Stock_Register6[[#This Row],[opening_yellow]]+Stock_Register6[[#This Row],[Purchase_yellow]]-Stock_Register6[[#This Row],[Issued_yellow]]</f>
        <v>1630</v>
      </c>
      <c r="Q414" s="14">
        <f>Stock_Register6[[#This Row],[opening_magenta]]+Stock_Register6[[#This Row],[Purchase_magenta]]-Stock_Register6[[#This Row],[Issued_magenta]]</f>
        <v>940</v>
      </c>
    </row>
    <row r="415" spans="1:17" x14ac:dyDescent="0.25">
      <c r="A415" s="12">
        <v>45065</v>
      </c>
      <c r="B415" s="15">
        <f t="shared" si="24"/>
        <v>2050</v>
      </c>
      <c r="C415" s="10">
        <f t="shared" si="25"/>
        <v>820</v>
      </c>
      <c r="D415" s="16">
        <f t="shared" si="26"/>
        <v>1630</v>
      </c>
      <c r="E415" s="14">
        <f t="shared" si="27"/>
        <v>940</v>
      </c>
      <c r="F415" s="13"/>
      <c r="G415" s="10"/>
      <c r="H415" s="16"/>
      <c r="I415" s="14"/>
      <c r="J415" s="13">
        <v>140</v>
      </c>
      <c r="K415" s="10">
        <v>50</v>
      </c>
      <c r="L415" s="16">
        <v>60</v>
      </c>
      <c r="M415" s="14">
        <v>60</v>
      </c>
      <c r="N415" s="15">
        <f>Stock_Register6[[#This Row],[opening_black]]+Stock_Register6[[#This Row],[Purchase_black]]-Stock_Register6[[#This Row],[Issued_Black]]</f>
        <v>1910</v>
      </c>
      <c r="O415" s="10">
        <f>Stock_Register6[[#This Row],[opening_cyan]]+Stock_Register6[[#This Row],[Purchase_cyan]]-Stock_Register6[[#This Row],[Issued_cyan]]</f>
        <v>770</v>
      </c>
      <c r="P415" s="16">
        <f>Stock_Register6[[#This Row],[opening_yellow]]+Stock_Register6[[#This Row],[Purchase_yellow]]-Stock_Register6[[#This Row],[Issued_yellow]]</f>
        <v>1570</v>
      </c>
      <c r="Q415" s="14">
        <f>Stock_Register6[[#This Row],[opening_magenta]]+Stock_Register6[[#This Row],[Purchase_magenta]]-Stock_Register6[[#This Row],[Issued_magenta]]</f>
        <v>880</v>
      </c>
    </row>
    <row r="416" spans="1:17" x14ac:dyDescent="0.25">
      <c r="A416" s="12">
        <v>45066</v>
      </c>
      <c r="B416" s="15">
        <f t="shared" si="24"/>
        <v>1910</v>
      </c>
      <c r="C416" s="10">
        <f t="shared" si="25"/>
        <v>770</v>
      </c>
      <c r="D416" s="16">
        <f t="shared" si="26"/>
        <v>1570</v>
      </c>
      <c r="E416" s="14">
        <f t="shared" si="27"/>
        <v>880</v>
      </c>
      <c r="F416" s="13"/>
      <c r="G416" s="10"/>
      <c r="H416" s="16"/>
      <c r="I416" s="14"/>
      <c r="J416" s="13">
        <v>110</v>
      </c>
      <c r="K416" s="10">
        <v>80</v>
      </c>
      <c r="L416" s="16">
        <v>80</v>
      </c>
      <c r="M416" s="14">
        <v>80</v>
      </c>
      <c r="N416" s="15">
        <f>Stock_Register6[[#This Row],[opening_black]]+Stock_Register6[[#This Row],[Purchase_black]]-Stock_Register6[[#This Row],[Issued_Black]]</f>
        <v>1800</v>
      </c>
      <c r="O416" s="10">
        <f>Stock_Register6[[#This Row],[opening_cyan]]+Stock_Register6[[#This Row],[Purchase_cyan]]-Stock_Register6[[#This Row],[Issued_cyan]]</f>
        <v>690</v>
      </c>
      <c r="P416" s="16">
        <f>Stock_Register6[[#This Row],[opening_yellow]]+Stock_Register6[[#This Row],[Purchase_yellow]]-Stock_Register6[[#This Row],[Issued_yellow]]</f>
        <v>1490</v>
      </c>
      <c r="Q416" s="14">
        <f>Stock_Register6[[#This Row],[opening_magenta]]+Stock_Register6[[#This Row],[Purchase_magenta]]-Stock_Register6[[#This Row],[Issued_magenta]]</f>
        <v>800</v>
      </c>
    </row>
    <row r="417" spans="1:17" x14ac:dyDescent="0.25">
      <c r="A417" s="12">
        <v>45067</v>
      </c>
      <c r="B417" s="15">
        <f t="shared" si="24"/>
        <v>1800</v>
      </c>
      <c r="C417" s="10">
        <f t="shared" si="25"/>
        <v>690</v>
      </c>
      <c r="D417" s="16">
        <f t="shared" si="26"/>
        <v>1490</v>
      </c>
      <c r="E417" s="14">
        <f t="shared" si="27"/>
        <v>800</v>
      </c>
      <c r="F417" s="13"/>
      <c r="G417" s="10"/>
      <c r="H417" s="16"/>
      <c r="I417" s="14"/>
      <c r="J417" s="13">
        <v>100</v>
      </c>
      <c r="K417" s="10">
        <v>70</v>
      </c>
      <c r="L417" s="16">
        <v>70</v>
      </c>
      <c r="M417" s="14">
        <v>70</v>
      </c>
      <c r="N417" s="15">
        <f>Stock_Register6[[#This Row],[opening_black]]+Stock_Register6[[#This Row],[Purchase_black]]-Stock_Register6[[#This Row],[Issued_Black]]</f>
        <v>1700</v>
      </c>
      <c r="O417" s="10">
        <f>Stock_Register6[[#This Row],[opening_cyan]]+Stock_Register6[[#This Row],[Purchase_cyan]]-Stock_Register6[[#This Row],[Issued_cyan]]</f>
        <v>620</v>
      </c>
      <c r="P417" s="16">
        <f>Stock_Register6[[#This Row],[opening_yellow]]+Stock_Register6[[#This Row],[Purchase_yellow]]-Stock_Register6[[#This Row],[Issued_yellow]]</f>
        <v>1420</v>
      </c>
      <c r="Q417" s="14">
        <f>Stock_Register6[[#This Row],[opening_magenta]]+Stock_Register6[[#This Row],[Purchase_magenta]]-Stock_Register6[[#This Row],[Issued_magenta]]</f>
        <v>730</v>
      </c>
    </row>
    <row r="418" spans="1:17" x14ac:dyDescent="0.25">
      <c r="A418" s="12">
        <v>45068</v>
      </c>
      <c r="B418" s="15">
        <f t="shared" si="24"/>
        <v>1700</v>
      </c>
      <c r="C418" s="10">
        <f t="shared" si="25"/>
        <v>620</v>
      </c>
      <c r="D418" s="16">
        <f t="shared" si="26"/>
        <v>1420</v>
      </c>
      <c r="E418" s="14">
        <f t="shared" si="27"/>
        <v>730</v>
      </c>
      <c r="F418" s="13"/>
      <c r="G418" s="10"/>
      <c r="H418" s="16"/>
      <c r="I418" s="14"/>
      <c r="J418" s="13">
        <v>100</v>
      </c>
      <c r="K418" s="10">
        <v>70</v>
      </c>
      <c r="L418" s="16">
        <v>50</v>
      </c>
      <c r="M418" s="14">
        <v>60</v>
      </c>
      <c r="N418" s="15">
        <f>Stock_Register6[[#This Row],[opening_black]]+Stock_Register6[[#This Row],[Purchase_black]]-Stock_Register6[[#This Row],[Issued_Black]]</f>
        <v>1600</v>
      </c>
      <c r="O418" s="10">
        <f>Stock_Register6[[#This Row],[opening_cyan]]+Stock_Register6[[#This Row],[Purchase_cyan]]-Stock_Register6[[#This Row],[Issued_cyan]]</f>
        <v>550</v>
      </c>
      <c r="P418" s="16">
        <f>Stock_Register6[[#This Row],[opening_yellow]]+Stock_Register6[[#This Row],[Purchase_yellow]]-Stock_Register6[[#This Row],[Issued_yellow]]</f>
        <v>1370</v>
      </c>
      <c r="Q418" s="14">
        <f>Stock_Register6[[#This Row],[opening_magenta]]+Stock_Register6[[#This Row],[Purchase_magenta]]-Stock_Register6[[#This Row],[Issued_magenta]]</f>
        <v>670</v>
      </c>
    </row>
    <row r="419" spans="1:17" x14ac:dyDescent="0.25">
      <c r="A419" s="12">
        <v>45069</v>
      </c>
      <c r="B419" s="15">
        <f t="shared" si="24"/>
        <v>1600</v>
      </c>
      <c r="C419" s="10">
        <f t="shared" si="25"/>
        <v>550</v>
      </c>
      <c r="D419" s="16">
        <f t="shared" si="26"/>
        <v>1370</v>
      </c>
      <c r="E419" s="14">
        <f t="shared" si="27"/>
        <v>670</v>
      </c>
      <c r="F419" s="13"/>
      <c r="G419" s="10"/>
      <c r="H419" s="16"/>
      <c r="I419" s="14"/>
      <c r="J419" s="13">
        <v>120</v>
      </c>
      <c r="K419" s="10">
        <v>50</v>
      </c>
      <c r="L419" s="16">
        <v>70</v>
      </c>
      <c r="M419" s="14">
        <v>50</v>
      </c>
      <c r="N419" s="15">
        <f>Stock_Register6[[#This Row],[opening_black]]+Stock_Register6[[#This Row],[Purchase_black]]-Stock_Register6[[#This Row],[Issued_Black]]</f>
        <v>1480</v>
      </c>
      <c r="O419" s="10">
        <f>Stock_Register6[[#This Row],[opening_cyan]]+Stock_Register6[[#This Row],[Purchase_cyan]]-Stock_Register6[[#This Row],[Issued_cyan]]</f>
        <v>500</v>
      </c>
      <c r="P419" s="16">
        <f>Stock_Register6[[#This Row],[opening_yellow]]+Stock_Register6[[#This Row],[Purchase_yellow]]-Stock_Register6[[#This Row],[Issued_yellow]]</f>
        <v>1300</v>
      </c>
      <c r="Q419" s="14">
        <f>Stock_Register6[[#This Row],[opening_magenta]]+Stock_Register6[[#This Row],[Purchase_magenta]]-Stock_Register6[[#This Row],[Issued_magenta]]</f>
        <v>620</v>
      </c>
    </row>
    <row r="420" spans="1:17" x14ac:dyDescent="0.25">
      <c r="A420" s="12">
        <v>45070</v>
      </c>
      <c r="B420" s="15">
        <f t="shared" si="24"/>
        <v>1480</v>
      </c>
      <c r="C420" s="10">
        <f t="shared" si="25"/>
        <v>500</v>
      </c>
      <c r="D420" s="16">
        <f t="shared" si="26"/>
        <v>1300</v>
      </c>
      <c r="E420" s="14">
        <f t="shared" si="27"/>
        <v>620</v>
      </c>
      <c r="F420" s="13"/>
      <c r="G420" s="10"/>
      <c r="H420" s="16"/>
      <c r="I420" s="14"/>
      <c r="J420" s="13">
        <v>100</v>
      </c>
      <c r="K420" s="10">
        <v>60</v>
      </c>
      <c r="L420" s="16">
        <v>80</v>
      </c>
      <c r="M420" s="14">
        <v>60</v>
      </c>
      <c r="N420" s="15">
        <f>Stock_Register6[[#This Row],[opening_black]]+Stock_Register6[[#This Row],[Purchase_black]]-Stock_Register6[[#This Row],[Issued_Black]]</f>
        <v>1380</v>
      </c>
      <c r="O420" s="10">
        <f>Stock_Register6[[#This Row],[opening_cyan]]+Stock_Register6[[#This Row],[Purchase_cyan]]-Stock_Register6[[#This Row],[Issued_cyan]]</f>
        <v>440</v>
      </c>
      <c r="P420" s="16">
        <f>Stock_Register6[[#This Row],[opening_yellow]]+Stock_Register6[[#This Row],[Purchase_yellow]]-Stock_Register6[[#This Row],[Issued_yellow]]</f>
        <v>1220</v>
      </c>
      <c r="Q420" s="14">
        <f>Stock_Register6[[#This Row],[opening_magenta]]+Stock_Register6[[#This Row],[Purchase_magenta]]-Stock_Register6[[#This Row],[Issued_magenta]]</f>
        <v>560</v>
      </c>
    </row>
    <row r="421" spans="1:17" x14ac:dyDescent="0.25">
      <c r="A421" s="12">
        <v>45071</v>
      </c>
      <c r="B421" s="15">
        <f t="shared" si="24"/>
        <v>1380</v>
      </c>
      <c r="C421" s="10">
        <f t="shared" si="25"/>
        <v>440</v>
      </c>
      <c r="D421" s="16">
        <f t="shared" si="26"/>
        <v>1220</v>
      </c>
      <c r="E421" s="14">
        <f t="shared" si="27"/>
        <v>560</v>
      </c>
      <c r="F421" s="13"/>
      <c r="G421" s="10"/>
      <c r="H421" s="16"/>
      <c r="I421" s="14"/>
      <c r="J421" s="13">
        <v>140</v>
      </c>
      <c r="K421" s="10">
        <v>80</v>
      </c>
      <c r="L421" s="16">
        <v>60</v>
      </c>
      <c r="M421" s="14">
        <v>60</v>
      </c>
      <c r="N421" s="15">
        <f>Stock_Register6[[#This Row],[opening_black]]+Stock_Register6[[#This Row],[Purchase_black]]-Stock_Register6[[#This Row],[Issued_Black]]</f>
        <v>1240</v>
      </c>
      <c r="O421" s="10">
        <f>Stock_Register6[[#This Row],[opening_cyan]]+Stock_Register6[[#This Row],[Purchase_cyan]]-Stock_Register6[[#This Row],[Issued_cyan]]</f>
        <v>360</v>
      </c>
      <c r="P421" s="16">
        <f>Stock_Register6[[#This Row],[opening_yellow]]+Stock_Register6[[#This Row],[Purchase_yellow]]-Stock_Register6[[#This Row],[Issued_yellow]]</f>
        <v>1160</v>
      </c>
      <c r="Q421" s="14">
        <f>Stock_Register6[[#This Row],[opening_magenta]]+Stock_Register6[[#This Row],[Purchase_magenta]]-Stock_Register6[[#This Row],[Issued_magenta]]</f>
        <v>500</v>
      </c>
    </row>
    <row r="422" spans="1:17" x14ac:dyDescent="0.25">
      <c r="A422" s="12">
        <v>45072</v>
      </c>
      <c r="B422" s="15">
        <f t="shared" si="24"/>
        <v>1240</v>
      </c>
      <c r="C422" s="10">
        <f t="shared" si="25"/>
        <v>360</v>
      </c>
      <c r="D422" s="16">
        <f t="shared" si="26"/>
        <v>1160</v>
      </c>
      <c r="E422" s="14">
        <f t="shared" si="27"/>
        <v>500</v>
      </c>
      <c r="F422" s="13"/>
      <c r="G422" s="10"/>
      <c r="H422" s="16"/>
      <c r="I422" s="14"/>
      <c r="J422" s="13">
        <v>110</v>
      </c>
      <c r="K422" s="10">
        <v>60</v>
      </c>
      <c r="L422" s="16">
        <v>60</v>
      </c>
      <c r="M422" s="14">
        <v>80</v>
      </c>
      <c r="N422" s="15">
        <f>Stock_Register6[[#This Row],[opening_black]]+Stock_Register6[[#This Row],[Purchase_black]]-Stock_Register6[[#This Row],[Issued_Black]]</f>
        <v>1130</v>
      </c>
      <c r="O422" s="10">
        <f>Stock_Register6[[#This Row],[opening_cyan]]+Stock_Register6[[#This Row],[Purchase_cyan]]-Stock_Register6[[#This Row],[Issued_cyan]]</f>
        <v>300</v>
      </c>
      <c r="P422" s="16">
        <f>Stock_Register6[[#This Row],[opening_yellow]]+Stock_Register6[[#This Row],[Purchase_yellow]]-Stock_Register6[[#This Row],[Issued_yellow]]</f>
        <v>1100</v>
      </c>
      <c r="Q422" s="14">
        <f>Stock_Register6[[#This Row],[opening_magenta]]+Stock_Register6[[#This Row],[Purchase_magenta]]-Stock_Register6[[#This Row],[Issued_magenta]]</f>
        <v>420</v>
      </c>
    </row>
    <row r="423" spans="1:17" x14ac:dyDescent="0.25">
      <c r="A423" s="12">
        <v>45073</v>
      </c>
      <c r="B423" s="15">
        <f t="shared" si="24"/>
        <v>1130</v>
      </c>
      <c r="C423" s="10">
        <f t="shared" si="25"/>
        <v>300</v>
      </c>
      <c r="D423" s="16">
        <f t="shared" si="26"/>
        <v>1100</v>
      </c>
      <c r="E423" s="14">
        <f t="shared" si="27"/>
        <v>420</v>
      </c>
      <c r="F423" s="13"/>
      <c r="G423" s="10"/>
      <c r="H423" s="16"/>
      <c r="I423" s="14"/>
      <c r="J423" s="13">
        <v>110</v>
      </c>
      <c r="K423" s="10">
        <v>70</v>
      </c>
      <c r="L423" s="16">
        <v>70</v>
      </c>
      <c r="M423" s="14">
        <v>60</v>
      </c>
      <c r="N423" s="15">
        <f>Stock_Register6[[#This Row],[opening_black]]+Stock_Register6[[#This Row],[Purchase_black]]-Stock_Register6[[#This Row],[Issued_Black]]</f>
        <v>1020</v>
      </c>
      <c r="O423" s="10">
        <f>Stock_Register6[[#This Row],[opening_cyan]]+Stock_Register6[[#This Row],[Purchase_cyan]]-Stock_Register6[[#This Row],[Issued_cyan]]</f>
        <v>230</v>
      </c>
      <c r="P423" s="16">
        <f>Stock_Register6[[#This Row],[opening_yellow]]+Stock_Register6[[#This Row],[Purchase_yellow]]-Stock_Register6[[#This Row],[Issued_yellow]]</f>
        <v>1030</v>
      </c>
      <c r="Q423" s="14">
        <f>Stock_Register6[[#This Row],[opening_magenta]]+Stock_Register6[[#This Row],[Purchase_magenta]]-Stock_Register6[[#This Row],[Issued_magenta]]</f>
        <v>360</v>
      </c>
    </row>
    <row r="424" spans="1:17" x14ac:dyDescent="0.25">
      <c r="A424" s="12">
        <v>45074</v>
      </c>
      <c r="B424" s="15">
        <f t="shared" si="24"/>
        <v>1020</v>
      </c>
      <c r="C424" s="10">
        <f t="shared" si="25"/>
        <v>230</v>
      </c>
      <c r="D424" s="16">
        <f t="shared" si="26"/>
        <v>1030</v>
      </c>
      <c r="E424" s="14">
        <f t="shared" si="27"/>
        <v>360</v>
      </c>
      <c r="F424" s="13">
        <v>2000</v>
      </c>
      <c r="G424" s="10">
        <v>1200</v>
      </c>
      <c r="H424" s="16">
        <v>1200</v>
      </c>
      <c r="I424" s="14">
        <v>1200</v>
      </c>
      <c r="J424" s="13">
        <v>150</v>
      </c>
      <c r="K424" s="10">
        <v>80</v>
      </c>
      <c r="L424" s="16">
        <v>80</v>
      </c>
      <c r="M424" s="14">
        <v>60</v>
      </c>
      <c r="N424" s="15">
        <f>Stock_Register6[[#This Row],[opening_black]]+Stock_Register6[[#This Row],[Purchase_black]]-Stock_Register6[[#This Row],[Issued_Black]]</f>
        <v>2870</v>
      </c>
      <c r="O424" s="10">
        <f>Stock_Register6[[#This Row],[opening_cyan]]+Stock_Register6[[#This Row],[Purchase_cyan]]-Stock_Register6[[#This Row],[Issued_cyan]]</f>
        <v>1350</v>
      </c>
      <c r="P424" s="16">
        <f>Stock_Register6[[#This Row],[opening_yellow]]+Stock_Register6[[#This Row],[Purchase_yellow]]-Stock_Register6[[#This Row],[Issued_yellow]]</f>
        <v>2150</v>
      </c>
      <c r="Q424" s="14">
        <f>Stock_Register6[[#This Row],[opening_magenta]]+Stock_Register6[[#This Row],[Purchase_magenta]]-Stock_Register6[[#This Row],[Issued_magenta]]</f>
        <v>1500</v>
      </c>
    </row>
    <row r="425" spans="1:17" x14ac:dyDescent="0.25">
      <c r="A425" s="12">
        <v>45075</v>
      </c>
      <c r="B425" s="15">
        <f t="shared" si="24"/>
        <v>2870</v>
      </c>
      <c r="C425" s="10">
        <f t="shared" si="25"/>
        <v>1350</v>
      </c>
      <c r="D425" s="16">
        <f t="shared" si="26"/>
        <v>2150</v>
      </c>
      <c r="E425" s="14">
        <f t="shared" si="27"/>
        <v>1500</v>
      </c>
      <c r="F425" s="13"/>
      <c r="G425" s="10"/>
      <c r="H425" s="16"/>
      <c r="I425" s="14"/>
      <c r="J425" s="13">
        <v>150</v>
      </c>
      <c r="K425" s="10">
        <v>80</v>
      </c>
      <c r="L425" s="16">
        <v>50</v>
      </c>
      <c r="M425" s="14">
        <v>70</v>
      </c>
      <c r="N425" s="15">
        <f>Stock_Register6[[#This Row],[opening_black]]+Stock_Register6[[#This Row],[Purchase_black]]-Stock_Register6[[#This Row],[Issued_Black]]</f>
        <v>2720</v>
      </c>
      <c r="O425" s="10">
        <f>Stock_Register6[[#This Row],[opening_cyan]]+Stock_Register6[[#This Row],[Purchase_cyan]]-Stock_Register6[[#This Row],[Issued_cyan]]</f>
        <v>1270</v>
      </c>
      <c r="P425" s="16">
        <f>Stock_Register6[[#This Row],[opening_yellow]]+Stock_Register6[[#This Row],[Purchase_yellow]]-Stock_Register6[[#This Row],[Issued_yellow]]</f>
        <v>2100</v>
      </c>
      <c r="Q425" s="14">
        <f>Stock_Register6[[#This Row],[opening_magenta]]+Stock_Register6[[#This Row],[Purchase_magenta]]-Stock_Register6[[#This Row],[Issued_magenta]]</f>
        <v>1430</v>
      </c>
    </row>
    <row r="426" spans="1:17" x14ac:dyDescent="0.25">
      <c r="A426" s="12">
        <v>45076</v>
      </c>
      <c r="B426" s="15">
        <f t="shared" si="24"/>
        <v>2720</v>
      </c>
      <c r="C426" s="10">
        <f t="shared" si="25"/>
        <v>1270</v>
      </c>
      <c r="D426" s="16">
        <f t="shared" si="26"/>
        <v>2100</v>
      </c>
      <c r="E426" s="14">
        <f t="shared" si="27"/>
        <v>1430</v>
      </c>
      <c r="F426" s="13"/>
      <c r="G426" s="10"/>
      <c r="H426" s="16"/>
      <c r="I426" s="14"/>
      <c r="J426" s="13">
        <v>100</v>
      </c>
      <c r="K426" s="10">
        <v>60</v>
      </c>
      <c r="L426" s="16">
        <v>50</v>
      </c>
      <c r="M426" s="14">
        <v>70</v>
      </c>
      <c r="N426" s="15">
        <f>Stock_Register6[[#This Row],[opening_black]]+Stock_Register6[[#This Row],[Purchase_black]]-Stock_Register6[[#This Row],[Issued_Black]]</f>
        <v>2620</v>
      </c>
      <c r="O426" s="10">
        <f>Stock_Register6[[#This Row],[opening_cyan]]+Stock_Register6[[#This Row],[Purchase_cyan]]-Stock_Register6[[#This Row],[Issued_cyan]]</f>
        <v>1210</v>
      </c>
      <c r="P426" s="16">
        <f>Stock_Register6[[#This Row],[opening_yellow]]+Stock_Register6[[#This Row],[Purchase_yellow]]-Stock_Register6[[#This Row],[Issued_yellow]]</f>
        <v>2050</v>
      </c>
      <c r="Q426" s="14">
        <f>Stock_Register6[[#This Row],[opening_magenta]]+Stock_Register6[[#This Row],[Purchase_magenta]]-Stock_Register6[[#This Row],[Issued_magenta]]</f>
        <v>1360</v>
      </c>
    </row>
    <row r="427" spans="1:17" x14ac:dyDescent="0.25">
      <c r="A427" s="12">
        <v>45077</v>
      </c>
      <c r="B427" s="15">
        <f t="shared" si="24"/>
        <v>2620</v>
      </c>
      <c r="C427" s="10">
        <f t="shared" si="25"/>
        <v>1210</v>
      </c>
      <c r="D427" s="16">
        <f t="shared" si="26"/>
        <v>2050</v>
      </c>
      <c r="E427" s="14">
        <f t="shared" si="27"/>
        <v>1360</v>
      </c>
      <c r="F427" s="13"/>
      <c r="G427" s="10"/>
      <c r="H427" s="16"/>
      <c r="I427" s="14"/>
      <c r="J427" s="13">
        <v>120</v>
      </c>
      <c r="K427" s="10">
        <v>80</v>
      </c>
      <c r="L427" s="16">
        <v>50</v>
      </c>
      <c r="M427" s="14">
        <v>60</v>
      </c>
      <c r="N427" s="15">
        <f>Stock_Register6[[#This Row],[opening_black]]+Stock_Register6[[#This Row],[Purchase_black]]-Stock_Register6[[#This Row],[Issued_Black]]</f>
        <v>2500</v>
      </c>
      <c r="O427" s="10">
        <f>Stock_Register6[[#This Row],[opening_cyan]]+Stock_Register6[[#This Row],[Purchase_cyan]]-Stock_Register6[[#This Row],[Issued_cyan]]</f>
        <v>1130</v>
      </c>
      <c r="P427" s="16">
        <f>Stock_Register6[[#This Row],[opening_yellow]]+Stock_Register6[[#This Row],[Purchase_yellow]]-Stock_Register6[[#This Row],[Issued_yellow]]</f>
        <v>2000</v>
      </c>
      <c r="Q427" s="14">
        <f>Stock_Register6[[#This Row],[opening_magenta]]+Stock_Register6[[#This Row],[Purchase_magenta]]-Stock_Register6[[#This Row],[Issued_magenta]]</f>
        <v>1300</v>
      </c>
    </row>
    <row r="428" spans="1:17" x14ac:dyDescent="0.25">
      <c r="A428" s="12">
        <v>45078</v>
      </c>
      <c r="B428" s="15">
        <f t="shared" si="24"/>
        <v>2500</v>
      </c>
      <c r="C428" s="10">
        <f t="shared" si="25"/>
        <v>1130</v>
      </c>
      <c r="D428" s="16">
        <f t="shared" si="26"/>
        <v>2000</v>
      </c>
      <c r="E428" s="14">
        <f t="shared" si="27"/>
        <v>1300</v>
      </c>
      <c r="F428" s="13"/>
      <c r="G428" s="10"/>
      <c r="H428" s="16"/>
      <c r="I428" s="14"/>
      <c r="J428" s="13">
        <v>140</v>
      </c>
      <c r="K428" s="10">
        <v>80</v>
      </c>
      <c r="L428" s="16">
        <v>80</v>
      </c>
      <c r="M428" s="14">
        <v>70</v>
      </c>
      <c r="N428" s="15">
        <f>Stock_Register6[[#This Row],[opening_black]]+Stock_Register6[[#This Row],[Purchase_black]]-Stock_Register6[[#This Row],[Issued_Black]]</f>
        <v>2360</v>
      </c>
      <c r="O428" s="10">
        <f>Stock_Register6[[#This Row],[opening_cyan]]+Stock_Register6[[#This Row],[Purchase_cyan]]-Stock_Register6[[#This Row],[Issued_cyan]]</f>
        <v>1050</v>
      </c>
      <c r="P428" s="16">
        <f>Stock_Register6[[#This Row],[opening_yellow]]+Stock_Register6[[#This Row],[Purchase_yellow]]-Stock_Register6[[#This Row],[Issued_yellow]]</f>
        <v>1920</v>
      </c>
      <c r="Q428" s="14">
        <f>Stock_Register6[[#This Row],[opening_magenta]]+Stock_Register6[[#This Row],[Purchase_magenta]]-Stock_Register6[[#This Row],[Issued_magenta]]</f>
        <v>1230</v>
      </c>
    </row>
    <row r="429" spans="1:17" x14ac:dyDescent="0.25">
      <c r="A429" s="12">
        <v>45079</v>
      </c>
      <c r="B429" s="15">
        <f t="shared" si="24"/>
        <v>2360</v>
      </c>
      <c r="C429" s="10">
        <f t="shared" si="25"/>
        <v>1050</v>
      </c>
      <c r="D429" s="16">
        <f t="shared" si="26"/>
        <v>1920</v>
      </c>
      <c r="E429" s="14">
        <f t="shared" si="27"/>
        <v>1230</v>
      </c>
      <c r="F429" s="13"/>
      <c r="G429" s="10"/>
      <c r="H429" s="16"/>
      <c r="I429" s="14"/>
      <c r="J429" s="13">
        <v>120</v>
      </c>
      <c r="K429" s="10">
        <v>50</v>
      </c>
      <c r="L429" s="16">
        <v>60</v>
      </c>
      <c r="M429" s="14">
        <v>80</v>
      </c>
      <c r="N429" s="15">
        <f>Stock_Register6[[#This Row],[opening_black]]+Stock_Register6[[#This Row],[Purchase_black]]-Stock_Register6[[#This Row],[Issued_Black]]</f>
        <v>2240</v>
      </c>
      <c r="O429" s="10">
        <f>Stock_Register6[[#This Row],[opening_cyan]]+Stock_Register6[[#This Row],[Purchase_cyan]]-Stock_Register6[[#This Row],[Issued_cyan]]</f>
        <v>1000</v>
      </c>
      <c r="P429" s="16">
        <f>Stock_Register6[[#This Row],[opening_yellow]]+Stock_Register6[[#This Row],[Purchase_yellow]]-Stock_Register6[[#This Row],[Issued_yellow]]</f>
        <v>1860</v>
      </c>
      <c r="Q429" s="14">
        <f>Stock_Register6[[#This Row],[opening_magenta]]+Stock_Register6[[#This Row],[Purchase_magenta]]-Stock_Register6[[#This Row],[Issued_magenta]]</f>
        <v>1150</v>
      </c>
    </row>
    <row r="430" spans="1:17" x14ac:dyDescent="0.25">
      <c r="A430" s="12">
        <v>45080</v>
      </c>
      <c r="B430" s="15">
        <f t="shared" si="24"/>
        <v>2240</v>
      </c>
      <c r="C430" s="10">
        <f t="shared" si="25"/>
        <v>1000</v>
      </c>
      <c r="D430" s="16">
        <f t="shared" si="26"/>
        <v>1860</v>
      </c>
      <c r="E430" s="14">
        <f t="shared" si="27"/>
        <v>1150</v>
      </c>
      <c r="F430" s="13"/>
      <c r="G430" s="10"/>
      <c r="H430" s="16"/>
      <c r="I430" s="14"/>
      <c r="J430" s="13">
        <v>130</v>
      </c>
      <c r="K430" s="10">
        <v>80</v>
      </c>
      <c r="L430" s="16">
        <v>60</v>
      </c>
      <c r="M430" s="14">
        <v>60</v>
      </c>
      <c r="N430" s="15">
        <f>Stock_Register6[[#This Row],[opening_black]]+Stock_Register6[[#This Row],[Purchase_black]]-Stock_Register6[[#This Row],[Issued_Black]]</f>
        <v>2110</v>
      </c>
      <c r="O430" s="10">
        <f>Stock_Register6[[#This Row],[opening_cyan]]+Stock_Register6[[#This Row],[Purchase_cyan]]-Stock_Register6[[#This Row],[Issued_cyan]]</f>
        <v>920</v>
      </c>
      <c r="P430" s="16">
        <f>Stock_Register6[[#This Row],[opening_yellow]]+Stock_Register6[[#This Row],[Purchase_yellow]]-Stock_Register6[[#This Row],[Issued_yellow]]</f>
        <v>1800</v>
      </c>
      <c r="Q430" s="14">
        <f>Stock_Register6[[#This Row],[opening_magenta]]+Stock_Register6[[#This Row],[Purchase_magenta]]-Stock_Register6[[#This Row],[Issued_magenta]]</f>
        <v>1090</v>
      </c>
    </row>
    <row r="431" spans="1:17" x14ac:dyDescent="0.25">
      <c r="A431" s="12">
        <v>45081</v>
      </c>
      <c r="B431" s="15">
        <f t="shared" si="24"/>
        <v>2110</v>
      </c>
      <c r="C431" s="10">
        <f t="shared" si="25"/>
        <v>920</v>
      </c>
      <c r="D431" s="16">
        <f t="shared" si="26"/>
        <v>1800</v>
      </c>
      <c r="E431" s="14">
        <f t="shared" si="27"/>
        <v>1090</v>
      </c>
      <c r="F431" s="13"/>
      <c r="G431" s="10"/>
      <c r="H431" s="16"/>
      <c r="I431" s="14"/>
      <c r="J431" s="13">
        <v>130</v>
      </c>
      <c r="K431" s="10">
        <v>70</v>
      </c>
      <c r="L431" s="16">
        <v>50</v>
      </c>
      <c r="M431" s="14">
        <v>70</v>
      </c>
      <c r="N431" s="15">
        <f>Stock_Register6[[#This Row],[opening_black]]+Stock_Register6[[#This Row],[Purchase_black]]-Stock_Register6[[#This Row],[Issued_Black]]</f>
        <v>1980</v>
      </c>
      <c r="O431" s="10">
        <f>Stock_Register6[[#This Row],[opening_cyan]]+Stock_Register6[[#This Row],[Purchase_cyan]]-Stock_Register6[[#This Row],[Issued_cyan]]</f>
        <v>850</v>
      </c>
      <c r="P431" s="16">
        <f>Stock_Register6[[#This Row],[opening_yellow]]+Stock_Register6[[#This Row],[Purchase_yellow]]-Stock_Register6[[#This Row],[Issued_yellow]]</f>
        <v>1750</v>
      </c>
      <c r="Q431" s="14">
        <f>Stock_Register6[[#This Row],[opening_magenta]]+Stock_Register6[[#This Row],[Purchase_magenta]]-Stock_Register6[[#This Row],[Issued_magenta]]</f>
        <v>1020</v>
      </c>
    </row>
    <row r="432" spans="1:17" x14ac:dyDescent="0.25">
      <c r="A432" s="12">
        <v>45082</v>
      </c>
      <c r="B432" s="15">
        <f t="shared" si="24"/>
        <v>1980</v>
      </c>
      <c r="C432" s="10">
        <f t="shared" si="25"/>
        <v>850</v>
      </c>
      <c r="D432" s="16">
        <f t="shared" si="26"/>
        <v>1750</v>
      </c>
      <c r="E432" s="14">
        <f t="shared" si="27"/>
        <v>1020</v>
      </c>
      <c r="F432" s="13"/>
      <c r="G432" s="10"/>
      <c r="H432" s="16"/>
      <c r="I432" s="14"/>
      <c r="J432" s="13">
        <v>120</v>
      </c>
      <c r="K432" s="10">
        <v>50</v>
      </c>
      <c r="L432" s="16">
        <v>60</v>
      </c>
      <c r="M432" s="14">
        <v>80</v>
      </c>
      <c r="N432" s="15">
        <f>Stock_Register6[[#This Row],[opening_black]]+Stock_Register6[[#This Row],[Purchase_black]]-Stock_Register6[[#This Row],[Issued_Black]]</f>
        <v>1860</v>
      </c>
      <c r="O432" s="10">
        <f>Stock_Register6[[#This Row],[opening_cyan]]+Stock_Register6[[#This Row],[Purchase_cyan]]-Stock_Register6[[#This Row],[Issued_cyan]]</f>
        <v>800</v>
      </c>
      <c r="P432" s="16">
        <f>Stock_Register6[[#This Row],[opening_yellow]]+Stock_Register6[[#This Row],[Purchase_yellow]]-Stock_Register6[[#This Row],[Issued_yellow]]</f>
        <v>1690</v>
      </c>
      <c r="Q432" s="14">
        <f>Stock_Register6[[#This Row],[opening_magenta]]+Stock_Register6[[#This Row],[Purchase_magenta]]-Stock_Register6[[#This Row],[Issued_magenta]]</f>
        <v>940</v>
      </c>
    </row>
    <row r="433" spans="1:17" x14ac:dyDescent="0.25">
      <c r="A433" s="12">
        <v>45083</v>
      </c>
      <c r="B433" s="15">
        <f t="shared" si="24"/>
        <v>1860</v>
      </c>
      <c r="C433" s="10">
        <f t="shared" si="25"/>
        <v>800</v>
      </c>
      <c r="D433" s="16">
        <f t="shared" si="26"/>
        <v>1690</v>
      </c>
      <c r="E433" s="14">
        <f t="shared" si="27"/>
        <v>940</v>
      </c>
      <c r="F433" s="13"/>
      <c r="G433" s="10"/>
      <c r="H433" s="16"/>
      <c r="I433" s="14"/>
      <c r="J433" s="13">
        <v>120</v>
      </c>
      <c r="K433" s="10">
        <v>50</v>
      </c>
      <c r="L433" s="16">
        <v>60</v>
      </c>
      <c r="M433" s="14">
        <v>50</v>
      </c>
      <c r="N433" s="15">
        <f>Stock_Register6[[#This Row],[opening_black]]+Stock_Register6[[#This Row],[Purchase_black]]-Stock_Register6[[#This Row],[Issued_Black]]</f>
        <v>1740</v>
      </c>
      <c r="O433" s="10">
        <f>Stock_Register6[[#This Row],[opening_cyan]]+Stock_Register6[[#This Row],[Purchase_cyan]]-Stock_Register6[[#This Row],[Issued_cyan]]</f>
        <v>750</v>
      </c>
      <c r="P433" s="16">
        <f>Stock_Register6[[#This Row],[opening_yellow]]+Stock_Register6[[#This Row],[Purchase_yellow]]-Stock_Register6[[#This Row],[Issued_yellow]]</f>
        <v>1630</v>
      </c>
      <c r="Q433" s="14">
        <f>Stock_Register6[[#This Row],[opening_magenta]]+Stock_Register6[[#This Row],[Purchase_magenta]]-Stock_Register6[[#This Row],[Issued_magenta]]</f>
        <v>890</v>
      </c>
    </row>
    <row r="434" spans="1:17" x14ac:dyDescent="0.25">
      <c r="A434" s="12">
        <v>45084</v>
      </c>
      <c r="B434" s="15">
        <f t="shared" si="24"/>
        <v>1740</v>
      </c>
      <c r="C434" s="10">
        <f t="shared" si="25"/>
        <v>750</v>
      </c>
      <c r="D434" s="16">
        <f t="shared" si="26"/>
        <v>1630</v>
      </c>
      <c r="E434" s="14">
        <f t="shared" si="27"/>
        <v>890</v>
      </c>
      <c r="F434" s="13"/>
      <c r="G434" s="10"/>
      <c r="H434" s="16"/>
      <c r="I434" s="14"/>
      <c r="J434" s="13">
        <v>140</v>
      </c>
      <c r="K434" s="10">
        <v>80</v>
      </c>
      <c r="L434" s="16">
        <v>50</v>
      </c>
      <c r="M434" s="14">
        <v>70</v>
      </c>
      <c r="N434" s="15">
        <f>Stock_Register6[[#This Row],[opening_black]]+Stock_Register6[[#This Row],[Purchase_black]]-Stock_Register6[[#This Row],[Issued_Black]]</f>
        <v>1600</v>
      </c>
      <c r="O434" s="10">
        <f>Stock_Register6[[#This Row],[opening_cyan]]+Stock_Register6[[#This Row],[Purchase_cyan]]-Stock_Register6[[#This Row],[Issued_cyan]]</f>
        <v>670</v>
      </c>
      <c r="P434" s="16">
        <f>Stock_Register6[[#This Row],[opening_yellow]]+Stock_Register6[[#This Row],[Purchase_yellow]]-Stock_Register6[[#This Row],[Issued_yellow]]</f>
        <v>1580</v>
      </c>
      <c r="Q434" s="14">
        <f>Stock_Register6[[#This Row],[opening_magenta]]+Stock_Register6[[#This Row],[Purchase_magenta]]-Stock_Register6[[#This Row],[Issued_magenta]]</f>
        <v>820</v>
      </c>
    </row>
    <row r="435" spans="1:17" x14ac:dyDescent="0.25">
      <c r="A435" s="12">
        <v>45085</v>
      </c>
      <c r="B435" s="15">
        <f t="shared" si="24"/>
        <v>1600</v>
      </c>
      <c r="C435" s="10">
        <f t="shared" si="25"/>
        <v>670</v>
      </c>
      <c r="D435" s="16">
        <f t="shared" si="26"/>
        <v>1580</v>
      </c>
      <c r="E435" s="14">
        <f t="shared" si="27"/>
        <v>820</v>
      </c>
      <c r="F435" s="13"/>
      <c r="G435" s="10"/>
      <c r="H435" s="16"/>
      <c r="I435" s="14"/>
      <c r="J435" s="13">
        <v>100</v>
      </c>
      <c r="K435" s="10">
        <v>70</v>
      </c>
      <c r="L435" s="16">
        <v>70</v>
      </c>
      <c r="M435" s="14">
        <v>70</v>
      </c>
      <c r="N435" s="15">
        <f>Stock_Register6[[#This Row],[opening_black]]+Stock_Register6[[#This Row],[Purchase_black]]-Stock_Register6[[#This Row],[Issued_Black]]</f>
        <v>1500</v>
      </c>
      <c r="O435" s="10">
        <f>Stock_Register6[[#This Row],[opening_cyan]]+Stock_Register6[[#This Row],[Purchase_cyan]]-Stock_Register6[[#This Row],[Issued_cyan]]</f>
        <v>600</v>
      </c>
      <c r="P435" s="16">
        <f>Stock_Register6[[#This Row],[opening_yellow]]+Stock_Register6[[#This Row],[Purchase_yellow]]-Stock_Register6[[#This Row],[Issued_yellow]]</f>
        <v>1510</v>
      </c>
      <c r="Q435" s="14">
        <f>Stock_Register6[[#This Row],[opening_magenta]]+Stock_Register6[[#This Row],[Purchase_magenta]]-Stock_Register6[[#This Row],[Issued_magenta]]</f>
        <v>750</v>
      </c>
    </row>
    <row r="436" spans="1:17" x14ac:dyDescent="0.25">
      <c r="A436" s="12">
        <v>45086</v>
      </c>
      <c r="B436" s="15">
        <f t="shared" si="24"/>
        <v>1500</v>
      </c>
      <c r="C436" s="10">
        <f t="shared" si="25"/>
        <v>600</v>
      </c>
      <c r="D436" s="16">
        <f t="shared" si="26"/>
        <v>1510</v>
      </c>
      <c r="E436" s="14">
        <f t="shared" si="27"/>
        <v>750</v>
      </c>
      <c r="F436" s="13"/>
      <c r="G436" s="10"/>
      <c r="H436" s="16"/>
      <c r="I436" s="14"/>
      <c r="J436" s="13">
        <v>110</v>
      </c>
      <c r="K436" s="10">
        <v>70</v>
      </c>
      <c r="L436" s="16">
        <v>50</v>
      </c>
      <c r="M436" s="14">
        <v>50</v>
      </c>
      <c r="N436" s="15">
        <f>Stock_Register6[[#This Row],[opening_black]]+Stock_Register6[[#This Row],[Purchase_black]]-Stock_Register6[[#This Row],[Issued_Black]]</f>
        <v>1390</v>
      </c>
      <c r="O436" s="10">
        <f>Stock_Register6[[#This Row],[opening_cyan]]+Stock_Register6[[#This Row],[Purchase_cyan]]-Stock_Register6[[#This Row],[Issued_cyan]]</f>
        <v>530</v>
      </c>
      <c r="P436" s="16">
        <f>Stock_Register6[[#This Row],[opening_yellow]]+Stock_Register6[[#This Row],[Purchase_yellow]]-Stock_Register6[[#This Row],[Issued_yellow]]</f>
        <v>1460</v>
      </c>
      <c r="Q436" s="14">
        <f>Stock_Register6[[#This Row],[opening_magenta]]+Stock_Register6[[#This Row],[Purchase_magenta]]-Stock_Register6[[#This Row],[Issued_magenta]]</f>
        <v>700</v>
      </c>
    </row>
    <row r="437" spans="1:17" x14ac:dyDescent="0.25">
      <c r="A437" s="12">
        <v>45087</v>
      </c>
      <c r="B437" s="15">
        <f t="shared" si="24"/>
        <v>1390</v>
      </c>
      <c r="C437" s="10">
        <f t="shared" si="25"/>
        <v>530</v>
      </c>
      <c r="D437" s="16">
        <f t="shared" si="26"/>
        <v>1460</v>
      </c>
      <c r="E437" s="14">
        <f t="shared" si="27"/>
        <v>700</v>
      </c>
      <c r="F437" s="13"/>
      <c r="G437" s="10"/>
      <c r="H437" s="16"/>
      <c r="I437" s="14"/>
      <c r="J437" s="13">
        <v>120</v>
      </c>
      <c r="K437" s="10">
        <v>70</v>
      </c>
      <c r="L437" s="16">
        <v>80</v>
      </c>
      <c r="M437" s="14">
        <v>50</v>
      </c>
      <c r="N437" s="15">
        <f>Stock_Register6[[#This Row],[opening_black]]+Stock_Register6[[#This Row],[Purchase_black]]-Stock_Register6[[#This Row],[Issued_Black]]</f>
        <v>1270</v>
      </c>
      <c r="O437" s="10">
        <f>Stock_Register6[[#This Row],[opening_cyan]]+Stock_Register6[[#This Row],[Purchase_cyan]]-Stock_Register6[[#This Row],[Issued_cyan]]</f>
        <v>460</v>
      </c>
      <c r="P437" s="16">
        <f>Stock_Register6[[#This Row],[opening_yellow]]+Stock_Register6[[#This Row],[Purchase_yellow]]-Stock_Register6[[#This Row],[Issued_yellow]]</f>
        <v>1380</v>
      </c>
      <c r="Q437" s="14">
        <f>Stock_Register6[[#This Row],[opening_magenta]]+Stock_Register6[[#This Row],[Purchase_magenta]]-Stock_Register6[[#This Row],[Issued_magenta]]</f>
        <v>650</v>
      </c>
    </row>
    <row r="438" spans="1:17" x14ac:dyDescent="0.25">
      <c r="A438" s="12">
        <v>45088</v>
      </c>
      <c r="B438" s="15">
        <f t="shared" si="24"/>
        <v>1270</v>
      </c>
      <c r="C438" s="10">
        <f t="shared" si="25"/>
        <v>460</v>
      </c>
      <c r="D438" s="16">
        <f t="shared" si="26"/>
        <v>1380</v>
      </c>
      <c r="E438" s="14">
        <f t="shared" si="27"/>
        <v>650</v>
      </c>
      <c r="F438" s="13"/>
      <c r="G438" s="10"/>
      <c r="H438" s="16"/>
      <c r="I438" s="14"/>
      <c r="J438" s="13">
        <v>100</v>
      </c>
      <c r="K438" s="10">
        <v>70</v>
      </c>
      <c r="L438" s="16">
        <v>80</v>
      </c>
      <c r="M438" s="14">
        <v>80</v>
      </c>
      <c r="N438" s="15">
        <f>Stock_Register6[[#This Row],[opening_black]]+Stock_Register6[[#This Row],[Purchase_black]]-Stock_Register6[[#This Row],[Issued_Black]]</f>
        <v>1170</v>
      </c>
      <c r="O438" s="10">
        <f>Stock_Register6[[#This Row],[opening_cyan]]+Stock_Register6[[#This Row],[Purchase_cyan]]-Stock_Register6[[#This Row],[Issued_cyan]]</f>
        <v>390</v>
      </c>
      <c r="P438" s="16">
        <f>Stock_Register6[[#This Row],[opening_yellow]]+Stock_Register6[[#This Row],[Purchase_yellow]]-Stock_Register6[[#This Row],[Issued_yellow]]</f>
        <v>1300</v>
      </c>
      <c r="Q438" s="14">
        <f>Stock_Register6[[#This Row],[opening_magenta]]+Stock_Register6[[#This Row],[Purchase_magenta]]-Stock_Register6[[#This Row],[Issued_magenta]]</f>
        <v>570</v>
      </c>
    </row>
    <row r="439" spans="1:17" x14ac:dyDescent="0.25">
      <c r="A439" s="12">
        <v>45089</v>
      </c>
      <c r="B439" s="15">
        <f t="shared" si="24"/>
        <v>1170</v>
      </c>
      <c r="C439" s="10">
        <f t="shared" si="25"/>
        <v>390</v>
      </c>
      <c r="D439" s="16">
        <f t="shared" si="26"/>
        <v>1300</v>
      </c>
      <c r="E439" s="14">
        <f t="shared" si="27"/>
        <v>570</v>
      </c>
      <c r="F439" s="13"/>
      <c r="G439" s="10"/>
      <c r="H439" s="16"/>
      <c r="I439" s="14"/>
      <c r="J439" s="13">
        <v>150</v>
      </c>
      <c r="K439" s="10">
        <v>70</v>
      </c>
      <c r="L439" s="16">
        <v>70</v>
      </c>
      <c r="M439" s="14">
        <v>70</v>
      </c>
      <c r="N439" s="15">
        <f>Stock_Register6[[#This Row],[opening_black]]+Stock_Register6[[#This Row],[Purchase_black]]-Stock_Register6[[#This Row],[Issued_Black]]</f>
        <v>1020</v>
      </c>
      <c r="O439" s="10">
        <f>Stock_Register6[[#This Row],[opening_cyan]]+Stock_Register6[[#This Row],[Purchase_cyan]]-Stock_Register6[[#This Row],[Issued_cyan]]</f>
        <v>320</v>
      </c>
      <c r="P439" s="16">
        <f>Stock_Register6[[#This Row],[opening_yellow]]+Stock_Register6[[#This Row],[Purchase_yellow]]-Stock_Register6[[#This Row],[Issued_yellow]]</f>
        <v>1230</v>
      </c>
      <c r="Q439" s="14">
        <f>Stock_Register6[[#This Row],[opening_magenta]]+Stock_Register6[[#This Row],[Purchase_magenta]]-Stock_Register6[[#This Row],[Issued_magenta]]</f>
        <v>500</v>
      </c>
    </row>
    <row r="440" spans="1:17" x14ac:dyDescent="0.25">
      <c r="A440" s="12">
        <v>45090</v>
      </c>
      <c r="B440" s="15">
        <f t="shared" si="24"/>
        <v>1020</v>
      </c>
      <c r="C440" s="10">
        <f t="shared" si="25"/>
        <v>320</v>
      </c>
      <c r="D440" s="16">
        <f t="shared" si="26"/>
        <v>1230</v>
      </c>
      <c r="E440" s="14">
        <f t="shared" si="27"/>
        <v>500</v>
      </c>
      <c r="F440" s="13"/>
      <c r="G440" s="10"/>
      <c r="H440" s="16"/>
      <c r="I440" s="14"/>
      <c r="J440" s="13">
        <v>130</v>
      </c>
      <c r="K440" s="10">
        <v>70</v>
      </c>
      <c r="L440" s="16">
        <v>80</v>
      </c>
      <c r="M440" s="14">
        <v>80</v>
      </c>
      <c r="N440" s="15">
        <f>Stock_Register6[[#This Row],[opening_black]]+Stock_Register6[[#This Row],[Purchase_black]]-Stock_Register6[[#This Row],[Issued_Black]]</f>
        <v>890</v>
      </c>
      <c r="O440" s="10">
        <f>Stock_Register6[[#This Row],[opening_cyan]]+Stock_Register6[[#This Row],[Purchase_cyan]]-Stock_Register6[[#This Row],[Issued_cyan]]</f>
        <v>250</v>
      </c>
      <c r="P440" s="16">
        <f>Stock_Register6[[#This Row],[opening_yellow]]+Stock_Register6[[#This Row],[Purchase_yellow]]-Stock_Register6[[#This Row],[Issued_yellow]]</f>
        <v>1150</v>
      </c>
      <c r="Q440" s="14">
        <f>Stock_Register6[[#This Row],[opening_magenta]]+Stock_Register6[[#This Row],[Purchase_magenta]]-Stock_Register6[[#This Row],[Issued_magenta]]</f>
        <v>420</v>
      </c>
    </row>
    <row r="441" spans="1:17" x14ac:dyDescent="0.25">
      <c r="A441" s="12">
        <v>45091</v>
      </c>
      <c r="B441" s="15">
        <f t="shared" si="24"/>
        <v>890</v>
      </c>
      <c r="C441" s="10">
        <f t="shared" si="25"/>
        <v>250</v>
      </c>
      <c r="D441" s="16">
        <f t="shared" si="26"/>
        <v>1150</v>
      </c>
      <c r="E441" s="14">
        <f t="shared" si="27"/>
        <v>420</v>
      </c>
      <c r="F441" s="13"/>
      <c r="G441" s="10"/>
      <c r="H441" s="16"/>
      <c r="I441" s="14"/>
      <c r="J441" s="13">
        <v>120</v>
      </c>
      <c r="K441" s="10">
        <v>50</v>
      </c>
      <c r="L441" s="16">
        <v>50</v>
      </c>
      <c r="M441" s="14">
        <v>50</v>
      </c>
      <c r="N441" s="15">
        <f>Stock_Register6[[#This Row],[opening_black]]+Stock_Register6[[#This Row],[Purchase_black]]-Stock_Register6[[#This Row],[Issued_Black]]</f>
        <v>770</v>
      </c>
      <c r="O441" s="10">
        <f>Stock_Register6[[#This Row],[opening_cyan]]+Stock_Register6[[#This Row],[Purchase_cyan]]-Stock_Register6[[#This Row],[Issued_cyan]]</f>
        <v>200</v>
      </c>
      <c r="P441" s="16">
        <f>Stock_Register6[[#This Row],[opening_yellow]]+Stock_Register6[[#This Row],[Purchase_yellow]]-Stock_Register6[[#This Row],[Issued_yellow]]</f>
        <v>1100</v>
      </c>
      <c r="Q441" s="14">
        <f>Stock_Register6[[#This Row],[opening_magenta]]+Stock_Register6[[#This Row],[Purchase_magenta]]-Stock_Register6[[#This Row],[Issued_magenta]]</f>
        <v>370</v>
      </c>
    </row>
    <row r="442" spans="1:17" x14ac:dyDescent="0.25">
      <c r="A442" s="12">
        <v>45092</v>
      </c>
      <c r="B442" s="15">
        <f t="shared" si="24"/>
        <v>770</v>
      </c>
      <c r="C442" s="10">
        <f t="shared" si="25"/>
        <v>200</v>
      </c>
      <c r="D442" s="16">
        <f t="shared" si="26"/>
        <v>1100</v>
      </c>
      <c r="E442" s="14">
        <f t="shared" si="27"/>
        <v>370</v>
      </c>
      <c r="F442" s="13"/>
      <c r="G442" s="10"/>
      <c r="H442" s="16"/>
      <c r="I442" s="14"/>
      <c r="J442" s="13">
        <v>110</v>
      </c>
      <c r="K442" s="10">
        <v>60</v>
      </c>
      <c r="L442" s="16">
        <v>50</v>
      </c>
      <c r="M442" s="14">
        <v>50</v>
      </c>
      <c r="N442" s="15">
        <f>Stock_Register6[[#This Row],[opening_black]]+Stock_Register6[[#This Row],[Purchase_black]]-Stock_Register6[[#This Row],[Issued_Black]]</f>
        <v>660</v>
      </c>
      <c r="O442" s="10">
        <f>Stock_Register6[[#This Row],[opening_cyan]]+Stock_Register6[[#This Row],[Purchase_cyan]]-Stock_Register6[[#This Row],[Issued_cyan]]</f>
        <v>140</v>
      </c>
      <c r="P442" s="16">
        <f>Stock_Register6[[#This Row],[opening_yellow]]+Stock_Register6[[#This Row],[Purchase_yellow]]-Stock_Register6[[#This Row],[Issued_yellow]]</f>
        <v>1050</v>
      </c>
      <c r="Q442" s="14">
        <f>Stock_Register6[[#This Row],[opening_magenta]]+Stock_Register6[[#This Row],[Purchase_magenta]]-Stock_Register6[[#This Row],[Issued_magenta]]</f>
        <v>320</v>
      </c>
    </row>
    <row r="443" spans="1:17" x14ac:dyDescent="0.25">
      <c r="A443" s="12">
        <v>45093</v>
      </c>
      <c r="B443" s="15">
        <f t="shared" si="24"/>
        <v>660</v>
      </c>
      <c r="C443" s="10">
        <f t="shared" si="25"/>
        <v>140</v>
      </c>
      <c r="D443" s="16">
        <f t="shared" si="26"/>
        <v>1050</v>
      </c>
      <c r="E443" s="14">
        <f t="shared" si="27"/>
        <v>320</v>
      </c>
      <c r="F443" s="13">
        <v>1000</v>
      </c>
      <c r="G443" s="10">
        <v>800</v>
      </c>
      <c r="H443" s="16">
        <v>800</v>
      </c>
      <c r="I443" s="14">
        <v>800</v>
      </c>
      <c r="J443" s="13">
        <v>120</v>
      </c>
      <c r="K443" s="10">
        <v>70</v>
      </c>
      <c r="L443" s="16">
        <v>80</v>
      </c>
      <c r="M443" s="14">
        <v>50</v>
      </c>
      <c r="N443" s="15">
        <f>Stock_Register6[[#This Row],[opening_black]]+Stock_Register6[[#This Row],[Purchase_black]]-Stock_Register6[[#This Row],[Issued_Black]]</f>
        <v>1540</v>
      </c>
      <c r="O443" s="10">
        <f>Stock_Register6[[#This Row],[opening_cyan]]+Stock_Register6[[#This Row],[Purchase_cyan]]-Stock_Register6[[#This Row],[Issued_cyan]]</f>
        <v>870</v>
      </c>
      <c r="P443" s="16">
        <f>Stock_Register6[[#This Row],[opening_yellow]]+Stock_Register6[[#This Row],[Purchase_yellow]]-Stock_Register6[[#This Row],[Issued_yellow]]</f>
        <v>1770</v>
      </c>
      <c r="Q443" s="14">
        <f>Stock_Register6[[#This Row],[opening_magenta]]+Stock_Register6[[#This Row],[Purchase_magenta]]-Stock_Register6[[#This Row],[Issued_magenta]]</f>
        <v>1070</v>
      </c>
    </row>
    <row r="444" spans="1:17" x14ac:dyDescent="0.25">
      <c r="A444" s="12">
        <v>45094</v>
      </c>
      <c r="B444" s="15">
        <f t="shared" si="24"/>
        <v>1540</v>
      </c>
      <c r="C444" s="10">
        <f t="shared" si="25"/>
        <v>870</v>
      </c>
      <c r="D444" s="16">
        <f t="shared" si="26"/>
        <v>1770</v>
      </c>
      <c r="E444" s="14">
        <f t="shared" si="27"/>
        <v>1070</v>
      </c>
      <c r="F444" s="13"/>
      <c r="G444" s="10"/>
      <c r="H444" s="16"/>
      <c r="I444" s="14"/>
      <c r="J444" s="13">
        <v>120</v>
      </c>
      <c r="K444" s="10">
        <v>50</v>
      </c>
      <c r="L444" s="16">
        <v>70</v>
      </c>
      <c r="M444" s="14">
        <v>60</v>
      </c>
      <c r="N444" s="15">
        <f>Stock_Register6[[#This Row],[opening_black]]+Stock_Register6[[#This Row],[Purchase_black]]-Stock_Register6[[#This Row],[Issued_Black]]</f>
        <v>1420</v>
      </c>
      <c r="O444" s="10">
        <f>Stock_Register6[[#This Row],[opening_cyan]]+Stock_Register6[[#This Row],[Purchase_cyan]]-Stock_Register6[[#This Row],[Issued_cyan]]</f>
        <v>820</v>
      </c>
      <c r="P444" s="16">
        <f>Stock_Register6[[#This Row],[opening_yellow]]+Stock_Register6[[#This Row],[Purchase_yellow]]-Stock_Register6[[#This Row],[Issued_yellow]]</f>
        <v>1700</v>
      </c>
      <c r="Q444" s="14">
        <f>Stock_Register6[[#This Row],[opening_magenta]]+Stock_Register6[[#This Row],[Purchase_magenta]]-Stock_Register6[[#This Row],[Issued_magenta]]</f>
        <v>1010</v>
      </c>
    </row>
    <row r="445" spans="1:17" x14ac:dyDescent="0.25">
      <c r="A445" s="12">
        <v>45095</v>
      </c>
      <c r="B445" s="15">
        <f t="shared" si="24"/>
        <v>1420</v>
      </c>
      <c r="C445" s="10">
        <f t="shared" si="25"/>
        <v>820</v>
      </c>
      <c r="D445" s="16">
        <f t="shared" si="26"/>
        <v>1700</v>
      </c>
      <c r="E445" s="14">
        <f t="shared" si="27"/>
        <v>1010</v>
      </c>
      <c r="F445" s="13"/>
      <c r="G445" s="10"/>
      <c r="H445" s="16"/>
      <c r="I445" s="14"/>
      <c r="J445" s="13">
        <v>110</v>
      </c>
      <c r="K445" s="10">
        <v>70</v>
      </c>
      <c r="L445" s="16">
        <v>70</v>
      </c>
      <c r="M445" s="14">
        <v>50</v>
      </c>
      <c r="N445" s="15">
        <f>Stock_Register6[[#This Row],[opening_black]]+Stock_Register6[[#This Row],[Purchase_black]]-Stock_Register6[[#This Row],[Issued_Black]]</f>
        <v>1310</v>
      </c>
      <c r="O445" s="10">
        <f>Stock_Register6[[#This Row],[opening_cyan]]+Stock_Register6[[#This Row],[Purchase_cyan]]-Stock_Register6[[#This Row],[Issued_cyan]]</f>
        <v>750</v>
      </c>
      <c r="P445" s="16">
        <f>Stock_Register6[[#This Row],[opening_yellow]]+Stock_Register6[[#This Row],[Purchase_yellow]]-Stock_Register6[[#This Row],[Issued_yellow]]</f>
        <v>1630</v>
      </c>
      <c r="Q445" s="14">
        <f>Stock_Register6[[#This Row],[opening_magenta]]+Stock_Register6[[#This Row],[Purchase_magenta]]-Stock_Register6[[#This Row],[Issued_magenta]]</f>
        <v>960</v>
      </c>
    </row>
    <row r="446" spans="1:17" x14ac:dyDescent="0.25">
      <c r="A446" s="12">
        <v>45096</v>
      </c>
      <c r="B446" s="15">
        <f t="shared" si="24"/>
        <v>1310</v>
      </c>
      <c r="C446" s="10">
        <f t="shared" si="25"/>
        <v>750</v>
      </c>
      <c r="D446" s="16">
        <f t="shared" si="26"/>
        <v>1630</v>
      </c>
      <c r="E446" s="14">
        <f t="shared" si="27"/>
        <v>960</v>
      </c>
      <c r="F446" s="13"/>
      <c r="G446" s="10"/>
      <c r="H446" s="16"/>
      <c r="I446" s="14"/>
      <c r="J446" s="13">
        <v>100</v>
      </c>
      <c r="K446" s="10">
        <v>50</v>
      </c>
      <c r="L446" s="16">
        <v>50</v>
      </c>
      <c r="M446" s="14">
        <v>70</v>
      </c>
      <c r="N446" s="15">
        <f>Stock_Register6[[#This Row],[opening_black]]+Stock_Register6[[#This Row],[Purchase_black]]-Stock_Register6[[#This Row],[Issued_Black]]</f>
        <v>1210</v>
      </c>
      <c r="O446" s="10">
        <f>Stock_Register6[[#This Row],[opening_cyan]]+Stock_Register6[[#This Row],[Purchase_cyan]]-Stock_Register6[[#This Row],[Issued_cyan]]</f>
        <v>700</v>
      </c>
      <c r="P446" s="16">
        <f>Stock_Register6[[#This Row],[opening_yellow]]+Stock_Register6[[#This Row],[Purchase_yellow]]-Stock_Register6[[#This Row],[Issued_yellow]]</f>
        <v>1580</v>
      </c>
      <c r="Q446" s="14">
        <f>Stock_Register6[[#This Row],[opening_magenta]]+Stock_Register6[[#This Row],[Purchase_magenta]]-Stock_Register6[[#This Row],[Issued_magenta]]</f>
        <v>890</v>
      </c>
    </row>
    <row r="447" spans="1:17" x14ac:dyDescent="0.25">
      <c r="A447" s="12">
        <v>45097</v>
      </c>
      <c r="B447" s="15">
        <f t="shared" si="24"/>
        <v>1210</v>
      </c>
      <c r="C447" s="10">
        <f t="shared" si="25"/>
        <v>700</v>
      </c>
      <c r="D447" s="16">
        <f t="shared" si="26"/>
        <v>1580</v>
      </c>
      <c r="E447" s="14">
        <f t="shared" si="27"/>
        <v>890</v>
      </c>
      <c r="F447" s="13"/>
      <c r="G447" s="10"/>
      <c r="H447" s="16"/>
      <c r="I447" s="14"/>
      <c r="J447" s="13">
        <v>140</v>
      </c>
      <c r="K447" s="10">
        <v>50</v>
      </c>
      <c r="L447" s="16">
        <v>60</v>
      </c>
      <c r="M447" s="14">
        <v>60</v>
      </c>
      <c r="N447" s="15">
        <f>Stock_Register6[[#This Row],[opening_black]]+Stock_Register6[[#This Row],[Purchase_black]]-Stock_Register6[[#This Row],[Issued_Black]]</f>
        <v>1070</v>
      </c>
      <c r="O447" s="10">
        <f>Stock_Register6[[#This Row],[opening_cyan]]+Stock_Register6[[#This Row],[Purchase_cyan]]-Stock_Register6[[#This Row],[Issued_cyan]]</f>
        <v>650</v>
      </c>
      <c r="P447" s="16">
        <f>Stock_Register6[[#This Row],[opening_yellow]]+Stock_Register6[[#This Row],[Purchase_yellow]]-Stock_Register6[[#This Row],[Issued_yellow]]</f>
        <v>1520</v>
      </c>
      <c r="Q447" s="14">
        <f>Stock_Register6[[#This Row],[opening_magenta]]+Stock_Register6[[#This Row],[Purchase_magenta]]-Stock_Register6[[#This Row],[Issued_magenta]]</f>
        <v>830</v>
      </c>
    </row>
    <row r="448" spans="1:17" x14ac:dyDescent="0.25">
      <c r="A448" s="12">
        <v>45098</v>
      </c>
      <c r="B448" s="15">
        <f t="shared" si="24"/>
        <v>1070</v>
      </c>
      <c r="C448" s="10">
        <f t="shared" si="25"/>
        <v>650</v>
      </c>
      <c r="D448" s="16">
        <f t="shared" si="26"/>
        <v>1520</v>
      </c>
      <c r="E448" s="14">
        <f t="shared" si="27"/>
        <v>830</v>
      </c>
      <c r="F448" s="13"/>
      <c r="G448" s="10"/>
      <c r="H448" s="16"/>
      <c r="I448" s="14"/>
      <c r="J448" s="13">
        <v>140</v>
      </c>
      <c r="K448" s="10">
        <v>50</v>
      </c>
      <c r="L448" s="16">
        <v>60</v>
      </c>
      <c r="M448" s="14">
        <v>80</v>
      </c>
      <c r="N448" s="15">
        <f>Stock_Register6[[#This Row],[opening_black]]+Stock_Register6[[#This Row],[Purchase_black]]-Stock_Register6[[#This Row],[Issued_Black]]</f>
        <v>930</v>
      </c>
      <c r="O448" s="10">
        <f>Stock_Register6[[#This Row],[opening_cyan]]+Stock_Register6[[#This Row],[Purchase_cyan]]-Stock_Register6[[#This Row],[Issued_cyan]]</f>
        <v>600</v>
      </c>
      <c r="P448" s="16">
        <f>Stock_Register6[[#This Row],[opening_yellow]]+Stock_Register6[[#This Row],[Purchase_yellow]]-Stock_Register6[[#This Row],[Issued_yellow]]</f>
        <v>1460</v>
      </c>
      <c r="Q448" s="14">
        <f>Stock_Register6[[#This Row],[opening_magenta]]+Stock_Register6[[#This Row],[Purchase_magenta]]-Stock_Register6[[#This Row],[Issued_magenta]]</f>
        <v>750</v>
      </c>
    </row>
    <row r="449" spans="1:17" x14ac:dyDescent="0.25">
      <c r="A449" s="12">
        <v>45099</v>
      </c>
      <c r="B449" s="15">
        <f t="shared" si="24"/>
        <v>930</v>
      </c>
      <c r="C449" s="10">
        <f t="shared" si="25"/>
        <v>600</v>
      </c>
      <c r="D449" s="16">
        <f t="shared" si="26"/>
        <v>1460</v>
      </c>
      <c r="E449" s="14">
        <f t="shared" si="27"/>
        <v>750</v>
      </c>
      <c r="F449" s="13"/>
      <c r="G449" s="10"/>
      <c r="H449" s="16"/>
      <c r="I449" s="14"/>
      <c r="J449" s="13">
        <v>130</v>
      </c>
      <c r="K449" s="10">
        <v>70</v>
      </c>
      <c r="L449" s="16">
        <v>80</v>
      </c>
      <c r="M449" s="14">
        <v>50</v>
      </c>
      <c r="N449" s="15">
        <f>Stock_Register6[[#This Row],[opening_black]]+Stock_Register6[[#This Row],[Purchase_black]]-Stock_Register6[[#This Row],[Issued_Black]]</f>
        <v>800</v>
      </c>
      <c r="O449" s="10">
        <f>Stock_Register6[[#This Row],[opening_cyan]]+Stock_Register6[[#This Row],[Purchase_cyan]]-Stock_Register6[[#This Row],[Issued_cyan]]</f>
        <v>530</v>
      </c>
      <c r="P449" s="16">
        <f>Stock_Register6[[#This Row],[opening_yellow]]+Stock_Register6[[#This Row],[Purchase_yellow]]-Stock_Register6[[#This Row],[Issued_yellow]]</f>
        <v>1380</v>
      </c>
      <c r="Q449" s="14">
        <f>Stock_Register6[[#This Row],[opening_magenta]]+Stock_Register6[[#This Row],[Purchase_magenta]]-Stock_Register6[[#This Row],[Issued_magenta]]</f>
        <v>700</v>
      </c>
    </row>
    <row r="450" spans="1:17" x14ac:dyDescent="0.25">
      <c r="A450" s="12">
        <v>45100</v>
      </c>
      <c r="B450" s="15">
        <f t="shared" si="24"/>
        <v>800</v>
      </c>
      <c r="C450" s="10">
        <f t="shared" si="25"/>
        <v>530</v>
      </c>
      <c r="D450" s="16">
        <f t="shared" si="26"/>
        <v>1380</v>
      </c>
      <c r="E450" s="14">
        <f t="shared" si="27"/>
        <v>700</v>
      </c>
      <c r="F450" s="13"/>
      <c r="G450" s="10"/>
      <c r="H450" s="16"/>
      <c r="I450" s="14"/>
      <c r="J450" s="13">
        <v>130</v>
      </c>
      <c r="K450" s="10">
        <v>80</v>
      </c>
      <c r="L450" s="16">
        <v>60</v>
      </c>
      <c r="M450" s="14">
        <v>70</v>
      </c>
      <c r="N450" s="15">
        <f>Stock_Register6[[#This Row],[opening_black]]+Stock_Register6[[#This Row],[Purchase_black]]-Stock_Register6[[#This Row],[Issued_Black]]</f>
        <v>670</v>
      </c>
      <c r="O450" s="10">
        <f>Stock_Register6[[#This Row],[opening_cyan]]+Stock_Register6[[#This Row],[Purchase_cyan]]-Stock_Register6[[#This Row],[Issued_cyan]]</f>
        <v>450</v>
      </c>
      <c r="P450" s="16">
        <f>Stock_Register6[[#This Row],[opening_yellow]]+Stock_Register6[[#This Row],[Purchase_yellow]]-Stock_Register6[[#This Row],[Issued_yellow]]</f>
        <v>1320</v>
      </c>
      <c r="Q450" s="14">
        <f>Stock_Register6[[#This Row],[opening_magenta]]+Stock_Register6[[#This Row],[Purchase_magenta]]-Stock_Register6[[#This Row],[Issued_magenta]]</f>
        <v>630</v>
      </c>
    </row>
    <row r="451" spans="1:17" x14ac:dyDescent="0.25">
      <c r="A451" s="12">
        <v>45101</v>
      </c>
      <c r="B451" s="15">
        <f t="shared" si="24"/>
        <v>670</v>
      </c>
      <c r="C451" s="10">
        <f t="shared" si="25"/>
        <v>450</v>
      </c>
      <c r="D451" s="16">
        <f t="shared" si="26"/>
        <v>1320</v>
      </c>
      <c r="E451" s="14">
        <f t="shared" si="27"/>
        <v>630</v>
      </c>
      <c r="F451" s="13">
        <v>2000</v>
      </c>
      <c r="G451" s="10">
        <v>900</v>
      </c>
      <c r="H451" s="16">
        <v>900</v>
      </c>
      <c r="I451" s="14">
        <v>900</v>
      </c>
      <c r="J451" s="13">
        <v>150</v>
      </c>
      <c r="K451" s="10">
        <v>50</v>
      </c>
      <c r="L451" s="16">
        <v>50</v>
      </c>
      <c r="M451" s="14">
        <v>50</v>
      </c>
      <c r="N451" s="15">
        <f>Stock_Register6[[#This Row],[opening_black]]+Stock_Register6[[#This Row],[Purchase_black]]-Stock_Register6[[#This Row],[Issued_Black]]</f>
        <v>2520</v>
      </c>
      <c r="O451" s="10">
        <f>Stock_Register6[[#This Row],[opening_cyan]]+Stock_Register6[[#This Row],[Purchase_cyan]]-Stock_Register6[[#This Row],[Issued_cyan]]</f>
        <v>1300</v>
      </c>
      <c r="P451" s="16">
        <f>Stock_Register6[[#This Row],[opening_yellow]]+Stock_Register6[[#This Row],[Purchase_yellow]]-Stock_Register6[[#This Row],[Issued_yellow]]</f>
        <v>2170</v>
      </c>
      <c r="Q451" s="14">
        <f>Stock_Register6[[#This Row],[opening_magenta]]+Stock_Register6[[#This Row],[Purchase_magenta]]-Stock_Register6[[#This Row],[Issued_magenta]]</f>
        <v>1480</v>
      </c>
    </row>
    <row r="452" spans="1:17" x14ac:dyDescent="0.25">
      <c r="A452" s="12">
        <v>45102</v>
      </c>
      <c r="B452" s="15">
        <f t="shared" ref="B452:B515" si="28">N451</f>
        <v>2520</v>
      </c>
      <c r="C452" s="10">
        <f t="shared" ref="C452:C515" si="29">O451</f>
        <v>1300</v>
      </c>
      <c r="D452" s="16">
        <f t="shared" ref="D452:D515" si="30">P451</f>
        <v>2170</v>
      </c>
      <c r="E452" s="14">
        <f t="shared" ref="E452:E515" si="31">Q451</f>
        <v>1480</v>
      </c>
      <c r="F452" s="13"/>
      <c r="G452" s="10"/>
      <c r="H452" s="16"/>
      <c r="I452" s="14"/>
      <c r="J452" s="13">
        <v>110</v>
      </c>
      <c r="K452" s="10">
        <v>60</v>
      </c>
      <c r="L452" s="16">
        <v>70</v>
      </c>
      <c r="M452" s="14">
        <v>50</v>
      </c>
      <c r="N452" s="15">
        <f>Stock_Register6[[#This Row],[opening_black]]+Stock_Register6[[#This Row],[Purchase_black]]-Stock_Register6[[#This Row],[Issued_Black]]</f>
        <v>2410</v>
      </c>
      <c r="O452" s="10">
        <f>Stock_Register6[[#This Row],[opening_cyan]]+Stock_Register6[[#This Row],[Purchase_cyan]]-Stock_Register6[[#This Row],[Issued_cyan]]</f>
        <v>1240</v>
      </c>
      <c r="P452" s="16">
        <f>Stock_Register6[[#This Row],[opening_yellow]]+Stock_Register6[[#This Row],[Purchase_yellow]]-Stock_Register6[[#This Row],[Issued_yellow]]</f>
        <v>2100</v>
      </c>
      <c r="Q452" s="14">
        <f>Stock_Register6[[#This Row],[opening_magenta]]+Stock_Register6[[#This Row],[Purchase_magenta]]-Stock_Register6[[#This Row],[Issued_magenta]]</f>
        <v>1430</v>
      </c>
    </row>
    <row r="453" spans="1:17" x14ac:dyDescent="0.25">
      <c r="A453" s="12">
        <v>45103</v>
      </c>
      <c r="B453" s="15">
        <f t="shared" si="28"/>
        <v>2410</v>
      </c>
      <c r="C453" s="10">
        <f t="shared" si="29"/>
        <v>1240</v>
      </c>
      <c r="D453" s="16">
        <f t="shared" si="30"/>
        <v>2100</v>
      </c>
      <c r="E453" s="14">
        <f t="shared" si="31"/>
        <v>1430</v>
      </c>
      <c r="F453" s="13"/>
      <c r="G453" s="10"/>
      <c r="H453" s="16"/>
      <c r="I453" s="14"/>
      <c r="J453" s="13">
        <v>110</v>
      </c>
      <c r="K453" s="10">
        <v>50</v>
      </c>
      <c r="L453" s="16">
        <v>80</v>
      </c>
      <c r="M453" s="14">
        <v>80</v>
      </c>
      <c r="N453" s="15">
        <f>Stock_Register6[[#This Row],[opening_black]]+Stock_Register6[[#This Row],[Purchase_black]]-Stock_Register6[[#This Row],[Issued_Black]]</f>
        <v>2300</v>
      </c>
      <c r="O453" s="10">
        <f>Stock_Register6[[#This Row],[opening_cyan]]+Stock_Register6[[#This Row],[Purchase_cyan]]-Stock_Register6[[#This Row],[Issued_cyan]]</f>
        <v>1190</v>
      </c>
      <c r="P453" s="16">
        <f>Stock_Register6[[#This Row],[opening_yellow]]+Stock_Register6[[#This Row],[Purchase_yellow]]-Stock_Register6[[#This Row],[Issued_yellow]]</f>
        <v>2020</v>
      </c>
      <c r="Q453" s="14">
        <f>Stock_Register6[[#This Row],[opening_magenta]]+Stock_Register6[[#This Row],[Purchase_magenta]]-Stock_Register6[[#This Row],[Issued_magenta]]</f>
        <v>1350</v>
      </c>
    </row>
    <row r="454" spans="1:17" x14ac:dyDescent="0.25">
      <c r="A454" s="12">
        <v>45104</v>
      </c>
      <c r="B454" s="15">
        <f t="shared" si="28"/>
        <v>2300</v>
      </c>
      <c r="C454" s="10">
        <f t="shared" si="29"/>
        <v>1190</v>
      </c>
      <c r="D454" s="16">
        <f t="shared" si="30"/>
        <v>2020</v>
      </c>
      <c r="E454" s="14">
        <f t="shared" si="31"/>
        <v>1350</v>
      </c>
      <c r="F454" s="13"/>
      <c r="G454" s="10"/>
      <c r="H454" s="16"/>
      <c r="I454" s="14"/>
      <c r="J454" s="13">
        <v>140</v>
      </c>
      <c r="K454" s="10">
        <v>60</v>
      </c>
      <c r="L454" s="16">
        <v>80</v>
      </c>
      <c r="M454" s="14">
        <v>80</v>
      </c>
      <c r="N454" s="15">
        <f>Stock_Register6[[#This Row],[opening_black]]+Stock_Register6[[#This Row],[Purchase_black]]-Stock_Register6[[#This Row],[Issued_Black]]</f>
        <v>2160</v>
      </c>
      <c r="O454" s="10">
        <f>Stock_Register6[[#This Row],[opening_cyan]]+Stock_Register6[[#This Row],[Purchase_cyan]]-Stock_Register6[[#This Row],[Issued_cyan]]</f>
        <v>1130</v>
      </c>
      <c r="P454" s="16">
        <f>Stock_Register6[[#This Row],[opening_yellow]]+Stock_Register6[[#This Row],[Purchase_yellow]]-Stock_Register6[[#This Row],[Issued_yellow]]</f>
        <v>1940</v>
      </c>
      <c r="Q454" s="14">
        <f>Stock_Register6[[#This Row],[opening_magenta]]+Stock_Register6[[#This Row],[Purchase_magenta]]-Stock_Register6[[#This Row],[Issued_magenta]]</f>
        <v>1270</v>
      </c>
    </row>
    <row r="455" spans="1:17" x14ac:dyDescent="0.25">
      <c r="A455" s="12">
        <v>45105</v>
      </c>
      <c r="B455" s="15">
        <f t="shared" si="28"/>
        <v>2160</v>
      </c>
      <c r="C455" s="10">
        <f t="shared" si="29"/>
        <v>1130</v>
      </c>
      <c r="D455" s="16">
        <f t="shared" si="30"/>
        <v>1940</v>
      </c>
      <c r="E455" s="14">
        <f t="shared" si="31"/>
        <v>1270</v>
      </c>
      <c r="F455" s="13"/>
      <c r="G455" s="10"/>
      <c r="H455" s="16"/>
      <c r="I455" s="14"/>
      <c r="J455" s="13">
        <v>140</v>
      </c>
      <c r="K455" s="10">
        <v>80</v>
      </c>
      <c r="L455" s="16">
        <v>80</v>
      </c>
      <c r="M455" s="14">
        <v>70</v>
      </c>
      <c r="N455" s="15">
        <f>Stock_Register6[[#This Row],[opening_black]]+Stock_Register6[[#This Row],[Purchase_black]]-Stock_Register6[[#This Row],[Issued_Black]]</f>
        <v>2020</v>
      </c>
      <c r="O455" s="10">
        <f>Stock_Register6[[#This Row],[opening_cyan]]+Stock_Register6[[#This Row],[Purchase_cyan]]-Stock_Register6[[#This Row],[Issued_cyan]]</f>
        <v>1050</v>
      </c>
      <c r="P455" s="16">
        <f>Stock_Register6[[#This Row],[opening_yellow]]+Stock_Register6[[#This Row],[Purchase_yellow]]-Stock_Register6[[#This Row],[Issued_yellow]]</f>
        <v>1860</v>
      </c>
      <c r="Q455" s="14">
        <f>Stock_Register6[[#This Row],[opening_magenta]]+Stock_Register6[[#This Row],[Purchase_magenta]]-Stock_Register6[[#This Row],[Issued_magenta]]</f>
        <v>1200</v>
      </c>
    </row>
    <row r="456" spans="1:17" x14ac:dyDescent="0.25">
      <c r="A456" s="12">
        <v>45106</v>
      </c>
      <c r="B456" s="15">
        <f t="shared" si="28"/>
        <v>2020</v>
      </c>
      <c r="C456" s="10">
        <f t="shared" si="29"/>
        <v>1050</v>
      </c>
      <c r="D456" s="16">
        <f t="shared" si="30"/>
        <v>1860</v>
      </c>
      <c r="E456" s="14">
        <f t="shared" si="31"/>
        <v>1200</v>
      </c>
      <c r="F456" s="13"/>
      <c r="G456" s="10"/>
      <c r="H456" s="16"/>
      <c r="I456" s="14"/>
      <c r="J456" s="13">
        <v>100</v>
      </c>
      <c r="K456" s="10">
        <v>60</v>
      </c>
      <c r="L456" s="16">
        <v>60</v>
      </c>
      <c r="M456" s="14">
        <v>50</v>
      </c>
      <c r="N456" s="15">
        <f>Stock_Register6[[#This Row],[opening_black]]+Stock_Register6[[#This Row],[Purchase_black]]-Stock_Register6[[#This Row],[Issued_Black]]</f>
        <v>1920</v>
      </c>
      <c r="O456" s="10">
        <f>Stock_Register6[[#This Row],[opening_cyan]]+Stock_Register6[[#This Row],[Purchase_cyan]]-Stock_Register6[[#This Row],[Issued_cyan]]</f>
        <v>990</v>
      </c>
      <c r="P456" s="16">
        <f>Stock_Register6[[#This Row],[opening_yellow]]+Stock_Register6[[#This Row],[Purchase_yellow]]-Stock_Register6[[#This Row],[Issued_yellow]]</f>
        <v>1800</v>
      </c>
      <c r="Q456" s="14">
        <f>Stock_Register6[[#This Row],[opening_magenta]]+Stock_Register6[[#This Row],[Purchase_magenta]]-Stock_Register6[[#This Row],[Issued_magenta]]</f>
        <v>1150</v>
      </c>
    </row>
    <row r="457" spans="1:17" x14ac:dyDescent="0.25">
      <c r="A457" s="12">
        <v>45107</v>
      </c>
      <c r="B457" s="15">
        <f t="shared" si="28"/>
        <v>1920</v>
      </c>
      <c r="C457" s="10">
        <f t="shared" si="29"/>
        <v>990</v>
      </c>
      <c r="D457" s="16">
        <f t="shared" si="30"/>
        <v>1800</v>
      </c>
      <c r="E457" s="14">
        <f t="shared" si="31"/>
        <v>1150</v>
      </c>
      <c r="F457" s="13"/>
      <c r="G457" s="10"/>
      <c r="H457" s="16"/>
      <c r="I457" s="14"/>
      <c r="J457" s="13">
        <v>100</v>
      </c>
      <c r="K457" s="10">
        <v>80</v>
      </c>
      <c r="L457" s="16">
        <v>50</v>
      </c>
      <c r="M457" s="14">
        <v>80</v>
      </c>
      <c r="N457" s="15">
        <f>Stock_Register6[[#This Row],[opening_black]]+Stock_Register6[[#This Row],[Purchase_black]]-Stock_Register6[[#This Row],[Issued_Black]]</f>
        <v>1820</v>
      </c>
      <c r="O457" s="10">
        <f>Stock_Register6[[#This Row],[opening_cyan]]+Stock_Register6[[#This Row],[Purchase_cyan]]-Stock_Register6[[#This Row],[Issued_cyan]]</f>
        <v>910</v>
      </c>
      <c r="P457" s="16">
        <f>Stock_Register6[[#This Row],[opening_yellow]]+Stock_Register6[[#This Row],[Purchase_yellow]]-Stock_Register6[[#This Row],[Issued_yellow]]</f>
        <v>1750</v>
      </c>
      <c r="Q457" s="14">
        <f>Stock_Register6[[#This Row],[opening_magenta]]+Stock_Register6[[#This Row],[Purchase_magenta]]-Stock_Register6[[#This Row],[Issued_magenta]]</f>
        <v>1070</v>
      </c>
    </row>
    <row r="458" spans="1:17" x14ac:dyDescent="0.25">
      <c r="A458" s="12">
        <v>45108</v>
      </c>
      <c r="B458" s="15">
        <f t="shared" si="28"/>
        <v>1820</v>
      </c>
      <c r="C458" s="10">
        <f t="shared" si="29"/>
        <v>910</v>
      </c>
      <c r="D458" s="16">
        <f t="shared" si="30"/>
        <v>1750</v>
      </c>
      <c r="E458" s="14">
        <f t="shared" si="31"/>
        <v>1070</v>
      </c>
      <c r="F458" s="13"/>
      <c r="G458" s="10"/>
      <c r="H458" s="16"/>
      <c r="I458" s="14"/>
      <c r="J458" s="13">
        <v>110</v>
      </c>
      <c r="K458" s="10">
        <v>80</v>
      </c>
      <c r="L458" s="16">
        <v>60</v>
      </c>
      <c r="M458" s="14">
        <v>60</v>
      </c>
      <c r="N458" s="15">
        <f>Stock_Register6[[#This Row],[opening_black]]+Stock_Register6[[#This Row],[Purchase_black]]-Stock_Register6[[#This Row],[Issued_Black]]</f>
        <v>1710</v>
      </c>
      <c r="O458" s="10">
        <f>Stock_Register6[[#This Row],[opening_cyan]]+Stock_Register6[[#This Row],[Purchase_cyan]]-Stock_Register6[[#This Row],[Issued_cyan]]</f>
        <v>830</v>
      </c>
      <c r="P458" s="16">
        <f>Stock_Register6[[#This Row],[opening_yellow]]+Stock_Register6[[#This Row],[Purchase_yellow]]-Stock_Register6[[#This Row],[Issued_yellow]]</f>
        <v>1690</v>
      </c>
      <c r="Q458" s="14">
        <f>Stock_Register6[[#This Row],[opening_magenta]]+Stock_Register6[[#This Row],[Purchase_magenta]]-Stock_Register6[[#This Row],[Issued_magenta]]</f>
        <v>1010</v>
      </c>
    </row>
    <row r="459" spans="1:17" x14ac:dyDescent="0.25">
      <c r="A459" s="12">
        <v>45109</v>
      </c>
      <c r="B459" s="15">
        <f t="shared" si="28"/>
        <v>1710</v>
      </c>
      <c r="C459" s="10">
        <f t="shared" si="29"/>
        <v>830</v>
      </c>
      <c r="D459" s="16">
        <f t="shared" si="30"/>
        <v>1690</v>
      </c>
      <c r="E459" s="14">
        <f t="shared" si="31"/>
        <v>1010</v>
      </c>
      <c r="F459" s="13"/>
      <c r="G459" s="10"/>
      <c r="H459" s="16"/>
      <c r="I459" s="14"/>
      <c r="J459" s="13">
        <v>110</v>
      </c>
      <c r="K459" s="10">
        <v>70</v>
      </c>
      <c r="L459" s="16">
        <v>80</v>
      </c>
      <c r="M459" s="14">
        <v>60</v>
      </c>
      <c r="N459" s="15">
        <f>Stock_Register6[[#This Row],[opening_black]]+Stock_Register6[[#This Row],[Purchase_black]]-Stock_Register6[[#This Row],[Issued_Black]]</f>
        <v>1600</v>
      </c>
      <c r="O459" s="10">
        <f>Stock_Register6[[#This Row],[opening_cyan]]+Stock_Register6[[#This Row],[Purchase_cyan]]-Stock_Register6[[#This Row],[Issued_cyan]]</f>
        <v>760</v>
      </c>
      <c r="P459" s="16">
        <f>Stock_Register6[[#This Row],[opening_yellow]]+Stock_Register6[[#This Row],[Purchase_yellow]]-Stock_Register6[[#This Row],[Issued_yellow]]</f>
        <v>1610</v>
      </c>
      <c r="Q459" s="14">
        <f>Stock_Register6[[#This Row],[opening_magenta]]+Stock_Register6[[#This Row],[Purchase_magenta]]-Stock_Register6[[#This Row],[Issued_magenta]]</f>
        <v>950</v>
      </c>
    </row>
    <row r="460" spans="1:17" x14ac:dyDescent="0.25">
      <c r="A460" s="12">
        <v>45110</v>
      </c>
      <c r="B460" s="15">
        <f t="shared" si="28"/>
        <v>1600</v>
      </c>
      <c r="C460" s="10">
        <f t="shared" si="29"/>
        <v>760</v>
      </c>
      <c r="D460" s="16">
        <f t="shared" si="30"/>
        <v>1610</v>
      </c>
      <c r="E460" s="14">
        <f t="shared" si="31"/>
        <v>950</v>
      </c>
      <c r="F460" s="13"/>
      <c r="G460" s="10"/>
      <c r="H460" s="16"/>
      <c r="I460" s="14"/>
      <c r="J460" s="13">
        <v>110</v>
      </c>
      <c r="K460" s="10">
        <v>50</v>
      </c>
      <c r="L460" s="16">
        <v>60</v>
      </c>
      <c r="M460" s="14">
        <v>60</v>
      </c>
      <c r="N460" s="15">
        <f>Stock_Register6[[#This Row],[opening_black]]+Stock_Register6[[#This Row],[Purchase_black]]-Stock_Register6[[#This Row],[Issued_Black]]</f>
        <v>1490</v>
      </c>
      <c r="O460" s="10">
        <f>Stock_Register6[[#This Row],[opening_cyan]]+Stock_Register6[[#This Row],[Purchase_cyan]]-Stock_Register6[[#This Row],[Issued_cyan]]</f>
        <v>710</v>
      </c>
      <c r="P460" s="16">
        <f>Stock_Register6[[#This Row],[opening_yellow]]+Stock_Register6[[#This Row],[Purchase_yellow]]-Stock_Register6[[#This Row],[Issued_yellow]]</f>
        <v>1550</v>
      </c>
      <c r="Q460" s="14">
        <f>Stock_Register6[[#This Row],[opening_magenta]]+Stock_Register6[[#This Row],[Purchase_magenta]]-Stock_Register6[[#This Row],[Issued_magenta]]</f>
        <v>890</v>
      </c>
    </row>
    <row r="461" spans="1:17" x14ac:dyDescent="0.25">
      <c r="A461" s="12">
        <v>45111</v>
      </c>
      <c r="B461" s="15">
        <f t="shared" si="28"/>
        <v>1490</v>
      </c>
      <c r="C461" s="10">
        <f t="shared" si="29"/>
        <v>710</v>
      </c>
      <c r="D461" s="16">
        <f t="shared" si="30"/>
        <v>1550</v>
      </c>
      <c r="E461" s="14">
        <f t="shared" si="31"/>
        <v>890</v>
      </c>
      <c r="F461" s="13"/>
      <c r="G461" s="10"/>
      <c r="H461" s="16"/>
      <c r="I461" s="14"/>
      <c r="J461" s="13">
        <v>100</v>
      </c>
      <c r="K461" s="10">
        <v>60</v>
      </c>
      <c r="L461" s="16">
        <v>50</v>
      </c>
      <c r="M461" s="14">
        <v>70</v>
      </c>
      <c r="N461" s="15">
        <f>Stock_Register6[[#This Row],[opening_black]]+Stock_Register6[[#This Row],[Purchase_black]]-Stock_Register6[[#This Row],[Issued_Black]]</f>
        <v>1390</v>
      </c>
      <c r="O461" s="10">
        <f>Stock_Register6[[#This Row],[opening_cyan]]+Stock_Register6[[#This Row],[Purchase_cyan]]-Stock_Register6[[#This Row],[Issued_cyan]]</f>
        <v>650</v>
      </c>
      <c r="P461" s="16">
        <f>Stock_Register6[[#This Row],[opening_yellow]]+Stock_Register6[[#This Row],[Purchase_yellow]]-Stock_Register6[[#This Row],[Issued_yellow]]</f>
        <v>1500</v>
      </c>
      <c r="Q461" s="14">
        <f>Stock_Register6[[#This Row],[opening_magenta]]+Stock_Register6[[#This Row],[Purchase_magenta]]-Stock_Register6[[#This Row],[Issued_magenta]]</f>
        <v>820</v>
      </c>
    </row>
    <row r="462" spans="1:17" x14ac:dyDescent="0.25">
      <c r="A462" s="12">
        <v>45112</v>
      </c>
      <c r="B462" s="15">
        <f t="shared" si="28"/>
        <v>1390</v>
      </c>
      <c r="C462" s="10">
        <f t="shared" si="29"/>
        <v>650</v>
      </c>
      <c r="D462" s="16">
        <f t="shared" si="30"/>
        <v>1500</v>
      </c>
      <c r="E462" s="14">
        <f t="shared" si="31"/>
        <v>820</v>
      </c>
      <c r="F462" s="13"/>
      <c r="G462" s="10"/>
      <c r="H462" s="16"/>
      <c r="I462" s="14"/>
      <c r="J462" s="13">
        <v>150</v>
      </c>
      <c r="K462" s="10">
        <v>50</v>
      </c>
      <c r="L462" s="16">
        <v>60</v>
      </c>
      <c r="M462" s="14">
        <v>60</v>
      </c>
      <c r="N462" s="15">
        <f>Stock_Register6[[#This Row],[opening_black]]+Stock_Register6[[#This Row],[Purchase_black]]-Stock_Register6[[#This Row],[Issued_Black]]</f>
        <v>1240</v>
      </c>
      <c r="O462" s="10">
        <f>Stock_Register6[[#This Row],[opening_cyan]]+Stock_Register6[[#This Row],[Purchase_cyan]]-Stock_Register6[[#This Row],[Issued_cyan]]</f>
        <v>600</v>
      </c>
      <c r="P462" s="16">
        <f>Stock_Register6[[#This Row],[opening_yellow]]+Stock_Register6[[#This Row],[Purchase_yellow]]-Stock_Register6[[#This Row],[Issued_yellow]]</f>
        <v>1440</v>
      </c>
      <c r="Q462" s="14">
        <f>Stock_Register6[[#This Row],[opening_magenta]]+Stock_Register6[[#This Row],[Purchase_magenta]]-Stock_Register6[[#This Row],[Issued_magenta]]</f>
        <v>760</v>
      </c>
    </row>
    <row r="463" spans="1:17" x14ac:dyDescent="0.25">
      <c r="A463" s="12">
        <v>45113</v>
      </c>
      <c r="B463" s="15">
        <f t="shared" si="28"/>
        <v>1240</v>
      </c>
      <c r="C463" s="10">
        <f t="shared" si="29"/>
        <v>600</v>
      </c>
      <c r="D463" s="16">
        <f t="shared" si="30"/>
        <v>1440</v>
      </c>
      <c r="E463" s="14">
        <f t="shared" si="31"/>
        <v>760</v>
      </c>
      <c r="F463" s="13"/>
      <c r="G463" s="10"/>
      <c r="H463" s="16"/>
      <c r="I463" s="14"/>
      <c r="J463" s="13">
        <v>130</v>
      </c>
      <c r="K463" s="10">
        <v>70</v>
      </c>
      <c r="L463" s="16">
        <v>80</v>
      </c>
      <c r="M463" s="14">
        <v>50</v>
      </c>
      <c r="N463" s="15">
        <f>Stock_Register6[[#This Row],[opening_black]]+Stock_Register6[[#This Row],[Purchase_black]]-Stock_Register6[[#This Row],[Issued_Black]]</f>
        <v>1110</v>
      </c>
      <c r="O463" s="10">
        <f>Stock_Register6[[#This Row],[opening_cyan]]+Stock_Register6[[#This Row],[Purchase_cyan]]-Stock_Register6[[#This Row],[Issued_cyan]]</f>
        <v>530</v>
      </c>
      <c r="P463" s="16">
        <f>Stock_Register6[[#This Row],[opening_yellow]]+Stock_Register6[[#This Row],[Purchase_yellow]]-Stock_Register6[[#This Row],[Issued_yellow]]</f>
        <v>1360</v>
      </c>
      <c r="Q463" s="14">
        <f>Stock_Register6[[#This Row],[opening_magenta]]+Stock_Register6[[#This Row],[Purchase_magenta]]-Stock_Register6[[#This Row],[Issued_magenta]]</f>
        <v>710</v>
      </c>
    </row>
    <row r="464" spans="1:17" x14ac:dyDescent="0.25">
      <c r="A464" s="12">
        <v>45114</v>
      </c>
      <c r="B464" s="15">
        <f t="shared" si="28"/>
        <v>1110</v>
      </c>
      <c r="C464" s="10">
        <f t="shared" si="29"/>
        <v>530</v>
      </c>
      <c r="D464" s="16">
        <f t="shared" si="30"/>
        <v>1360</v>
      </c>
      <c r="E464" s="14">
        <f t="shared" si="31"/>
        <v>710</v>
      </c>
      <c r="F464" s="13"/>
      <c r="G464" s="10"/>
      <c r="H464" s="16"/>
      <c r="I464" s="14"/>
      <c r="J464" s="13">
        <v>150</v>
      </c>
      <c r="K464" s="10">
        <v>50</v>
      </c>
      <c r="L464" s="16">
        <v>60</v>
      </c>
      <c r="M464" s="14">
        <v>60</v>
      </c>
      <c r="N464" s="15">
        <f>Stock_Register6[[#This Row],[opening_black]]+Stock_Register6[[#This Row],[Purchase_black]]-Stock_Register6[[#This Row],[Issued_Black]]</f>
        <v>960</v>
      </c>
      <c r="O464" s="10">
        <f>Stock_Register6[[#This Row],[opening_cyan]]+Stock_Register6[[#This Row],[Purchase_cyan]]-Stock_Register6[[#This Row],[Issued_cyan]]</f>
        <v>480</v>
      </c>
      <c r="P464" s="16">
        <f>Stock_Register6[[#This Row],[opening_yellow]]+Stock_Register6[[#This Row],[Purchase_yellow]]-Stock_Register6[[#This Row],[Issued_yellow]]</f>
        <v>1300</v>
      </c>
      <c r="Q464" s="14">
        <f>Stock_Register6[[#This Row],[opening_magenta]]+Stock_Register6[[#This Row],[Purchase_magenta]]-Stock_Register6[[#This Row],[Issued_magenta]]</f>
        <v>650</v>
      </c>
    </row>
    <row r="465" spans="1:17" x14ac:dyDescent="0.25">
      <c r="A465" s="12">
        <v>45115</v>
      </c>
      <c r="B465" s="15">
        <f t="shared" si="28"/>
        <v>960</v>
      </c>
      <c r="C465" s="10">
        <f t="shared" si="29"/>
        <v>480</v>
      </c>
      <c r="D465" s="16">
        <f t="shared" si="30"/>
        <v>1300</v>
      </c>
      <c r="E465" s="14">
        <f t="shared" si="31"/>
        <v>650</v>
      </c>
      <c r="F465" s="13"/>
      <c r="G465" s="10"/>
      <c r="H465" s="16"/>
      <c r="I465" s="14"/>
      <c r="J465" s="13">
        <v>110</v>
      </c>
      <c r="K465" s="10">
        <v>70</v>
      </c>
      <c r="L465" s="16">
        <v>80</v>
      </c>
      <c r="M465" s="14">
        <v>70</v>
      </c>
      <c r="N465" s="15">
        <f>Stock_Register6[[#This Row],[opening_black]]+Stock_Register6[[#This Row],[Purchase_black]]-Stock_Register6[[#This Row],[Issued_Black]]</f>
        <v>850</v>
      </c>
      <c r="O465" s="10">
        <f>Stock_Register6[[#This Row],[opening_cyan]]+Stock_Register6[[#This Row],[Purchase_cyan]]-Stock_Register6[[#This Row],[Issued_cyan]]</f>
        <v>410</v>
      </c>
      <c r="P465" s="16">
        <f>Stock_Register6[[#This Row],[opening_yellow]]+Stock_Register6[[#This Row],[Purchase_yellow]]-Stock_Register6[[#This Row],[Issued_yellow]]</f>
        <v>1220</v>
      </c>
      <c r="Q465" s="14">
        <f>Stock_Register6[[#This Row],[opening_magenta]]+Stock_Register6[[#This Row],[Purchase_magenta]]-Stock_Register6[[#This Row],[Issued_magenta]]</f>
        <v>580</v>
      </c>
    </row>
    <row r="466" spans="1:17" x14ac:dyDescent="0.25">
      <c r="A466" s="12">
        <v>45116</v>
      </c>
      <c r="B466" s="15">
        <f t="shared" si="28"/>
        <v>850</v>
      </c>
      <c r="C466" s="10">
        <f t="shared" si="29"/>
        <v>410</v>
      </c>
      <c r="D466" s="16">
        <f t="shared" si="30"/>
        <v>1220</v>
      </c>
      <c r="E466" s="14">
        <f t="shared" si="31"/>
        <v>580</v>
      </c>
      <c r="F466" s="13">
        <v>1500</v>
      </c>
      <c r="G466" s="10">
        <v>700</v>
      </c>
      <c r="H466" s="16">
        <v>700</v>
      </c>
      <c r="I466" s="14">
        <v>700</v>
      </c>
      <c r="J466" s="13">
        <v>140</v>
      </c>
      <c r="K466" s="10">
        <v>80</v>
      </c>
      <c r="L466" s="16">
        <v>80</v>
      </c>
      <c r="M466" s="14">
        <v>70</v>
      </c>
      <c r="N466" s="15">
        <f>Stock_Register6[[#This Row],[opening_black]]+Stock_Register6[[#This Row],[Purchase_black]]-Stock_Register6[[#This Row],[Issued_Black]]</f>
        <v>2210</v>
      </c>
      <c r="O466" s="10">
        <f>Stock_Register6[[#This Row],[opening_cyan]]+Stock_Register6[[#This Row],[Purchase_cyan]]-Stock_Register6[[#This Row],[Issued_cyan]]</f>
        <v>1030</v>
      </c>
      <c r="P466" s="16">
        <f>Stock_Register6[[#This Row],[opening_yellow]]+Stock_Register6[[#This Row],[Purchase_yellow]]-Stock_Register6[[#This Row],[Issued_yellow]]</f>
        <v>1840</v>
      </c>
      <c r="Q466" s="14">
        <f>Stock_Register6[[#This Row],[opening_magenta]]+Stock_Register6[[#This Row],[Purchase_magenta]]-Stock_Register6[[#This Row],[Issued_magenta]]</f>
        <v>1210</v>
      </c>
    </row>
    <row r="467" spans="1:17" x14ac:dyDescent="0.25">
      <c r="A467" s="12">
        <v>45117</v>
      </c>
      <c r="B467" s="15">
        <f t="shared" si="28"/>
        <v>2210</v>
      </c>
      <c r="C467" s="10">
        <f t="shared" si="29"/>
        <v>1030</v>
      </c>
      <c r="D467" s="16">
        <f t="shared" si="30"/>
        <v>1840</v>
      </c>
      <c r="E467" s="14">
        <f t="shared" si="31"/>
        <v>1210</v>
      </c>
      <c r="F467" s="13"/>
      <c r="G467" s="10"/>
      <c r="H467" s="16"/>
      <c r="I467" s="14"/>
      <c r="J467" s="13">
        <v>130</v>
      </c>
      <c r="K467" s="10">
        <v>70</v>
      </c>
      <c r="L467" s="16">
        <v>60</v>
      </c>
      <c r="M467" s="14">
        <v>80</v>
      </c>
      <c r="N467" s="15">
        <f>Stock_Register6[[#This Row],[opening_black]]+Stock_Register6[[#This Row],[Purchase_black]]-Stock_Register6[[#This Row],[Issued_Black]]</f>
        <v>2080</v>
      </c>
      <c r="O467" s="10">
        <f>Stock_Register6[[#This Row],[opening_cyan]]+Stock_Register6[[#This Row],[Purchase_cyan]]-Stock_Register6[[#This Row],[Issued_cyan]]</f>
        <v>960</v>
      </c>
      <c r="P467" s="16">
        <f>Stock_Register6[[#This Row],[opening_yellow]]+Stock_Register6[[#This Row],[Purchase_yellow]]-Stock_Register6[[#This Row],[Issued_yellow]]</f>
        <v>1780</v>
      </c>
      <c r="Q467" s="14">
        <f>Stock_Register6[[#This Row],[opening_magenta]]+Stock_Register6[[#This Row],[Purchase_magenta]]-Stock_Register6[[#This Row],[Issued_magenta]]</f>
        <v>1130</v>
      </c>
    </row>
    <row r="468" spans="1:17" x14ac:dyDescent="0.25">
      <c r="A468" s="12">
        <v>45118</v>
      </c>
      <c r="B468" s="15">
        <f t="shared" si="28"/>
        <v>2080</v>
      </c>
      <c r="C468" s="10">
        <f t="shared" si="29"/>
        <v>960</v>
      </c>
      <c r="D468" s="16">
        <f t="shared" si="30"/>
        <v>1780</v>
      </c>
      <c r="E468" s="14">
        <f t="shared" si="31"/>
        <v>1130</v>
      </c>
      <c r="F468" s="13"/>
      <c r="G468" s="10"/>
      <c r="H468" s="16"/>
      <c r="I468" s="14"/>
      <c r="J468" s="13">
        <v>150</v>
      </c>
      <c r="K468" s="10">
        <v>80</v>
      </c>
      <c r="L468" s="16">
        <v>70</v>
      </c>
      <c r="M468" s="14">
        <v>60</v>
      </c>
      <c r="N468" s="15">
        <f>Stock_Register6[[#This Row],[opening_black]]+Stock_Register6[[#This Row],[Purchase_black]]-Stock_Register6[[#This Row],[Issued_Black]]</f>
        <v>1930</v>
      </c>
      <c r="O468" s="10">
        <f>Stock_Register6[[#This Row],[opening_cyan]]+Stock_Register6[[#This Row],[Purchase_cyan]]-Stock_Register6[[#This Row],[Issued_cyan]]</f>
        <v>880</v>
      </c>
      <c r="P468" s="16">
        <f>Stock_Register6[[#This Row],[opening_yellow]]+Stock_Register6[[#This Row],[Purchase_yellow]]-Stock_Register6[[#This Row],[Issued_yellow]]</f>
        <v>1710</v>
      </c>
      <c r="Q468" s="14">
        <f>Stock_Register6[[#This Row],[opening_magenta]]+Stock_Register6[[#This Row],[Purchase_magenta]]-Stock_Register6[[#This Row],[Issued_magenta]]</f>
        <v>1070</v>
      </c>
    </row>
    <row r="469" spans="1:17" x14ac:dyDescent="0.25">
      <c r="A469" s="12">
        <v>45119</v>
      </c>
      <c r="B469" s="15">
        <f t="shared" si="28"/>
        <v>1930</v>
      </c>
      <c r="C469" s="10">
        <f t="shared" si="29"/>
        <v>880</v>
      </c>
      <c r="D469" s="16">
        <f t="shared" si="30"/>
        <v>1710</v>
      </c>
      <c r="E469" s="14">
        <f t="shared" si="31"/>
        <v>1070</v>
      </c>
      <c r="F469" s="13"/>
      <c r="G469" s="10"/>
      <c r="H469" s="16"/>
      <c r="I469" s="14"/>
      <c r="J469" s="13">
        <v>100</v>
      </c>
      <c r="K469" s="10">
        <v>70</v>
      </c>
      <c r="L469" s="16">
        <v>80</v>
      </c>
      <c r="M469" s="14">
        <v>50</v>
      </c>
      <c r="N469" s="15">
        <f>Stock_Register6[[#This Row],[opening_black]]+Stock_Register6[[#This Row],[Purchase_black]]-Stock_Register6[[#This Row],[Issued_Black]]</f>
        <v>1830</v>
      </c>
      <c r="O469" s="10">
        <f>Stock_Register6[[#This Row],[opening_cyan]]+Stock_Register6[[#This Row],[Purchase_cyan]]-Stock_Register6[[#This Row],[Issued_cyan]]</f>
        <v>810</v>
      </c>
      <c r="P469" s="16">
        <f>Stock_Register6[[#This Row],[opening_yellow]]+Stock_Register6[[#This Row],[Purchase_yellow]]-Stock_Register6[[#This Row],[Issued_yellow]]</f>
        <v>1630</v>
      </c>
      <c r="Q469" s="14">
        <f>Stock_Register6[[#This Row],[opening_magenta]]+Stock_Register6[[#This Row],[Purchase_magenta]]-Stock_Register6[[#This Row],[Issued_magenta]]</f>
        <v>1020</v>
      </c>
    </row>
    <row r="470" spans="1:17" x14ac:dyDescent="0.25">
      <c r="A470" s="12">
        <v>45120</v>
      </c>
      <c r="B470" s="15">
        <f t="shared" si="28"/>
        <v>1830</v>
      </c>
      <c r="C470" s="10">
        <f t="shared" si="29"/>
        <v>810</v>
      </c>
      <c r="D470" s="16">
        <f t="shared" si="30"/>
        <v>1630</v>
      </c>
      <c r="E470" s="14">
        <f t="shared" si="31"/>
        <v>1020</v>
      </c>
      <c r="F470" s="13"/>
      <c r="G470" s="10"/>
      <c r="H470" s="16"/>
      <c r="I470" s="14"/>
      <c r="J470" s="13">
        <v>150</v>
      </c>
      <c r="K470" s="10">
        <v>70</v>
      </c>
      <c r="L470" s="16">
        <v>50</v>
      </c>
      <c r="M470" s="14">
        <v>50</v>
      </c>
      <c r="N470" s="15">
        <f>Stock_Register6[[#This Row],[opening_black]]+Stock_Register6[[#This Row],[Purchase_black]]-Stock_Register6[[#This Row],[Issued_Black]]</f>
        <v>1680</v>
      </c>
      <c r="O470" s="10">
        <f>Stock_Register6[[#This Row],[opening_cyan]]+Stock_Register6[[#This Row],[Purchase_cyan]]-Stock_Register6[[#This Row],[Issued_cyan]]</f>
        <v>740</v>
      </c>
      <c r="P470" s="16">
        <f>Stock_Register6[[#This Row],[opening_yellow]]+Stock_Register6[[#This Row],[Purchase_yellow]]-Stock_Register6[[#This Row],[Issued_yellow]]</f>
        <v>1580</v>
      </c>
      <c r="Q470" s="14">
        <f>Stock_Register6[[#This Row],[opening_magenta]]+Stock_Register6[[#This Row],[Purchase_magenta]]-Stock_Register6[[#This Row],[Issued_magenta]]</f>
        <v>970</v>
      </c>
    </row>
    <row r="471" spans="1:17" x14ac:dyDescent="0.25">
      <c r="A471" s="12">
        <v>45121</v>
      </c>
      <c r="B471" s="15">
        <f t="shared" si="28"/>
        <v>1680</v>
      </c>
      <c r="C471" s="10">
        <f t="shared" si="29"/>
        <v>740</v>
      </c>
      <c r="D471" s="16">
        <f t="shared" si="30"/>
        <v>1580</v>
      </c>
      <c r="E471" s="14">
        <f t="shared" si="31"/>
        <v>970</v>
      </c>
      <c r="F471" s="13"/>
      <c r="G471" s="10"/>
      <c r="H471" s="16"/>
      <c r="I471" s="14"/>
      <c r="J471" s="13">
        <v>120</v>
      </c>
      <c r="K471" s="10">
        <v>80</v>
      </c>
      <c r="L471" s="16">
        <v>60</v>
      </c>
      <c r="M471" s="14">
        <v>50</v>
      </c>
      <c r="N471" s="15">
        <f>Stock_Register6[[#This Row],[opening_black]]+Stock_Register6[[#This Row],[Purchase_black]]-Stock_Register6[[#This Row],[Issued_Black]]</f>
        <v>1560</v>
      </c>
      <c r="O471" s="10">
        <f>Stock_Register6[[#This Row],[opening_cyan]]+Stock_Register6[[#This Row],[Purchase_cyan]]-Stock_Register6[[#This Row],[Issued_cyan]]</f>
        <v>660</v>
      </c>
      <c r="P471" s="16">
        <f>Stock_Register6[[#This Row],[opening_yellow]]+Stock_Register6[[#This Row],[Purchase_yellow]]-Stock_Register6[[#This Row],[Issued_yellow]]</f>
        <v>1520</v>
      </c>
      <c r="Q471" s="14">
        <f>Stock_Register6[[#This Row],[opening_magenta]]+Stock_Register6[[#This Row],[Purchase_magenta]]-Stock_Register6[[#This Row],[Issued_magenta]]</f>
        <v>920</v>
      </c>
    </row>
    <row r="472" spans="1:17" x14ac:dyDescent="0.25">
      <c r="A472" s="12">
        <v>45122</v>
      </c>
      <c r="B472" s="15">
        <f t="shared" si="28"/>
        <v>1560</v>
      </c>
      <c r="C472" s="10">
        <f t="shared" si="29"/>
        <v>660</v>
      </c>
      <c r="D472" s="16">
        <f t="shared" si="30"/>
        <v>1520</v>
      </c>
      <c r="E472" s="14">
        <f t="shared" si="31"/>
        <v>920</v>
      </c>
      <c r="F472" s="13"/>
      <c r="G472" s="10"/>
      <c r="H472" s="16"/>
      <c r="I472" s="14"/>
      <c r="J472" s="13">
        <v>120</v>
      </c>
      <c r="K472" s="10">
        <v>70</v>
      </c>
      <c r="L472" s="16">
        <v>60</v>
      </c>
      <c r="M472" s="14">
        <v>60</v>
      </c>
      <c r="N472" s="15">
        <f>Stock_Register6[[#This Row],[opening_black]]+Stock_Register6[[#This Row],[Purchase_black]]-Stock_Register6[[#This Row],[Issued_Black]]</f>
        <v>1440</v>
      </c>
      <c r="O472" s="10">
        <f>Stock_Register6[[#This Row],[opening_cyan]]+Stock_Register6[[#This Row],[Purchase_cyan]]-Stock_Register6[[#This Row],[Issued_cyan]]</f>
        <v>590</v>
      </c>
      <c r="P472" s="16">
        <f>Stock_Register6[[#This Row],[opening_yellow]]+Stock_Register6[[#This Row],[Purchase_yellow]]-Stock_Register6[[#This Row],[Issued_yellow]]</f>
        <v>1460</v>
      </c>
      <c r="Q472" s="14">
        <f>Stock_Register6[[#This Row],[opening_magenta]]+Stock_Register6[[#This Row],[Purchase_magenta]]-Stock_Register6[[#This Row],[Issued_magenta]]</f>
        <v>860</v>
      </c>
    </row>
    <row r="473" spans="1:17" x14ac:dyDescent="0.25">
      <c r="A473" s="12">
        <v>45123</v>
      </c>
      <c r="B473" s="15">
        <f t="shared" si="28"/>
        <v>1440</v>
      </c>
      <c r="C473" s="10">
        <f t="shared" si="29"/>
        <v>590</v>
      </c>
      <c r="D473" s="16">
        <f t="shared" si="30"/>
        <v>1460</v>
      </c>
      <c r="E473" s="14">
        <f t="shared" si="31"/>
        <v>860</v>
      </c>
      <c r="F473" s="13"/>
      <c r="G473" s="10"/>
      <c r="H473" s="16"/>
      <c r="I473" s="14"/>
      <c r="J473" s="13">
        <v>150</v>
      </c>
      <c r="K473" s="10">
        <v>50</v>
      </c>
      <c r="L473" s="16">
        <v>50</v>
      </c>
      <c r="M473" s="14">
        <v>50</v>
      </c>
      <c r="N473" s="15">
        <f>Stock_Register6[[#This Row],[opening_black]]+Stock_Register6[[#This Row],[Purchase_black]]-Stock_Register6[[#This Row],[Issued_Black]]</f>
        <v>1290</v>
      </c>
      <c r="O473" s="10">
        <f>Stock_Register6[[#This Row],[opening_cyan]]+Stock_Register6[[#This Row],[Purchase_cyan]]-Stock_Register6[[#This Row],[Issued_cyan]]</f>
        <v>540</v>
      </c>
      <c r="P473" s="16">
        <f>Stock_Register6[[#This Row],[opening_yellow]]+Stock_Register6[[#This Row],[Purchase_yellow]]-Stock_Register6[[#This Row],[Issued_yellow]]</f>
        <v>1410</v>
      </c>
      <c r="Q473" s="14">
        <f>Stock_Register6[[#This Row],[opening_magenta]]+Stock_Register6[[#This Row],[Purchase_magenta]]-Stock_Register6[[#This Row],[Issued_magenta]]</f>
        <v>810</v>
      </c>
    </row>
    <row r="474" spans="1:17" x14ac:dyDescent="0.25">
      <c r="A474" s="12">
        <v>45124</v>
      </c>
      <c r="B474" s="15">
        <f t="shared" si="28"/>
        <v>1290</v>
      </c>
      <c r="C474" s="10">
        <f t="shared" si="29"/>
        <v>540</v>
      </c>
      <c r="D474" s="16">
        <f t="shared" si="30"/>
        <v>1410</v>
      </c>
      <c r="E474" s="14">
        <f t="shared" si="31"/>
        <v>810</v>
      </c>
      <c r="F474" s="13"/>
      <c r="G474" s="10"/>
      <c r="H474" s="16"/>
      <c r="I474" s="14"/>
      <c r="J474" s="13">
        <v>140</v>
      </c>
      <c r="K474" s="10">
        <v>60</v>
      </c>
      <c r="L474" s="16">
        <v>70</v>
      </c>
      <c r="M474" s="14">
        <v>50</v>
      </c>
      <c r="N474" s="15">
        <f>Stock_Register6[[#This Row],[opening_black]]+Stock_Register6[[#This Row],[Purchase_black]]-Stock_Register6[[#This Row],[Issued_Black]]</f>
        <v>1150</v>
      </c>
      <c r="O474" s="10">
        <f>Stock_Register6[[#This Row],[opening_cyan]]+Stock_Register6[[#This Row],[Purchase_cyan]]-Stock_Register6[[#This Row],[Issued_cyan]]</f>
        <v>480</v>
      </c>
      <c r="P474" s="16">
        <f>Stock_Register6[[#This Row],[opening_yellow]]+Stock_Register6[[#This Row],[Purchase_yellow]]-Stock_Register6[[#This Row],[Issued_yellow]]</f>
        <v>1340</v>
      </c>
      <c r="Q474" s="14">
        <f>Stock_Register6[[#This Row],[opening_magenta]]+Stock_Register6[[#This Row],[Purchase_magenta]]-Stock_Register6[[#This Row],[Issued_magenta]]</f>
        <v>760</v>
      </c>
    </row>
    <row r="475" spans="1:17" x14ac:dyDescent="0.25">
      <c r="A475" s="12">
        <v>45125</v>
      </c>
      <c r="B475" s="15">
        <f t="shared" si="28"/>
        <v>1150</v>
      </c>
      <c r="C475" s="10">
        <f t="shared" si="29"/>
        <v>480</v>
      </c>
      <c r="D475" s="16">
        <f t="shared" si="30"/>
        <v>1340</v>
      </c>
      <c r="E475" s="14">
        <f t="shared" si="31"/>
        <v>760</v>
      </c>
      <c r="F475" s="13"/>
      <c r="G475" s="10"/>
      <c r="H475" s="16"/>
      <c r="I475" s="14"/>
      <c r="J475" s="13">
        <v>150</v>
      </c>
      <c r="K475" s="10">
        <v>50</v>
      </c>
      <c r="L475" s="16">
        <v>50</v>
      </c>
      <c r="M475" s="14">
        <v>50</v>
      </c>
      <c r="N475" s="15">
        <f>Stock_Register6[[#This Row],[opening_black]]+Stock_Register6[[#This Row],[Purchase_black]]-Stock_Register6[[#This Row],[Issued_Black]]</f>
        <v>1000</v>
      </c>
      <c r="O475" s="10">
        <f>Stock_Register6[[#This Row],[opening_cyan]]+Stock_Register6[[#This Row],[Purchase_cyan]]-Stock_Register6[[#This Row],[Issued_cyan]]</f>
        <v>430</v>
      </c>
      <c r="P475" s="16">
        <f>Stock_Register6[[#This Row],[opening_yellow]]+Stock_Register6[[#This Row],[Purchase_yellow]]-Stock_Register6[[#This Row],[Issued_yellow]]</f>
        <v>1290</v>
      </c>
      <c r="Q475" s="14">
        <f>Stock_Register6[[#This Row],[opening_magenta]]+Stock_Register6[[#This Row],[Purchase_magenta]]-Stock_Register6[[#This Row],[Issued_magenta]]</f>
        <v>710</v>
      </c>
    </row>
    <row r="476" spans="1:17" x14ac:dyDescent="0.25">
      <c r="A476" s="12">
        <v>45126</v>
      </c>
      <c r="B476" s="15">
        <f t="shared" si="28"/>
        <v>1000</v>
      </c>
      <c r="C476" s="10">
        <f t="shared" si="29"/>
        <v>430</v>
      </c>
      <c r="D476" s="16">
        <f t="shared" si="30"/>
        <v>1290</v>
      </c>
      <c r="E476" s="14">
        <f t="shared" si="31"/>
        <v>710</v>
      </c>
      <c r="F476" s="13">
        <v>2000</v>
      </c>
      <c r="G476" s="10">
        <v>900</v>
      </c>
      <c r="H476" s="16">
        <v>900</v>
      </c>
      <c r="I476" s="14">
        <v>900</v>
      </c>
      <c r="J476" s="13">
        <v>130</v>
      </c>
      <c r="K476" s="10">
        <v>60</v>
      </c>
      <c r="L476" s="16">
        <v>60</v>
      </c>
      <c r="M476" s="14">
        <v>70</v>
      </c>
      <c r="N476" s="15">
        <f>Stock_Register6[[#This Row],[opening_black]]+Stock_Register6[[#This Row],[Purchase_black]]-Stock_Register6[[#This Row],[Issued_Black]]</f>
        <v>2870</v>
      </c>
      <c r="O476" s="10">
        <f>Stock_Register6[[#This Row],[opening_cyan]]+Stock_Register6[[#This Row],[Purchase_cyan]]-Stock_Register6[[#This Row],[Issued_cyan]]</f>
        <v>1270</v>
      </c>
      <c r="P476" s="16">
        <f>Stock_Register6[[#This Row],[opening_yellow]]+Stock_Register6[[#This Row],[Purchase_yellow]]-Stock_Register6[[#This Row],[Issued_yellow]]</f>
        <v>2130</v>
      </c>
      <c r="Q476" s="14">
        <f>Stock_Register6[[#This Row],[opening_magenta]]+Stock_Register6[[#This Row],[Purchase_magenta]]-Stock_Register6[[#This Row],[Issued_magenta]]</f>
        <v>1540</v>
      </c>
    </row>
    <row r="477" spans="1:17" x14ac:dyDescent="0.25">
      <c r="A477" s="12">
        <v>45127</v>
      </c>
      <c r="B477" s="15">
        <f t="shared" si="28"/>
        <v>2870</v>
      </c>
      <c r="C477" s="10">
        <f t="shared" si="29"/>
        <v>1270</v>
      </c>
      <c r="D477" s="16">
        <f t="shared" si="30"/>
        <v>2130</v>
      </c>
      <c r="E477" s="14">
        <f t="shared" si="31"/>
        <v>1540</v>
      </c>
      <c r="F477" s="13"/>
      <c r="G477" s="10"/>
      <c r="H477" s="16"/>
      <c r="I477" s="14"/>
      <c r="J477" s="13">
        <v>110</v>
      </c>
      <c r="K477" s="10">
        <v>70</v>
      </c>
      <c r="L477" s="16">
        <v>60</v>
      </c>
      <c r="M477" s="14">
        <v>70</v>
      </c>
      <c r="N477" s="15">
        <f>Stock_Register6[[#This Row],[opening_black]]+Stock_Register6[[#This Row],[Purchase_black]]-Stock_Register6[[#This Row],[Issued_Black]]</f>
        <v>2760</v>
      </c>
      <c r="O477" s="10">
        <f>Stock_Register6[[#This Row],[opening_cyan]]+Stock_Register6[[#This Row],[Purchase_cyan]]-Stock_Register6[[#This Row],[Issued_cyan]]</f>
        <v>1200</v>
      </c>
      <c r="P477" s="16">
        <f>Stock_Register6[[#This Row],[opening_yellow]]+Stock_Register6[[#This Row],[Purchase_yellow]]-Stock_Register6[[#This Row],[Issued_yellow]]</f>
        <v>2070</v>
      </c>
      <c r="Q477" s="14">
        <f>Stock_Register6[[#This Row],[opening_magenta]]+Stock_Register6[[#This Row],[Purchase_magenta]]-Stock_Register6[[#This Row],[Issued_magenta]]</f>
        <v>1470</v>
      </c>
    </row>
    <row r="478" spans="1:17" x14ac:dyDescent="0.25">
      <c r="A478" s="12">
        <v>45128</v>
      </c>
      <c r="B478" s="15">
        <f t="shared" si="28"/>
        <v>2760</v>
      </c>
      <c r="C478" s="10">
        <f t="shared" si="29"/>
        <v>1200</v>
      </c>
      <c r="D478" s="16">
        <f t="shared" si="30"/>
        <v>2070</v>
      </c>
      <c r="E478" s="14">
        <f t="shared" si="31"/>
        <v>1470</v>
      </c>
      <c r="F478" s="13"/>
      <c r="G478" s="10"/>
      <c r="H478" s="16"/>
      <c r="I478" s="14"/>
      <c r="J478" s="13">
        <v>110</v>
      </c>
      <c r="K478" s="10">
        <v>80</v>
      </c>
      <c r="L478" s="16">
        <v>50</v>
      </c>
      <c r="M478" s="14">
        <v>80</v>
      </c>
      <c r="N478" s="15">
        <f>Stock_Register6[[#This Row],[opening_black]]+Stock_Register6[[#This Row],[Purchase_black]]-Stock_Register6[[#This Row],[Issued_Black]]</f>
        <v>2650</v>
      </c>
      <c r="O478" s="10">
        <f>Stock_Register6[[#This Row],[opening_cyan]]+Stock_Register6[[#This Row],[Purchase_cyan]]-Stock_Register6[[#This Row],[Issued_cyan]]</f>
        <v>1120</v>
      </c>
      <c r="P478" s="16">
        <f>Stock_Register6[[#This Row],[opening_yellow]]+Stock_Register6[[#This Row],[Purchase_yellow]]-Stock_Register6[[#This Row],[Issued_yellow]]</f>
        <v>2020</v>
      </c>
      <c r="Q478" s="14">
        <f>Stock_Register6[[#This Row],[opening_magenta]]+Stock_Register6[[#This Row],[Purchase_magenta]]-Stock_Register6[[#This Row],[Issued_magenta]]</f>
        <v>1390</v>
      </c>
    </row>
    <row r="479" spans="1:17" x14ac:dyDescent="0.25">
      <c r="A479" s="12">
        <v>45129</v>
      </c>
      <c r="B479" s="15">
        <f t="shared" si="28"/>
        <v>2650</v>
      </c>
      <c r="C479" s="10">
        <f t="shared" si="29"/>
        <v>1120</v>
      </c>
      <c r="D479" s="16">
        <f t="shared" si="30"/>
        <v>2020</v>
      </c>
      <c r="E479" s="14">
        <f t="shared" si="31"/>
        <v>1390</v>
      </c>
      <c r="F479" s="13"/>
      <c r="G479" s="10"/>
      <c r="H479" s="16"/>
      <c r="I479" s="14"/>
      <c r="J479" s="13">
        <v>140</v>
      </c>
      <c r="K479" s="10">
        <v>50</v>
      </c>
      <c r="L479" s="16">
        <v>50</v>
      </c>
      <c r="M479" s="14">
        <v>60</v>
      </c>
      <c r="N479" s="15">
        <f>Stock_Register6[[#This Row],[opening_black]]+Stock_Register6[[#This Row],[Purchase_black]]-Stock_Register6[[#This Row],[Issued_Black]]</f>
        <v>2510</v>
      </c>
      <c r="O479" s="10">
        <f>Stock_Register6[[#This Row],[opening_cyan]]+Stock_Register6[[#This Row],[Purchase_cyan]]-Stock_Register6[[#This Row],[Issued_cyan]]</f>
        <v>1070</v>
      </c>
      <c r="P479" s="16">
        <f>Stock_Register6[[#This Row],[opening_yellow]]+Stock_Register6[[#This Row],[Purchase_yellow]]-Stock_Register6[[#This Row],[Issued_yellow]]</f>
        <v>1970</v>
      </c>
      <c r="Q479" s="14">
        <f>Stock_Register6[[#This Row],[opening_magenta]]+Stock_Register6[[#This Row],[Purchase_magenta]]-Stock_Register6[[#This Row],[Issued_magenta]]</f>
        <v>1330</v>
      </c>
    </row>
    <row r="480" spans="1:17" x14ac:dyDescent="0.25">
      <c r="A480" s="12">
        <v>45130</v>
      </c>
      <c r="B480" s="15">
        <f t="shared" si="28"/>
        <v>2510</v>
      </c>
      <c r="C480" s="10">
        <f t="shared" si="29"/>
        <v>1070</v>
      </c>
      <c r="D480" s="16">
        <f t="shared" si="30"/>
        <v>1970</v>
      </c>
      <c r="E480" s="14">
        <f t="shared" si="31"/>
        <v>1330</v>
      </c>
      <c r="F480" s="13"/>
      <c r="G480" s="10"/>
      <c r="H480" s="16"/>
      <c r="I480" s="14"/>
      <c r="J480" s="13">
        <v>150</v>
      </c>
      <c r="K480" s="10">
        <v>50</v>
      </c>
      <c r="L480" s="16">
        <v>70</v>
      </c>
      <c r="M480" s="14">
        <v>80</v>
      </c>
      <c r="N480" s="15">
        <f>Stock_Register6[[#This Row],[opening_black]]+Stock_Register6[[#This Row],[Purchase_black]]-Stock_Register6[[#This Row],[Issued_Black]]</f>
        <v>2360</v>
      </c>
      <c r="O480" s="10">
        <f>Stock_Register6[[#This Row],[opening_cyan]]+Stock_Register6[[#This Row],[Purchase_cyan]]-Stock_Register6[[#This Row],[Issued_cyan]]</f>
        <v>1020</v>
      </c>
      <c r="P480" s="16">
        <f>Stock_Register6[[#This Row],[opening_yellow]]+Stock_Register6[[#This Row],[Purchase_yellow]]-Stock_Register6[[#This Row],[Issued_yellow]]</f>
        <v>1900</v>
      </c>
      <c r="Q480" s="14">
        <f>Stock_Register6[[#This Row],[opening_magenta]]+Stock_Register6[[#This Row],[Purchase_magenta]]-Stock_Register6[[#This Row],[Issued_magenta]]</f>
        <v>1250</v>
      </c>
    </row>
    <row r="481" spans="1:17" x14ac:dyDescent="0.25">
      <c r="A481" s="12">
        <v>45131</v>
      </c>
      <c r="B481" s="15">
        <f t="shared" si="28"/>
        <v>2360</v>
      </c>
      <c r="C481" s="10">
        <f t="shared" si="29"/>
        <v>1020</v>
      </c>
      <c r="D481" s="16">
        <f t="shared" si="30"/>
        <v>1900</v>
      </c>
      <c r="E481" s="14">
        <f t="shared" si="31"/>
        <v>1250</v>
      </c>
      <c r="F481" s="13"/>
      <c r="G481" s="10"/>
      <c r="H481" s="16"/>
      <c r="I481" s="14"/>
      <c r="J481" s="13">
        <v>110</v>
      </c>
      <c r="K481" s="10">
        <v>50</v>
      </c>
      <c r="L481" s="16">
        <v>50</v>
      </c>
      <c r="M481" s="14">
        <v>70</v>
      </c>
      <c r="N481" s="15">
        <f>Stock_Register6[[#This Row],[opening_black]]+Stock_Register6[[#This Row],[Purchase_black]]-Stock_Register6[[#This Row],[Issued_Black]]</f>
        <v>2250</v>
      </c>
      <c r="O481" s="10">
        <f>Stock_Register6[[#This Row],[opening_cyan]]+Stock_Register6[[#This Row],[Purchase_cyan]]-Stock_Register6[[#This Row],[Issued_cyan]]</f>
        <v>970</v>
      </c>
      <c r="P481" s="16">
        <f>Stock_Register6[[#This Row],[opening_yellow]]+Stock_Register6[[#This Row],[Purchase_yellow]]-Stock_Register6[[#This Row],[Issued_yellow]]</f>
        <v>1850</v>
      </c>
      <c r="Q481" s="14">
        <f>Stock_Register6[[#This Row],[opening_magenta]]+Stock_Register6[[#This Row],[Purchase_magenta]]-Stock_Register6[[#This Row],[Issued_magenta]]</f>
        <v>1180</v>
      </c>
    </row>
    <row r="482" spans="1:17" x14ac:dyDescent="0.25">
      <c r="A482" s="12">
        <v>45132</v>
      </c>
      <c r="B482" s="15">
        <f t="shared" si="28"/>
        <v>2250</v>
      </c>
      <c r="C482" s="10">
        <f t="shared" si="29"/>
        <v>970</v>
      </c>
      <c r="D482" s="16">
        <f t="shared" si="30"/>
        <v>1850</v>
      </c>
      <c r="E482" s="14">
        <f t="shared" si="31"/>
        <v>1180</v>
      </c>
      <c r="F482" s="13"/>
      <c r="G482" s="10"/>
      <c r="H482" s="16"/>
      <c r="I482" s="14"/>
      <c r="J482" s="13">
        <v>130</v>
      </c>
      <c r="K482" s="10">
        <v>60</v>
      </c>
      <c r="L482" s="16">
        <v>50</v>
      </c>
      <c r="M482" s="14">
        <v>80</v>
      </c>
      <c r="N482" s="15">
        <f>Stock_Register6[[#This Row],[opening_black]]+Stock_Register6[[#This Row],[Purchase_black]]-Stock_Register6[[#This Row],[Issued_Black]]</f>
        <v>2120</v>
      </c>
      <c r="O482" s="10">
        <f>Stock_Register6[[#This Row],[opening_cyan]]+Stock_Register6[[#This Row],[Purchase_cyan]]-Stock_Register6[[#This Row],[Issued_cyan]]</f>
        <v>910</v>
      </c>
      <c r="P482" s="16">
        <f>Stock_Register6[[#This Row],[opening_yellow]]+Stock_Register6[[#This Row],[Purchase_yellow]]-Stock_Register6[[#This Row],[Issued_yellow]]</f>
        <v>1800</v>
      </c>
      <c r="Q482" s="14">
        <f>Stock_Register6[[#This Row],[opening_magenta]]+Stock_Register6[[#This Row],[Purchase_magenta]]-Stock_Register6[[#This Row],[Issued_magenta]]</f>
        <v>1100</v>
      </c>
    </row>
    <row r="483" spans="1:17" x14ac:dyDescent="0.25">
      <c r="A483" s="12">
        <v>45133</v>
      </c>
      <c r="B483" s="15">
        <f t="shared" si="28"/>
        <v>2120</v>
      </c>
      <c r="C483" s="10">
        <f t="shared" si="29"/>
        <v>910</v>
      </c>
      <c r="D483" s="16">
        <f t="shared" si="30"/>
        <v>1800</v>
      </c>
      <c r="E483" s="14">
        <f t="shared" si="31"/>
        <v>1100</v>
      </c>
      <c r="F483" s="13"/>
      <c r="G483" s="10"/>
      <c r="H483" s="16"/>
      <c r="I483" s="14"/>
      <c r="J483" s="13">
        <v>150</v>
      </c>
      <c r="K483" s="10">
        <v>60</v>
      </c>
      <c r="L483" s="16">
        <v>60</v>
      </c>
      <c r="M483" s="14">
        <v>70</v>
      </c>
      <c r="N483" s="15">
        <f>Stock_Register6[[#This Row],[opening_black]]+Stock_Register6[[#This Row],[Purchase_black]]-Stock_Register6[[#This Row],[Issued_Black]]</f>
        <v>1970</v>
      </c>
      <c r="O483" s="10">
        <f>Stock_Register6[[#This Row],[opening_cyan]]+Stock_Register6[[#This Row],[Purchase_cyan]]-Stock_Register6[[#This Row],[Issued_cyan]]</f>
        <v>850</v>
      </c>
      <c r="P483" s="16">
        <f>Stock_Register6[[#This Row],[opening_yellow]]+Stock_Register6[[#This Row],[Purchase_yellow]]-Stock_Register6[[#This Row],[Issued_yellow]]</f>
        <v>1740</v>
      </c>
      <c r="Q483" s="14">
        <f>Stock_Register6[[#This Row],[opening_magenta]]+Stock_Register6[[#This Row],[Purchase_magenta]]-Stock_Register6[[#This Row],[Issued_magenta]]</f>
        <v>1030</v>
      </c>
    </row>
    <row r="484" spans="1:17" x14ac:dyDescent="0.25">
      <c r="A484" s="12">
        <v>45134</v>
      </c>
      <c r="B484" s="15">
        <f t="shared" si="28"/>
        <v>1970</v>
      </c>
      <c r="C484" s="10">
        <f t="shared" si="29"/>
        <v>850</v>
      </c>
      <c r="D484" s="16">
        <f t="shared" si="30"/>
        <v>1740</v>
      </c>
      <c r="E484" s="14">
        <f t="shared" si="31"/>
        <v>1030</v>
      </c>
      <c r="F484" s="13"/>
      <c r="G484" s="10"/>
      <c r="H484" s="16"/>
      <c r="I484" s="14"/>
      <c r="J484" s="13">
        <v>140</v>
      </c>
      <c r="K484" s="10">
        <v>80</v>
      </c>
      <c r="L484" s="16">
        <v>50</v>
      </c>
      <c r="M484" s="14">
        <v>50</v>
      </c>
      <c r="N484" s="15">
        <f>Stock_Register6[[#This Row],[opening_black]]+Stock_Register6[[#This Row],[Purchase_black]]-Stock_Register6[[#This Row],[Issued_Black]]</f>
        <v>1830</v>
      </c>
      <c r="O484" s="10">
        <f>Stock_Register6[[#This Row],[opening_cyan]]+Stock_Register6[[#This Row],[Purchase_cyan]]-Stock_Register6[[#This Row],[Issued_cyan]]</f>
        <v>770</v>
      </c>
      <c r="P484" s="16">
        <f>Stock_Register6[[#This Row],[opening_yellow]]+Stock_Register6[[#This Row],[Purchase_yellow]]-Stock_Register6[[#This Row],[Issued_yellow]]</f>
        <v>1690</v>
      </c>
      <c r="Q484" s="14">
        <f>Stock_Register6[[#This Row],[opening_magenta]]+Stock_Register6[[#This Row],[Purchase_magenta]]-Stock_Register6[[#This Row],[Issued_magenta]]</f>
        <v>980</v>
      </c>
    </row>
    <row r="485" spans="1:17" x14ac:dyDescent="0.25">
      <c r="A485" s="12">
        <v>45135</v>
      </c>
      <c r="B485" s="15">
        <f t="shared" si="28"/>
        <v>1830</v>
      </c>
      <c r="C485" s="10">
        <f t="shared" si="29"/>
        <v>770</v>
      </c>
      <c r="D485" s="16">
        <f t="shared" si="30"/>
        <v>1690</v>
      </c>
      <c r="E485" s="14">
        <f t="shared" si="31"/>
        <v>980</v>
      </c>
      <c r="F485" s="13"/>
      <c r="G485" s="10"/>
      <c r="H485" s="16"/>
      <c r="I485" s="14"/>
      <c r="J485" s="13">
        <v>150</v>
      </c>
      <c r="K485" s="10">
        <v>80</v>
      </c>
      <c r="L485" s="16">
        <v>50</v>
      </c>
      <c r="M485" s="14">
        <v>50</v>
      </c>
      <c r="N485" s="15">
        <f>Stock_Register6[[#This Row],[opening_black]]+Stock_Register6[[#This Row],[Purchase_black]]-Stock_Register6[[#This Row],[Issued_Black]]</f>
        <v>1680</v>
      </c>
      <c r="O485" s="10">
        <f>Stock_Register6[[#This Row],[opening_cyan]]+Stock_Register6[[#This Row],[Purchase_cyan]]-Stock_Register6[[#This Row],[Issued_cyan]]</f>
        <v>690</v>
      </c>
      <c r="P485" s="16">
        <f>Stock_Register6[[#This Row],[opening_yellow]]+Stock_Register6[[#This Row],[Purchase_yellow]]-Stock_Register6[[#This Row],[Issued_yellow]]</f>
        <v>1640</v>
      </c>
      <c r="Q485" s="14">
        <f>Stock_Register6[[#This Row],[opening_magenta]]+Stock_Register6[[#This Row],[Purchase_magenta]]-Stock_Register6[[#This Row],[Issued_magenta]]</f>
        <v>930</v>
      </c>
    </row>
    <row r="486" spans="1:17" x14ac:dyDescent="0.25">
      <c r="A486" s="12">
        <v>45136</v>
      </c>
      <c r="B486" s="15">
        <f t="shared" si="28"/>
        <v>1680</v>
      </c>
      <c r="C486" s="10">
        <f t="shared" si="29"/>
        <v>690</v>
      </c>
      <c r="D486" s="16">
        <f t="shared" si="30"/>
        <v>1640</v>
      </c>
      <c r="E486" s="14">
        <f t="shared" si="31"/>
        <v>930</v>
      </c>
      <c r="F486" s="13"/>
      <c r="G486" s="10"/>
      <c r="H486" s="16"/>
      <c r="I486" s="14"/>
      <c r="J486" s="13">
        <v>150</v>
      </c>
      <c r="K486" s="10">
        <v>70</v>
      </c>
      <c r="L486" s="16">
        <v>50</v>
      </c>
      <c r="M486" s="14">
        <v>50</v>
      </c>
      <c r="N486" s="15">
        <f>Stock_Register6[[#This Row],[opening_black]]+Stock_Register6[[#This Row],[Purchase_black]]-Stock_Register6[[#This Row],[Issued_Black]]</f>
        <v>1530</v>
      </c>
      <c r="O486" s="10">
        <f>Stock_Register6[[#This Row],[opening_cyan]]+Stock_Register6[[#This Row],[Purchase_cyan]]-Stock_Register6[[#This Row],[Issued_cyan]]</f>
        <v>620</v>
      </c>
      <c r="P486" s="16">
        <f>Stock_Register6[[#This Row],[opening_yellow]]+Stock_Register6[[#This Row],[Purchase_yellow]]-Stock_Register6[[#This Row],[Issued_yellow]]</f>
        <v>1590</v>
      </c>
      <c r="Q486" s="14">
        <f>Stock_Register6[[#This Row],[opening_magenta]]+Stock_Register6[[#This Row],[Purchase_magenta]]-Stock_Register6[[#This Row],[Issued_magenta]]</f>
        <v>880</v>
      </c>
    </row>
    <row r="487" spans="1:17" x14ac:dyDescent="0.25">
      <c r="A487" s="12">
        <v>45137</v>
      </c>
      <c r="B487" s="15">
        <f t="shared" si="28"/>
        <v>1530</v>
      </c>
      <c r="C487" s="10">
        <f t="shared" si="29"/>
        <v>620</v>
      </c>
      <c r="D487" s="16">
        <f t="shared" si="30"/>
        <v>1590</v>
      </c>
      <c r="E487" s="14">
        <f t="shared" si="31"/>
        <v>880</v>
      </c>
      <c r="F487" s="13"/>
      <c r="G487" s="10"/>
      <c r="H487" s="16"/>
      <c r="I487" s="14"/>
      <c r="J487" s="13">
        <v>110</v>
      </c>
      <c r="K487" s="10">
        <v>60</v>
      </c>
      <c r="L487" s="16">
        <v>70</v>
      </c>
      <c r="M487" s="14">
        <v>50</v>
      </c>
      <c r="N487" s="15">
        <f>Stock_Register6[[#This Row],[opening_black]]+Stock_Register6[[#This Row],[Purchase_black]]-Stock_Register6[[#This Row],[Issued_Black]]</f>
        <v>1420</v>
      </c>
      <c r="O487" s="10">
        <f>Stock_Register6[[#This Row],[opening_cyan]]+Stock_Register6[[#This Row],[Purchase_cyan]]-Stock_Register6[[#This Row],[Issued_cyan]]</f>
        <v>560</v>
      </c>
      <c r="P487" s="16">
        <f>Stock_Register6[[#This Row],[opening_yellow]]+Stock_Register6[[#This Row],[Purchase_yellow]]-Stock_Register6[[#This Row],[Issued_yellow]]</f>
        <v>1520</v>
      </c>
      <c r="Q487" s="14">
        <f>Stock_Register6[[#This Row],[opening_magenta]]+Stock_Register6[[#This Row],[Purchase_magenta]]-Stock_Register6[[#This Row],[Issued_magenta]]</f>
        <v>830</v>
      </c>
    </row>
    <row r="488" spans="1:17" x14ac:dyDescent="0.25">
      <c r="A488" s="12">
        <v>45138</v>
      </c>
      <c r="B488" s="15">
        <f t="shared" si="28"/>
        <v>1420</v>
      </c>
      <c r="C488" s="10">
        <f t="shared" si="29"/>
        <v>560</v>
      </c>
      <c r="D488" s="16">
        <f t="shared" si="30"/>
        <v>1520</v>
      </c>
      <c r="E488" s="14">
        <f t="shared" si="31"/>
        <v>830</v>
      </c>
      <c r="F488" s="13"/>
      <c r="G488" s="10"/>
      <c r="H488" s="16"/>
      <c r="I488" s="14"/>
      <c r="J488" s="13">
        <v>110</v>
      </c>
      <c r="K488" s="10">
        <v>70</v>
      </c>
      <c r="L488" s="16">
        <v>60</v>
      </c>
      <c r="M488" s="14">
        <v>60</v>
      </c>
      <c r="N488" s="15">
        <f>Stock_Register6[[#This Row],[opening_black]]+Stock_Register6[[#This Row],[Purchase_black]]-Stock_Register6[[#This Row],[Issued_Black]]</f>
        <v>1310</v>
      </c>
      <c r="O488" s="10">
        <f>Stock_Register6[[#This Row],[opening_cyan]]+Stock_Register6[[#This Row],[Purchase_cyan]]-Stock_Register6[[#This Row],[Issued_cyan]]</f>
        <v>490</v>
      </c>
      <c r="P488" s="16">
        <f>Stock_Register6[[#This Row],[opening_yellow]]+Stock_Register6[[#This Row],[Purchase_yellow]]-Stock_Register6[[#This Row],[Issued_yellow]]</f>
        <v>1460</v>
      </c>
      <c r="Q488" s="14">
        <f>Stock_Register6[[#This Row],[opening_magenta]]+Stock_Register6[[#This Row],[Purchase_magenta]]-Stock_Register6[[#This Row],[Issued_magenta]]</f>
        <v>770</v>
      </c>
    </row>
    <row r="489" spans="1:17" x14ac:dyDescent="0.25">
      <c r="A489" s="12">
        <v>45139</v>
      </c>
      <c r="B489" s="15">
        <f t="shared" si="28"/>
        <v>1310</v>
      </c>
      <c r="C489" s="10">
        <f t="shared" si="29"/>
        <v>490</v>
      </c>
      <c r="D489" s="16">
        <f t="shared" si="30"/>
        <v>1460</v>
      </c>
      <c r="E489" s="14">
        <f t="shared" si="31"/>
        <v>770</v>
      </c>
      <c r="F489" s="13">
        <v>2500</v>
      </c>
      <c r="G489" s="10">
        <v>1200</v>
      </c>
      <c r="H489" s="16">
        <v>1200</v>
      </c>
      <c r="I489" s="14">
        <v>1200</v>
      </c>
      <c r="J489" s="13">
        <v>150</v>
      </c>
      <c r="K489" s="10">
        <v>70</v>
      </c>
      <c r="L489" s="16">
        <v>70</v>
      </c>
      <c r="M489" s="14">
        <v>80</v>
      </c>
      <c r="N489" s="15">
        <f>Stock_Register6[[#This Row],[opening_black]]+Stock_Register6[[#This Row],[Purchase_black]]-Stock_Register6[[#This Row],[Issued_Black]]</f>
        <v>3660</v>
      </c>
      <c r="O489" s="10">
        <f>Stock_Register6[[#This Row],[opening_cyan]]+Stock_Register6[[#This Row],[Purchase_cyan]]-Stock_Register6[[#This Row],[Issued_cyan]]</f>
        <v>1620</v>
      </c>
      <c r="P489" s="16">
        <f>Stock_Register6[[#This Row],[opening_yellow]]+Stock_Register6[[#This Row],[Purchase_yellow]]-Stock_Register6[[#This Row],[Issued_yellow]]</f>
        <v>2590</v>
      </c>
      <c r="Q489" s="14">
        <f>Stock_Register6[[#This Row],[opening_magenta]]+Stock_Register6[[#This Row],[Purchase_magenta]]-Stock_Register6[[#This Row],[Issued_magenta]]</f>
        <v>1890</v>
      </c>
    </row>
    <row r="490" spans="1:17" x14ac:dyDescent="0.25">
      <c r="A490" s="12">
        <v>45140</v>
      </c>
      <c r="B490" s="15">
        <f t="shared" si="28"/>
        <v>3660</v>
      </c>
      <c r="C490" s="10">
        <f t="shared" si="29"/>
        <v>1620</v>
      </c>
      <c r="D490" s="16">
        <f t="shared" si="30"/>
        <v>2590</v>
      </c>
      <c r="E490" s="14">
        <f t="shared" si="31"/>
        <v>1890</v>
      </c>
      <c r="F490" s="13"/>
      <c r="G490" s="10"/>
      <c r="H490" s="16"/>
      <c r="I490" s="14"/>
      <c r="J490" s="13">
        <v>120</v>
      </c>
      <c r="K490" s="10">
        <v>70</v>
      </c>
      <c r="L490" s="16">
        <v>60</v>
      </c>
      <c r="M490" s="14">
        <v>70</v>
      </c>
      <c r="N490" s="15">
        <f>Stock_Register6[[#This Row],[opening_black]]+Stock_Register6[[#This Row],[Purchase_black]]-Stock_Register6[[#This Row],[Issued_Black]]</f>
        <v>3540</v>
      </c>
      <c r="O490" s="10">
        <f>Stock_Register6[[#This Row],[opening_cyan]]+Stock_Register6[[#This Row],[Purchase_cyan]]-Stock_Register6[[#This Row],[Issued_cyan]]</f>
        <v>1550</v>
      </c>
      <c r="P490" s="16">
        <f>Stock_Register6[[#This Row],[opening_yellow]]+Stock_Register6[[#This Row],[Purchase_yellow]]-Stock_Register6[[#This Row],[Issued_yellow]]</f>
        <v>2530</v>
      </c>
      <c r="Q490" s="14">
        <f>Stock_Register6[[#This Row],[opening_magenta]]+Stock_Register6[[#This Row],[Purchase_magenta]]-Stock_Register6[[#This Row],[Issued_magenta]]</f>
        <v>1820</v>
      </c>
    </row>
    <row r="491" spans="1:17" x14ac:dyDescent="0.25">
      <c r="A491" s="12">
        <v>45141</v>
      </c>
      <c r="B491" s="15">
        <f t="shared" si="28"/>
        <v>3540</v>
      </c>
      <c r="C491" s="10">
        <f t="shared" si="29"/>
        <v>1550</v>
      </c>
      <c r="D491" s="16">
        <f t="shared" si="30"/>
        <v>2530</v>
      </c>
      <c r="E491" s="14">
        <f t="shared" si="31"/>
        <v>1820</v>
      </c>
      <c r="F491" s="13"/>
      <c r="G491" s="10"/>
      <c r="H491" s="16"/>
      <c r="I491" s="14"/>
      <c r="J491" s="13">
        <v>120</v>
      </c>
      <c r="K491" s="10">
        <v>50</v>
      </c>
      <c r="L491" s="16">
        <v>70</v>
      </c>
      <c r="M491" s="14">
        <v>60</v>
      </c>
      <c r="N491" s="15">
        <f>Stock_Register6[[#This Row],[opening_black]]+Stock_Register6[[#This Row],[Purchase_black]]-Stock_Register6[[#This Row],[Issued_Black]]</f>
        <v>3420</v>
      </c>
      <c r="O491" s="10">
        <f>Stock_Register6[[#This Row],[opening_cyan]]+Stock_Register6[[#This Row],[Purchase_cyan]]-Stock_Register6[[#This Row],[Issued_cyan]]</f>
        <v>1500</v>
      </c>
      <c r="P491" s="16">
        <f>Stock_Register6[[#This Row],[opening_yellow]]+Stock_Register6[[#This Row],[Purchase_yellow]]-Stock_Register6[[#This Row],[Issued_yellow]]</f>
        <v>2460</v>
      </c>
      <c r="Q491" s="14">
        <f>Stock_Register6[[#This Row],[opening_magenta]]+Stock_Register6[[#This Row],[Purchase_magenta]]-Stock_Register6[[#This Row],[Issued_magenta]]</f>
        <v>1760</v>
      </c>
    </row>
    <row r="492" spans="1:17" x14ac:dyDescent="0.25">
      <c r="A492" s="12">
        <v>45142</v>
      </c>
      <c r="B492" s="15">
        <f t="shared" si="28"/>
        <v>3420</v>
      </c>
      <c r="C492" s="10">
        <f t="shared" si="29"/>
        <v>1500</v>
      </c>
      <c r="D492" s="16">
        <f t="shared" si="30"/>
        <v>2460</v>
      </c>
      <c r="E492" s="14">
        <f t="shared" si="31"/>
        <v>1760</v>
      </c>
      <c r="F492" s="13"/>
      <c r="G492" s="10"/>
      <c r="H492" s="16"/>
      <c r="I492" s="14"/>
      <c r="J492" s="13">
        <v>140</v>
      </c>
      <c r="K492" s="10">
        <v>70</v>
      </c>
      <c r="L492" s="16">
        <v>80</v>
      </c>
      <c r="M492" s="14">
        <v>80</v>
      </c>
      <c r="N492" s="15">
        <f>Stock_Register6[[#This Row],[opening_black]]+Stock_Register6[[#This Row],[Purchase_black]]-Stock_Register6[[#This Row],[Issued_Black]]</f>
        <v>3280</v>
      </c>
      <c r="O492" s="10">
        <f>Stock_Register6[[#This Row],[opening_cyan]]+Stock_Register6[[#This Row],[Purchase_cyan]]-Stock_Register6[[#This Row],[Issued_cyan]]</f>
        <v>1430</v>
      </c>
      <c r="P492" s="16">
        <f>Stock_Register6[[#This Row],[opening_yellow]]+Stock_Register6[[#This Row],[Purchase_yellow]]-Stock_Register6[[#This Row],[Issued_yellow]]</f>
        <v>2380</v>
      </c>
      <c r="Q492" s="14">
        <f>Stock_Register6[[#This Row],[opening_magenta]]+Stock_Register6[[#This Row],[Purchase_magenta]]-Stock_Register6[[#This Row],[Issued_magenta]]</f>
        <v>1680</v>
      </c>
    </row>
    <row r="493" spans="1:17" x14ac:dyDescent="0.25">
      <c r="A493" s="12">
        <v>45143</v>
      </c>
      <c r="B493" s="15">
        <f t="shared" si="28"/>
        <v>3280</v>
      </c>
      <c r="C493" s="10">
        <f t="shared" si="29"/>
        <v>1430</v>
      </c>
      <c r="D493" s="16">
        <f t="shared" si="30"/>
        <v>2380</v>
      </c>
      <c r="E493" s="14">
        <f t="shared" si="31"/>
        <v>1680</v>
      </c>
      <c r="F493" s="13"/>
      <c r="G493" s="10"/>
      <c r="H493" s="16"/>
      <c r="I493" s="14"/>
      <c r="J493" s="13">
        <v>140</v>
      </c>
      <c r="K493" s="10">
        <v>60</v>
      </c>
      <c r="L493" s="16">
        <v>70</v>
      </c>
      <c r="M493" s="14">
        <v>50</v>
      </c>
      <c r="N493" s="15">
        <f>Stock_Register6[[#This Row],[opening_black]]+Stock_Register6[[#This Row],[Purchase_black]]-Stock_Register6[[#This Row],[Issued_Black]]</f>
        <v>3140</v>
      </c>
      <c r="O493" s="10">
        <f>Stock_Register6[[#This Row],[opening_cyan]]+Stock_Register6[[#This Row],[Purchase_cyan]]-Stock_Register6[[#This Row],[Issued_cyan]]</f>
        <v>1370</v>
      </c>
      <c r="P493" s="16">
        <f>Stock_Register6[[#This Row],[opening_yellow]]+Stock_Register6[[#This Row],[Purchase_yellow]]-Stock_Register6[[#This Row],[Issued_yellow]]</f>
        <v>2310</v>
      </c>
      <c r="Q493" s="14">
        <f>Stock_Register6[[#This Row],[opening_magenta]]+Stock_Register6[[#This Row],[Purchase_magenta]]-Stock_Register6[[#This Row],[Issued_magenta]]</f>
        <v>1630</v>
      </c>
    </row>
    <row r="494" spans="1:17" x14ac:dyDescent="0.25">
      <c r="A494" s="12">
        <v>45144</v>
      </c>
      <c r="B494" s="15">
        <f t="shared" si="28"/>
        <v>3140</v>
      </c>
      <c r="C494" s="10">
        <f t="shared" si="29"/>
        <v>1370</v>
      </c>
      <c r="D494" s="16">
        <f t="shared" si="30"/>
        <v>2310</v>
      </c>
      <c r="E494" s="14">
        <f t="shared" si="31"/>
        <v>1630</v>
      </c>
      <c r="F494" s="13"/>
      <c r="G494" s="10"/>
      <c r="H494" s="16"/>
      <c r="I494" s="14"/>
      <c r="J494" s="13">
        <v>140</v>
      </c>
      <c r="K494" s="10">
        <v>80</v>
      </c>
      <c r="L494" s="16">
        <v>60</v>
      </c>
      <c r="M494" s="14">
        <v>60</v>
      </c>
      <c r="N494" s="15">
        <f>Stock_Register6[[#This Row],[opening_black]]+Stock_Register6[[#This Row],[Purchase_black]]-Stock_Register6[[#This Row],[Issued_Black]]</f>
        <v>3000</v>
      </c>
      <c r="O494" s="10">
        <f>Stock_Register6[[#This Row],[opening_cyan]]+Stock_Register6[[#This Row],[Purchase_cyan]]-Stock_Register6[[#This Row],[Issued_cyan]]</f>
        <v>1290</v>
      </c>
      <c r="P494" s="16">
        <f>Stock_Register6[[#This Row],[opening_yellow]]+Stock_Register6[[#This Row],[Purchase_yellow]]-Stock_Register6[[#This Row],[Issued_yellow]]</f>
        <v>2250</v>
      </c>
      <c r="Q494" s="14">
        <f>Stock_Register6[[#This Row],[opening_magenta]]+Stock_Register6[[#This Row],[Purchase_magenta]]-Stock_Register6[[#This Row],[Issued_magenta]]</f>
        <v>1570</v>
      </c>
    </row>
    <row r="495" spans="1:17" x14ac:dyDescent="0.25">
      <c r="A495" s="12">
        <v>45145</v>
      </c>
      <c r="B495" s="15">
        <f t="shared" si="28"/>
        <v>3000</v>
      </c>
      <c r="C495" s="10">
        <f t="shared" si="29"/>
        <v>1290</v>
      </c>
      <c r="D495" s="16">
        <f t="shared" si="30"/>
        <v>2250</v>
      </c>
      <c r="E495" s="14">
        <f t="shared" si="31"/>
        <v>1570</v>
      </c>
      <c r="F495" s="13"/>
      <c r="G495" s="10"/>
      <c r="H495" s="16"/>
      <c r="I495" s="14"/>
      <c r="J495" s="13">
        <v>110</v>
      </c>
      <c r="K495" s="10">
        <v>80</v>
      </c>
      <c r="L495" s="16">
        <v>80</v>
      </c>
      <c r="M495" s="14">
        <v>70</v>
      </c>
      <c r="N495" s="15">
        <f>Stock_Register6[[#This Row],[opening_black]]+Stock_Register6[[#This Row],[Purchase_black]]-Stock_Register6[[#This Row],[Issued_Black]]</f>
        <v>2890</v>
      </c>
      <c r="O495" s="10">
        <f>Stock_Register6[[#This Row],[opening_cyan]]+Stock_Register6[[#This Row],[Purchase_cyan]]-Stock_Register6[[#This Row],[Issued_cyan]]</f>
        <v>1210</v>
      </c>
      <c r="P495" s="16">
        <f>Stock_Register6[[#This Row],[opening_yellow]]+Stock_Register6[[#This Row],[Purchase_yellow]]-Stock_Register6[[#This Row],[Issued_yellow]]</f>
        <v>2170</v>
      </c>
      <c r="Q495" s="14">
        <f>Stock_Register6[[#This Row],[opening_magenta]]+Stock_Register6[[#This Row],[Purchase_magenta]]-Stock_Register6[[#This Row],[Issued_magenta]]</f>
        <v>1500</v>
      </c>
    </row>
    <row r="496" spans="1:17" x14ac:dyDescent="0.25">
      <c r="A496" s="12">
        <v>45146</v>
      </c>
      <c r="B496" s="15">
        <f t="shared" si="28"/>
        <v>2890</v>
      </c>
      <c r="C496" s="10">
        <f t="shared" si="29"/>
        <v>1210</v>
      </c>
      <c r="D496" s="16">
        <f t="shared" si="30"/>
        <v>2170</v>
      </c>
      <c r="E496" s="14">
        <f t="shared" si="31"/>
        <v>1500</v>
      </c>
      <c r="F496" s="13"/>
      <c r="G496" s="10"/>
      <c r="H496" s="16"/>
      <c r="I496" s="14"/>
      <c r="J496" s="13">
        <v>110</v>
      </c>
      <c r="K496" s="10">
        <v>50</v>
      </c>
      <c r="L496" s="16">
        <v>50</v>
      </c>
      <c r="M496" s="14">
        <v>80</v>
      </c>
      <c r="N496" s="15">
        <f>Stock_Register6[[#This Row],[opening_black]]+Stock_Register6[[#This Row],[Purchase_black]]-Stock_Register6[[#This Row],[Issued_Black]]</f>
        <v>2780</v>
      </c>
      <c r="O496" s="10">
        <f>Stock_Register6[[#This Row],[opening_cyan]]+Stock_Register6[[#This Row],[Purchase_cyan]]-Stock_Register6[[#This Row],[Issued_cyan]]</f>
        <v>1160</v>
      </c>
      <c r="P496" s="16">
        <f>Stock_Register6[[#This Row],[opening_yellow]]+Stock_Register6[[#This Row],[Purchase_yellow]]-Stock_Register6[[#This Row],[Issued_yellow]]</f>
        <v>2120</v>
      </c>
      <c r="Q496" s="14">
        <f>Stock_Register6[[#This Row],[opening_magenta]]+Stock_Register6[[#This Row],[Purchase_magenta]]-Stock_Register6[[#This Row],[Issued_magenta]]</f>
        <v>1420</v>
      </c>
    </row>
    <row r="497" spans="1:17" x14ac:dyDescent="0.25">
      <c r="A497" s="12">
        <v>45147</v>
      </c>
      <c r="B497" s="15">
        <f t="shared" si="28"/>
        <v>2780</v>
      </c>
      <c r="C497" s="10">
        <f t="shared" si="29"/>
        <v>1160</v>
      </c>
      <c r="D497" s="16">
        <f t="shared" si="30"/>
        <v>2120</v>
      </c>
      <c r="E497" s="14">
        <f t="shared" si="31"/>
        <v>1420</v>
      </c>
      <c r="F497" s="13"/>
      <c r="G497" s="10"/>
      <c r="H497" s="16"/>
      <c r="I497" s="14"/>
      <c r="J497" s="13">
        <v>110</v>
      </c>
      <c r="K497" s="10">
        <v>50</v>
      </c>
      <c r="L497" s="16">
        <v>60</v>
      </c>
      <c r="M497" s="14">
        <v>80</v>
      </c>
      <c r="N497" s="15">
        <f>Stock_Register6[[#This Row],[opening_black]]+Stock_Register6[[#This Row],[Purchase_black]]-Stock_Register6[[#This Row],[Issued_Black]]</f>
        <v>2670</v>
      </c>
      <c r="O497" s="10">
        <f>Stock_Register6[[#This Row],[opening_cyan]]+Stock_Register6[[#This Row],[Purchase_cyan]]-Stock_Register6[[#This Row],[Issued_cyan]]</f>
        <v>1110</v>
      </c>
      <c r="P497" s="16">
        <f>Stock_Register6[[#This Row],[opening_yellow]]+Stock_Register6[[#This Row],[Purchase_yellow]]-Stock_Register6[[#This Row],[Issued_yellow]]</f>
        <v>2060</v>
      </c>
      <c r="Q497" s="14">
        <f>Stock_Register6[[#This Row],[opening_magenta]]+Stock_Register6[[#This Row],[Purchase_magenta]]-Stock_Register6[[#This Row],[Issued_magenta]]</f>
        <v>1340</v>
      </c>
    </row>
    <row r="498" spans="1:17" x14ac:dyDescent="0.25">
      <c r="A498" s="12">
        <v>45148</v>
      </c>
      <c r="B498" s="15">
        <f t="shared" si="28"/>
        <v>2670</v>
      </c>
      <c r="C498" s="10">
        <f t="shared" si="29"/>
        <v>1110</v>
      </c>
      <c r="D498" s="16">
        <f t="shared" si="30"/>
        <v>2060</v>
      </c>
      <c r="E498" s="14">
        <f t="shared" si="31"/>
        <v>1340</v>
      </c>
      <c r="F498" s="13"/>
      <c r="G498" s="10"/>
      <c r="H498" s="16"/>
      <c r="I498" s="14"/>
      <c r="J498" s="13">
        <v>130</v>
      </c>
      <c r="K498" s="10">
        <v>80</v>
      </c>
      <c r="L498" s="16">
        <v>60</v>
      </c>
      <c r="M498" s="14">
        <v>70</v>
      </c>
      <c r="N498" s="15">
        <f>Stock_Register6[[#This Row],[opening_black]]+Stock_Register6[[#This Row],[Purchase_black]]-Stock_Register6[[#This Row],[Issued_Black]]</f>
        <v>2540</v>
      </c>
      <c r="O498" s="10">
        <f>Stock_Register6[[#This Row],[opening_cyan]]+Stock_Register6[[#This Row],[Purchase_cyan]]-Stock_Register6[[#This Row],[Issued_cyan]]</f>
        <v>1030</v>
      </c>
      <c r="P498" s="16">
        <f>Stock_Register6[[#This Row],[opening_yellow]]+Stock_Register6[[#This Row],[Purchase_yellow]]-Stock_Register6[[#This Row],[Issued_yellow]]</f>
        <v>2000</v>
      </c>
      <c r="Q498" s="14">
        <f>Stock_Register6[[#This Row],[opening_magenta]]+Stock_Register6[[#This Row],[Purchase_magenta]]-Stock_Register6[[#This Row],[Issued_magenta]]</f>
        <v>1270</v>
      </c>
    </row>
    <row r="499" spans="1:17" x14ac:dyDescent="0.25">
      <c r="A499" s="12">
        <v>45149</v>
      </c>
      <c r="B499" s="15">
        <f t="shared" si="28"/>
        <v>2540</v>
      </c>
      <c r="C499" s="10">
        <f t="shared" si="29"/>
        <v>1030</v>
      </c>
      <c r="D499" s="16">
        <f t="shared" si="30"/>
        <v>2000</v>
      </c>
      <c r="E499" s="14">
        <f t="shared" si="31"/>
        <v>1270</v>
      </c>
      <c r="F499" s="13"/>
      <c r="G499" s="10"/>
      <c r="H499" s="16"/>
      <c r="I499" s="14"/>
      <c r="J499" s="13">
        <v>130</v>
      </c>
      <c r="K499" s="10">
        <v>60</v>
      </c>
      <c r="L499" s="16">
        <v>70</v>
      </c>
      <c r="M499" s="14">
        <v>50</v>
      </c>
      <c r="N499" s="15">
        <f>Stock_Register6[[#This Row],[opening_black]]+Stock_Register6[[#This Row],[Purchase_black]]-Stock_Register6[[#This Row],[Issued_Black]]</f>
        <v>2410</v>
      </c>
      <c r="O499" s="10">
        <f>Stock_Register6[[#This Row],[opening_cyan]]+Stock_Register6[[#This Row],[Purchase_cyan]]-Stock_Register6[[#This Row],[Issued_cyan]]</f>
        <v>970</v>
      </c>
      <c r="P499" s="16">
        <f>Stock_Register6[[#This Row],[opening_yellow]]+Stock_Register6[[#This Row],[Purchase_yellow]]-Stock_Register6[[#This Row],[Issued_yellow]]</f>
        <v>1930</v>
      </c>
      <c r="Q499" s="14">
        <f>Stock_Register6[[#This Row],[opening_magenta]]+Stock_Register6[[#This Row],[Purchase_magenta]]-Stock_Register6[[#This Row],[Issued_magenta]]</f>
        <v>1220</v>
      </c>
    </row>
    <row r="500" spans="1:17" x14ac:dyDescent="0.25">
      <c r="A500" s="12">
        <v>45150</v>
      </c>
      <c r="B500" s="15">
        <f t="shared" si="28"/>
        <v>2410</v>
      </c>
      <c r="C500" s="10">
        <f t="shared" si="29"/>
        <v>970</v>
      </c>
      <c r="D500" s="16">
        <f t="shared" si="30"/>
        <v>1930</v>
      </c>
      <c r="E500" s="14">
        <f t="shared" si="31"/>
        <v>1220</v>
      </c>
      <c r="F500" s="13"/>
      <c r="G500" s="10"/>
      <c r="H500" s="16"/>
      <c r="I500" s="14"/>
      <c r="J500" s="13">
        <v>150</v>
      </c>
      <c r="K500" s="10">
        <v>50</v>
      </c>
      <c r="L500" s="16">
        <v>80</v>
      </c>
      <c r="M500" s="14">
        <v>50</v>
      </c>
      <c r="N500" s="15">
        <f>Stock_Register6[[#This Row],[opening_black]]+Stock_Register6[[#This Row],[Purchase_black]]-Stock_Register6[[#This Row],[Issued_Black]]</f>
        <v>2260</v>
      </c>
      <c r="O500" s="10">
        <f>Stock_Register6[[#This Row],[opening_cyan]]+Stock_Register6[[#This Row],[Purchase_cyan]]-Stock_Register6[[#This Row],[Issued_cyan]]</f>
        <v>920</v>
      </c>
      <c r="P500" s="16">
        <f>Stock_Register6[[#This Row],[opening_yellow]]+Stock_Register6[[#This Row],[Purchase_yellow]]-Stock_Register6[[#This Row],[Issued_yellow]]</f>
        <v>1850</v>
      </c>
      <c r="Q500" s="14">
        <f>Stock_Register6[[#This Row],[opening_magenta]]+Stock_Register6[[#This Row],[Purchase_magenta]]-Stock_Register6[[#This Row],[Issued_magenta]]</f>
        <v>1170</v>
      </c>
    </row>
    <row r="501" spans="1:17" x14ac:dyDescent="0.25">
      <c r="A501" s="12">
        <v>45151</v>
      </c>
      <c r="B501" s="15">
        <f t="shared" si="28"/>
        <v>2260</v>
      </c>
      <c r="C501" s="10">
        <f t="shared" si="29"/>
        <v>920</v>
      </c>
      <c r="D501" s="16">
        <f t="shared" si="30"/>
        <v>1850</v>
      </c>
      <c r="E501" s="14">
        <f t="shared" si="31"/>
        <v>1170</v>
      </c>
      <c r="F501" s="13"/>
      <c r="G501" s="10"/>
      <c r="H501" s="16"/>
      <c r="I501" s="14"/>
      <c r="J501" s="13">
        <v>120</v>
      </c>
      <c r="K501" s="10">
        <v>70</v>
      </c>
      <c r="L501" s="16">
        <v>80</v>
      </c>
      <c r="M501" s="14">
        <v>50</v>
      </c>
      <c r="N501" s="15">
        <f>Stock_Register6[[#This Row],[opening_black]]+Stock_Register6[[#This Row],[Purchase_black]]-Stock_Register6[[#This Row],[Issued_Black]]</f>
        <v>2140</v>
      </c>
      <c r="O501" s="10">
        <f>Stock_Register6[[#This Row],[opening_cyan]]+Stock_Register6[[#This Row],[Purchase_cyan]]-Stock_Register6[[#This Row],[Issued_cyan]]</f>
        <v>850</v>
      </c>
      <c r="P501" s="16">
        <f>Stock_Register6[[#This Row],[opening_yellow]]+Stock_Register6[[#This Row],[Purchase_yellow]]-Stock_Register6[[#This Row],[Issued_yellow]]</f>
        <v>1770</v>
      </c>
      <c r="Q501" s="14">
        <f>Stock_Register6[[#This Row],[opening_magenta]]+Stock_Register6[[#This Row],[Purchase_magenta]]-Stock_Register6[[#This Row],[Issued_magenta]]</f>
        <v>1120</v>
      </c>
    </row>
    <row r="502" spans="1:17" x14ac:dyDescent="0.25">
      <c r="A502" s="12">
        <v>45152</v>
      </c>
      <c r="B502" s="15">
        <f t="shared" si="28"/>
        <v>2140</v>
      </c>
      <c r="C502" s="10">
        <f t="shared" si="29"/>
        <v>850</v>
      </c>
      <c r="D502" s="16">
        <f t="shared" si="30"/>
        <v>1770</v>
      </c>
      <c r="E502" s="14">
        <f t="shared" si="31"/>
        <v>1120</v>
      </c>
      <c r="F502" s="13"/>
      <c r="G502" s="10"/>
      <c r="H502" s="16"/>
      <c r="I502" s="14"/>
      <c r="J502" s="13">
        <v>120</v>
      </c>
      <c r="K502" s="10">
        <v>50</v>
      </c>
      <c r="L502" s="16">
        <v>60</v>
      </c>
      <c r="M502" s="14">
        <v>50</v>
      </c>
      <c r="N502" s="15">
        <f>Stock_Register6[[#This Row],[opening_black]]+Stock_Register6[[#This Row],[Purchase_black]]-Stock_Register6[[#This Row],[Issued_Black]]</f>
        <v>2020</v>
      </c>
      <c r="O502" s="10">
        <f>Stock_Register6[[#This Row],[opening_cyan]]+Stock_Register6[[#This Row],[Purchase_cyan]]-Stock_Register6[[#This Row],[Issued_cyan]]</f>
        <v>800</v>
      </c>
      <c r="P502" s="16">
        <f>Stock_Register6[[#This Row],[opening_yellow]]+Stock_Register6[[#This Row],[Purchase_yellow]]-Stock_Register6[[#This Row],[Issued_yellow]]</f>
        <v>1710</v>
      </c>
      <c r="Q502" s="14">
        <f>Stock_Register6[[#This Row],[opening_magenta]]+Stock_Register6[[#This Row],[Purchase_magenta]]-Stock_Register6[[#This Row],[Issued_magenta]]</f>
        <v>1070</v>
      </c>
    </row>
    <row r="503" spans="1:17" x14ac:dyDescent="0.25">
      <c r="A503" s="12">
        <v>45153</v>
      </c>
      <c r="B503" s="15">
        <f t="shared" si="28"/>
        <v>2020</v>
      </c>
      <c r="C503" s="10">
        <f t="shared" si="29"/>
        <v>800</v>
      </c>
      <c r="D503" s="16">
        <f t="shared" si="30"/>
        <v>1710</v>
      </c>
      <c r="E503" s="14">
        <f t="shared" si="31"/>
        <v>1070</v>
      </c>
      <c r="F503" s="13"/>
      <c r="G503" s="10"/>
      <c r="H503" s="16"/>
      <c r="I503" s="14"/>
      <c r="J503" s="13">
        <v>130</v>
      </c>
      <c r="K503" s="10">
        <v>60</v>
      </c>
      <c r="L503" s="16">
        <v>50</v>
      </c>
      <c r="M503" s="14">
        <v>50</v>
      </c>
      <c r="N503" s="15">
        <f>Stock_Register6[[#This Row],[opening_black]]+Stock_Register6[[#This Row],[Purchase_black]]-Stock_Register6[[#This Row],[Issued_Black]]</f>
        <v>1890</v>
      </c>
      <c r="O503" s="10">
        <f>Stock_Register6[[#This Row],[opening_cyan]]+Stock_Register6[[#This Row],[Purchase_cyan]]-Stock_Register6[[#This Row],[Issued_cyan]]</f>
        <v>740</v>
      </c>
      <c r="P503" s="16">
        <f>Stock_Register6[[#This Row],[opening_yellow]]+Stock_Register6[[#This Row],[Purchase_yellow]]-Stock_Register6[[#This Row],[Issued_yellow]]</f>
        <v>1660</v>
      </c>
      <c r="Q503" s="14">
        <f>Stock_Register6[[#This Row],[opening_magenta]]+Stock_Register6[[#This Row],[Purchase_magenta]]-Stock_Register6[[#This Row],[Issued_magenta]]</f>
        <v>1020</v>
      </c>
    </row>
    <row r="504" spans="1:17" x14ac:dyDescent="0.25">
      <c r="A504" s="12">
        <v>45154</v>
      </c>
      <c r="B504" s="15">
        <f t="shared" si="28"/>
        <v>1890</v>
      </c>
      <c r="C504" s="10">
        <f t="shared" si="29"/>
        <v>740</v>
      </c>
      <c r="D504" s="16">
        <f t="shared" si="30"/>
        <v>1660</v>
      </c>
      <c r="E504" s="14">
        <f t="shared" si="31"/>
        <v>1020</v>
      </c>
      <c r="F504" s="13"/>
      <c r="G504" s="10"/>
      <c r="H504" s="16"/>
      <c r="I504" s="14"/>
      <c r="J504" s="13">
        <v>120</v>
      </c>
      <c r="K504" s="10">
        <v>80</v>
      </c>
      <c r="L504" s="16">
        <v>70</v>
      </c>
      <c r="M504" s="14">
        <v>50</v>
      </c>
      <c r="N504" s="15">
        <f>Stock_Register6[[#This Row],[opening_black]]+Stock_Register6[[#This Row],[Purchase_black]]-Stock_Register6[[#This Row],[Issued_Black]]</f>
        <v>1770</v>
      </c>
      <c r="O504" s="10">
        <f>Stock_Register6[[#This Row],[opening_cyan]]+Stock_Register6[[#This Row],[Purchase_cyan]]-Stock_Register6[[#This Row],[Issued_cyan]]</f>
        <v>660</v>
      </c>
      <c r="P504" s="16">
        <f>Stock_Register6[[#This Row],[opening_yellow]]+Stock_Register6[[#This Row],[Purchase_yellow]]-Stock_Register6[[#This Row],[Issued_yellow]]</f>
        <v>1590</v>
      </c>
      <c r="Q504" s="14">
        <f>Stock_Register6[[#This Row],[opening_magenta]]+Stock_Register6[[#This Row],[Purchase_magenta]]-Stock_Register6[[#This Row],[Issued_magenta]]</f>
        <v>970</v>
      </c>
    </row>
    <row r="505" spans="1:17" x14ac:dyDescent="0.25">
      <c r="A505" s="12">
        <v>45155</v>
      </c>
      <c r="B505" s="15">
        <f t="shared" si="28"/>
        <v>1770</v>
      </c>
      <c r="C505" s="10">
        <f t="shared" si="29"/>
        <v>660</v>
      </c>
      <c r="D505" s="16">
        <f t="shared" si="30"/>
        <v>1590</v>
      </c>
      <c r="E505" s="14">
        <f t="shared" si="31"/>
        <v>970</v>
      </c>
      <c r="F505" s="13"/>
      <c r="G505" s="10"/>
      <c r="H505" s="16"/>
      <c r="I505" s="14"/>
      <c r="J505" s="13">
        <v>110</v>
      </c>
      <c r="K505" s="10">
        <v>60</v>
      </c>
      <c r="L505" s="16">
        <v>80</v>
      </c>
      <c r="M505" s="14">
        <v>80</v>
      </c>
      <c r="N505" s="15">
        <f>Stock_Register6[[#This Row],[opening_black]]+Stock_Register6[[#This Row],[Purchase_black]]-Stock_Register6[[#This Row],[Issued_Black]]</f>
        <v>1660</v>
      </c>
      <c r="O505" s="10">
        <f>Stock_Register6[[#This Row],[opening_cyan]]+Stock_Register6[[#This Row],[Purchase_cyan]]-Stock_Register6[[#This Row],[Issued_cyan]]</f>
        <v>600</v>
      </c>
      <c r="P505" s="16">
        <f>Stock_Register6[[#This Row],[opening_yellow]]+Stock_Register6[[#This Row],[Purchase_yellow]]-Stock_Register6[[#This Row],[Issued_yellow]]</f>
        <v>1510</v>
      </c>
      <c r="Q505" s="14">
        <f>Stock_Register6[[#This Row],[opening_magenta]]+Stock_Register6[[#This Row],[Purchase_magenta]]-Stock_Register6[[#This Row],[Issued_magenta]]</f>
        <v>890</v>
      </c>
    </row>
    <row r="506" spans="1:17" x14ac:dyDescent="0.25">
      <c r="A506" s="12">
        <v>45156</v>
      </c>
      <c r="B506" s="15">
        <f t="shared" si="28"/>
        <v>1660</v>
      </c>
      <c r="C506" s="10">
        <f t="shared" si="29"/>
        <v>600</v>
      </c>
      <c r="D506" s="16">
        <f t="shared" si="30"/>
        <v>1510</v>
      </c>
      <c r="E506" s="14">
        <f t="shared" si="31"/>
        <v>890</v>
      </c>
      <c r="F506" s="13"/>
      <c r="G506" s="10"/>
      <c r="H506" s="16"/>
      <c r="I506" s="14"/>
      <c r="J506" s="13">
        <v>100</v>
      </c>
      <c r="K506" s="10">
        <v>80</v>
      </c>
      <c r="L506" s="16">
        <v>70</v>
      </c>
      <c r="M506" s="14">
        <v>70</v>
      </c>
      <c r="N506" s="15">
        <f>Stock_Register6[[#This Row],[opening_black]]+Stock_Register6[[#This Row],[Purchase_black]]-Stock_Register6[[#This Row],[Issued_Black]]</f>
        <v>1560</v>
      </c>
      <c r="O506" s="10">
        <f>Stock_Register6[[#This Row],[opening_cyan]]+Stock_Register6[[#This Row],[Purchase_cyan]]-Stock_Register6[[#This Row],[Issued_cyan]]</f>
        <v>520</v>
      </c>
      <c r="P506" s="16">
        <f>Stock_Register6[[#This Row],[opening_yellow]]+Stock_Register6[[#This Row],[Purchase_yellow]]-Stock_Register6[[#This Row],[Issued_yellow]]</f>
        <v>1440</v>
      </c>
      <c r="Q506" s="14">
        <f>Stock_Register6[[#This Row],[opening_magenta]]+Stock_Register6[[#This Row],[Purchase_magenta]]-Stock_Register6[[#This Row],[Issued_magenta]]</f>
        <v>820</v>
      </c>
    </row>
    <row r="507" spans="1:17" x14ac:dyDescent="0.25">
      <c r="A507" s="12">
        <v>45157</v>
      </c>
      <c r="B507" s="15">
        <f t="shared" si="28"/>
        <v>1560</v>
      </c>
      <c r="C507" s="10">
        <f t="shared" si="29"/>
        <v>520</v>
      </c>
      <c r="D507" s="16">
        <f t="shared" si="30"/>
        <v>1440</v>
      </c>
      <c r="E507" s="14">
        <f t="shared" si="31"/>
        <v>820</v>
      </c>
      <c r="F507" s="13"/>
      <c r="G507" s="10"/>
      <c r="H507" s="16"/>
      <c r="I507" s="14"/>
      <c r="J507" s="13">
        <v>100</v>
      </c>
      <c r="K507" s="10">
        <v>70</v>
      </c>
      <c r="L507" s="16">
        <v>60</v>
      </c>
      <c r="M507" s="14">
        <v>60</v>
      </c>
      <c r="N507" s="15">
        <f>Stock_Register6[[#This Row],[opening_black]]+Stock_Register6[[#This Row],[Purchase_black]]-Stock_Register6[[#This Row],[Issued_Black]]</f>
        <v>1460</v>
      </c>
      <c r="O507" s="10">
        <f>Stock_Register6[[#This Row],[opening_cyan]]+Stock_Register6[[#This Row],[Purchase_cyan]]-Stock_Register6[[#This Row],[Issued_cyan]]</f>
        <v>450</v>
      </c>
      <c r="P507" s="16">
        <f>Stock_Register6[[#This Row],[opening_yellow]]+Stock_Register6[[#This Row],[Purchase_yellow]]-Stock_Register6[[#This Row],[Issued_yellow]]</f>
        <v>1380</v>
      </c>
      <c r="Q507" s="14">
        <f>Stock_Register6[[#This Row],[opening_magenta]]+Stock_Register6[[#This Row],[Purchase_magenta]]-Stock_Register6[[#This Row],[Issued_magenta]]</f>
        <v>760</v>
      </c>
    </row>
    <row r="508" spans="1:17" x14ac:dyDescent="0.25">
      <c r="A508" s="12">
        <v>45158</v>
      </c>
      <c r="B508" s="15">
        <f t="shared" si="28"/>
        <v>1460</v>
      </c>
      <c r="C508" s="10">
        <f t="shared" si="29"/>
        <v>450</v>
      </c>
      <c r="D508" s="16">
        <f t="shared" si="30"/>
        <v>1380</v>
      </c>
      <c r="E508" s="14">
        <f t="shared" si="31"/>
        <v>760</v>
      </c>
      <c r="F508" s="13"/>
      <c r="G508" s="10"/>
      <c r="H508" s="16"/>
      <c r="I508" s="14"/>
      <c r="J508" s="13">
        <v>100</v>
      </c>
      <c r="K508" s="10">
        <v>60</v>
      </c>
      <c r="L508" s="16">
        <v>50</v>
      </c>
      <c r="M508" s="14">
        <v>80</v>
      </c>
      <c r="N508" s="15">
        <f>Stock_Register6[[#This Row],[opening_black]]+Stock_Register6[[#This Row],[Purchase_black]]-Stock_Register6[[#This Row],[Issued_Black]]</f>
        <v>1360</v>
      </c>
      <c r="O508" s="10">
        <f>Stock_Register6[[#This Row],[opening_cyan]]+Stock_Register6[[#This Row],[Purchase_cyan]]-Stock_Register6[[#This Row],[Issued_cyan]]</f>
        <v>390</v>
      </c>
      <c r="P508" s="16">
        <f>Stock_Register6[[#This Row],[opening_yellow]]+Stock_Register6[[#This Row],[Purchase_yellow]]-Stock_Register6[[#This Row],[Issued_yellow]]</f>
        <v>1330</v>
      </c>
      <c r="Q508" s="14">
        <f>Stock_Register6[[#This Row],[opening_magenta]]+Stock_Register6[[#This Row],[Purchase_magenta]]-Stock_Register6[[#This Row],[Issued_magenta]]</f>
        <v>680</v>
      </c>
    </row>
    <row r="509" spans="1:17" x14ac:dyDescent="0.25">
      <c r="A509" s="12">
        <v>45159</v>
      </c>
      <c r="B509" s="15">
        <f t="shared" si="28"/>
        <v>1360</v>
      </c>
      <c r="C509" s="10">
        <f t="shared" si="29"/>
        <v>390</v>
      </c>
      <c r="D509" s="16">
        <f t="shared" si="30"/>
        <v>1330</v>
      </c>
      <c r="E509" s="14">
        <f t="shared" si="31"/>
        <v>680</v>
      </c>
      <c r="F509" s="13"/>
      <c r="G509" s="10"/>
      <c r="H509" s="16"/>
      <c r="I509" s="14"/>
      <c r="J509" s="13">
        <v>140</v>
      </c>
      <c r="K509" s="10">
        <v>50</v>
      </c>
      <c r="L509" s="16">
        <v>70</v>
      </c>
      <c r="M509" s="14">
        <v>50</v>
      </c>
      <c r="N509" s="15">
        <f>Stock_Register6[[#This Row],[opening_black]]+Stock_Register6[[#This Row],[Purchase_black]]-Stock_Register6[[#This Row],[Issued_Black]]</f>
        <v>1220</v>
      </c>
      <c r="O509" s="10">
        <f>Stock_Register6[[#This Row],[opening_cyan]]+Stock_Register6[[#This Row],[Purchase_cyan]]-Stock_Register6[[#This Row],[Issued_cyan]]</f>
        <v>340</v>
      </c>
      <c r="P509" s="16">
        <f>Stock_Register6[[#This Row],[opening_yellow]]+Stock_Register6[[#This Row],[Purchase_yellow]]-Stock_Register6[[#This Row],[Issued_yellow]]</f>
        <v>1260</v>
      </c>
      <c r="Q509" s="14">
        <f>Stock_Register6[[#This Row],[opening_magenta]]+Stock_Register6[[#This Row],[Purchase_magenta]]-Stock_Register6[[#This Row],[Issued_magenta]]</f>
        <v>630</v>
      </c>
    </row>
    <row r="510" spans="1:17" x14ac:dyDescent="0.25">
      <c r="A510" s="12">
        <v>45160</v>
      </c>
      <c r="B510" s="15">
        <f t="shared" si="28"/>
        <v>1220</v>
      </c>
      <c r="C510" s="10">
        <f t="shared" si="29"/>
        <v>340</v>
      </c>
      <c r="D510" s="16">
        <f t="shared" si="30"/>
        <v>1260</v>
      </c>
      <c r="E510" s="14">
        <f t="shared" si="31"/>
        <v>630</v>
      </c>
      <c r="F510" s="13"/>
      <c r="G510" s="10"/>
      <c r="H510" s="16"/>
      <c r="I510" s="14"/>
      <c r="J510" s="13">
        <v>120</v>
      </c>
      <c r="K510" s="10">
        <v>70</v>
      </c>
      <c r="L510" s="16">
        <v>60</v>
      </c>
      <c r="M510" s="14">
        <v>70</v>
      </c>
      <c r="N510" s="15">
        <f>Stock_Register6[[#This Row],[opening_black]]+Stock_Register6[[#This Row],[Purchase_black]]-Stock_Register6[[#This Row],[Issued_Black]]</f>
        <v>1100</v>
      </c>
      <c r="O510" s="10">
        <f>Stock_Register6[[#This Row],[opening_cyan]]+Stock_Register6[[#This Row],[Purchase_cyan]]-Stock_Register6[[#This Row],[Issued_cyan]]</f>
        <v>270</v>
      </c>
      <c r="P510" s="16">
        <f>Stock_Register6[[#This Row],[opening_yellow]]+Stock_Register6[[#This Row],[Purchase_yellow]]-Stock_Register6[[#This Row],[Issued_yellow]]</f>
        <v>1200</v>
      </c>
      <c r="Q510" s="14">
        <f>Stock_Register6[[#This Row],[opening_magenta]]+Stock_Register6[[#This Row],[Purchase_magenta]]-Stock_Register6[[#This Row],[Issued_magenta]]</f>
        <v>560</v>
      </c>
    </row>
    <row r="511" spans="1:17" x14ac:dyDescent="0.25">
      <c r="A511" s="12">
        <v>45161</v>
      </c>
      <c r="B511" s="15">
        <f t="shared" si="28"/>
        <v>1100</v>
      </c>
      <c r="C511" s="10">
        <f t="shared" si="29"/>
        <v>270</v>
      </c>
      <c r="D511" s="16">
        <f t="shared" si="30"/>
        <v>1200</v>
      </c>
      <c r="E511" s="14">
        <f t="shared" si="31"/>
        <v>560</v>
      </c>
      <c r="F511" s="13"/>
      <c r="G511" s="10"/>
      <c r="H511" s="16"/>
      <c r="I511" s="14"/>
      <c r="J511" s="13">
        <v>100</v>
      </c>
      <c r="K511" s="10">
        <v>50</v>
      </c>
      <c r="L511" s="16">
        <v>60</v>
      </c>
      <c r="M511" s="14">
        <v>80</v>
      </c>
      <c r="N511" s="15">
        <f>Stock_Register6[[#This Row],[opening_black]]+Stock_Register6[[#This Row],[Purchase_black]]-Stock_Register6[[#This Row],[Issued_Black]]</f>
        <v>1000</v>
      </c>
      <c r="O511" s="10">
        <f>Stock_Register6[[#This Row],[opening_cyan]]+Stock_Register6[[#This Row],[Purchase_cyan]]-Stock_Register6[[#This Row],[Issued_cyan]]</f>
        <v>220</v>
      </c>
      <c r="P511" s="16">
        <f>Stock_Register6[[#This Row],[opening_yellow]]+Stock_Register6[[#This Row],[Purchase_yellow]]-Stock_Register6[[#This Row],[Issued_yellow]]</f>
        <v>1140</v>
      </c>
      <c r="Q511" s="14">
        <f>Stock_Register6[[#This Row],[opening_magenta]]+Stock_Register6[[#This Row],[Purchase_magenta]]-Stock_Register6[[#This Row],[Issued_magenta]]</f>
        <v>480</v>
      </c>
    </row>
    <row r="512" spans="1:17" x14ac:dyDescent="0.25">
      <c r="A512" s="12">
        <v>45162</v>
      </c>
      <c r="B512" s="15">
        <f t="shared" si="28"/>
        <v>1000</v>
      </c>
      <c r="C512" s="10">
        <f t="shared" si="29"/>
        <v>220</v>
      </c>
      <c r="D512" s="16">
        <f t="shared" si="30"/>
        <v>1140</v>
      </c>
      <c r="E512" s="14">
        <f t="shared" si="31"/>
        <v>480</v>
      </c>
      <c r="F512" s="13"/>
      <c r="G512" s="10"/>
      <c r="H512" s="16"/>
      <c r="I512" s="14"/>
      <c r="J512" s="13">
        <v>140</v>
      </c>
      <c r="K512" s="10">
        <v>70</v>
      </c>
      <c r="L512" s="16">
        <v>50</v>
      </c>
      <c r="M512" s="14">
        <v>60</v>
      </c>
      <c r="N512" s="15">
        <f>Stock_Register6[[#This Row],[opening_black]]+Stock_Register6[[#This Row],[Purchase_black]]-Stock_Register6[[#This Row],[Issued_Black]]</f>
        <v>860</v>
      </c>
      <c r="O512" s="10">
        <f>Stock_Register6[[#This Row],[opening_cyan]]+Stock_Register6[[#This Row],[Purchase_cyan]]-Stock_Register6[[#This Row],[Issued_cyan]]</f>
        <v>150</v>
      </c>
      <c r="P512" s="16">
        <f>Stock_Register6[[#This Row],[opening_yellow]]+Stock_Register6[[#This Row],[Purchase_yellow]]-Stock_Register6[[#This Row],[Issued_yellow]]</f>
        <v>1090</v>
      </c>
      <c r="Q512" s="14">
        <f>Stock_Register6[[#This Row],[opening_magenta]]+Stock_Register6[[#This Row],[Purchase_magenta]]-Stock_Register6[[#This Row],[Issued_magenta]]</f>
        <v>420</v>
      </c>
    </row>
    <row r="513" spans="1:17" x14ac:dyDescent="0.25">
      <c r="A513" s="12">
        <v>45163</v>
      </c>
      <c r="B513" s="15">
        <f t="shared" si="28"/>
        <v>860</v>
      </c>
      <c r="C513" s="10">
        <f t="shared" si="29"/>
        <v>150</v>
      </c>
      <c r="D513" s="16">
        <f t="shared" si="30"/>
        <v>1090</v>
      </c>
      <c r="E513" s="14">
        <f t="shared" si="31"/>
        <v>420</v>
      </c>
      <c r="F513" s="13">
        <v>2000</v>
      </c>
      <c r="G513" s="10">
        <v>1500</v>
      </c>
      <c r="H513" s="16">
        <v>1500</v>
      </c>
      <c r="I513" s="14">
        <v>1500</v>
      </c>
      <c r="J513" s="13">
        <v>120</v>
      </c>
      <c r="K513" s="10">
        <v>50</v>
      </c>
      <c r="L513" s="16">
        <v>60</v>
      </c>
      <c r="M513" s="14">
        <v>60</v>
      </c>
      <c r="N513" s="15">
        <f>Stock_Register6[[#This Row],[opening_black]]+Stock_Register6[[#This Row],[Purchase_black]]-Stock_Register6[[#This Row],[Issued_Black]]</f>
        <v>2740</v>
      </c>
      <c r="O513" s="10">
        <f>Stock_Register6[[#This Row],[opening_cyan]]+Stock_Register6[[#This Row],[Purchase_cyan]]-Stock_Register6[[#This Row],[Issued_cyan]]</f>
        <v>1600</v>
      </c>
      <c r="P513" s="16">
        <f>Stock_Register6[[#This Row],[opening_yellow]]+Stock_Register6[[#This Row],[Purchase_yellow]]-Stock_Register6[[#This Row],[Issued_yellow]]</f>
        <v>2530</v>
      </c>
      <c r="Q513" s="14">
        <f>Stock_Register6[[#This Row],[opening_magenta]]+Stock_Register6[[#This Row],[Purchase_magenta]]-Stock_Register6[[#This Row],[Issued_magenta]]</f>
        <v>1860</v>
      </c>
    </row>
    <row r="514" spans="1:17" x14ac:dyDescent="0.25">
      <c r="A514" s="12">
        <v>45164</v>
      </c>
      <c r="B514" s="15">
        <f t="shared" si="28"/>
        <v>2740</v>
      </c>
      <c r="C514" s="10">
        <f t="shared" si="29"/>
        <v>1600</v>
      </c>
      <c r="D514" s="16">
        <f t="shared" si="30"/>
        <v>2530</v>
      </c>
      <c r="E514" s="14">
        <f t="shared" si="31"/>
        <v>1860</v>
      </c>
      <c r="F514" s="13"/>
      <c r="G514" s="10"/>
      <c r="H514" s="16"/>
      <c r="I514" s="14"/>
      <c r="J514" s="13">
        <v>120</v>
      </c>
      <c r="K514" s="10">
        <v>60</v>
      </c>
      <c r="L514" s="16">
        <v>80</v>
      </c>
      <c r="M514" s="14">
        <v>60</v>
      </c>
      <c r="N514" s="15">
        <f>Stock_Register6[[#This Row],[opening_black]]+Stock_Register6[[#This Row],[Purchase_black]]-Stock_Register6[[#This Row],[Issued_Black]]</f>
        <v>2620</v>
      </c>
      <c r="O514" s="10">
        <f>Stock_Register6[[#This Row],[opening_cyan]]+Stock_Register6[[#This Row],[Purchase_cyan]]-Stock_Register6[[#This Row],[Issued_cyan]]</f>
        <v>1540</v>
      </c>
      <c r="P514" s="16">
        <f>Stock_Register6[[#This Row],[opening_yellow]]+Stock_Register6[[#This Row],[Purchase_yellow]]-Stock_Register6[[#This Row],[Issued_yellow]]</f>
        <v>2450</v>
      </c>
      <c r="Q514" s="14">
        <f>Stock_Register6[[#This Row],[opening_magenta]]+Stock_Register6[[#This Row],[Purchase_magenta]]-Stock_Register6[[#This Row],[Issued_magenta]]</f>
        <v>1800</v>
      </c>
    </row>
    <row r="515" spans="1:17" x14ac:dyDescent="0.25">
      <c r="A515" s="12">
        <v>45165</v>
      </c>
      <c r="B515" s="15">
        <f t="shared" si="28"/>
        <v>2620</v>
      </c>
      <c r="C515" s="10">
        <f t="shared" si="29"/>
        <v>1540</v>
      </c>
      <c r="D515" s="16">
        <f t="shared" si="30"/>
        <v>2450</v>
      </c>
      <c r="E515" s="14">
        <f t="shared" si="31"/>
        <v>1800</v>
      </c>
      <c r="F515" s="13"/>
      <c r="G515" s="10"/>
      <c r="H515" s="16"/>
      <c r="I515" s="14"/>
      <c r="J515" s="13">
        <v>110</v>
      </c>
      <c r="K515" s="10">
        <v>70</v>
      </c>
      <c r="L515" s="16">
        <v>60</v>
      </c>
      <c r="M515" s="14">
        <v>70</v>
      </c>
      <c r="N515" s="15">
        <f>Stock_Register6[[#This Row],[opening_black]]+Stock_Register6[[#This Row],[Purchase_black]]-Stock_Register6[[#This Row],[Issued_Black]]</f>
        <v>2510</v>
      </c>
      <c r="O515" s="10">
        <f>Stock_Register6[[#This Row],[opening_cyan]]+Stock_Register6[[#This Row],[Purchase_cyan]]-Stock_Register6[[#This Row],[Issued_cyan]]</f>
        <v>1470</v>
      </c>
      <c r="P515" s="16">
        <f>Stock_Register6[[#This Row],[opening_yellow]]+Stock_Register6[[#This Row],[Purchase_yellow]]-Stock_Register6[[#This Row],[Issued_yellow]]</f>
        <v>2390</v>
      </c>
      <c r="Q515" s="14">
        <f>Stock_Register6[[#This Row],[opening_magenta]]+Stock_Register6[[#This Row],[Purchase_magenta]]-Stock_Register6[[#This Row],[Issued_magenta]]</f>
        <v>1730</v>
      </c>
    </row>
    <row r="516" spans="1:17" x14ac:dyDescent="0.25">
      <c r="A516" s="12">
        <v>45166</v>
      </c>
      <c r="B516" s="15">
        <f t="shared" ref="B516:B579" si="32">N515</f>
        <v>2510</v>
      </c>
      <c r="C516" s="10">
        <f t="shared" ref="C516:C579" si="33">O515</f>
        <v>1470</v>
      </c>
      <c r="D516" s="16">
        <f t="shared" ref="D516:D579" si="34">P515</f>
        <v>2390</v>
      </c>
      <c r="E516" s="14">
        <f t="shared" ref="E516:E579" si="35">Q515</f>
        <v>1730</v>
      </c>
      <c r="F516" s="13"/>
      <c r="G516" s="10"/>
      <c r="H516" s="16"/>
      <c r="I516" s="14"/>
      <c r="J516" s="13">
        <v>130</v>
      </c>
      <c r="K516" s="10">
        <v>60</v>
      </c>
      <c r="L516" s="16">
        <v>50</v>
      </c>
      <c r="M516" s="14">
        <v>50</v>
      </c>
      <c r="N516" s="15">
        <f>Stock_Register6[[#This Row],[opening_black]]+Stock_Register6[[#This Row],[Purchase_black]]-Stock_Register6[[#This Row],[Issued_Black]]</f>
        <v>2380</v>
      </c>
      <c r="O516" s="10">
        <f>Stock_Register6[[#This Row],[opening_cyan]]+Stock_Register6[[#This Row],[Purchase_cyan]]-Stock_Register6[[#This Row],[Issued_cyan]]</f>
        <v>1410</v>
      </c>
      <c r="P516" s="16">
        <f>Stock_Register6[[#This Row],[opening_yellow]]+Stock_Register6[[#This Row],[Purchase_yellow]]-Stock_Register6[[#This Row],[Issued_yellow]]</f>
        <v>2340</v>
      </c>
      <c r="Q516" s="14">
        <f>Stock_Register6[[#This Row],[opening_magenta]]+Stock_Register6[[#This Row],[Purchase_magenta]]-Stock_Register6[[#This Row],[Issued_magenta]]</f>
        <v>1680</v>
      </c>
    </row>
    <row r="517" spans="1:17" x14ac:dyDescent="0.25">
      <c r="A517" s="12">
        <v>45167</v>
      </c>
      <c r="B517" s="15">
        <f t="shared" si="32"/>
        <v>2380</v>
      </c>
      <c r="C517" s="10">
        <f t="shared" si="33"/>
        <v>1410</v>
      </c>
      <c r="D517" s="16">
        <f t="shared" si="34"/>
        <v>2340</v>
      </c>
      <c r="E517" s="14">
        <f t="shared" si="35"/>
        <v>1680</v>
      </c>
      <c r="F517" s="13"/>
      <c r="G517" s="10"/>
      <c r="H517" s="16"/>
      <c r="I517" s="14"/>
      <c r="J517" s="13">
        <v>130</v>
      </c>
      <c r="K517" s="10">
        <v>60</v>
      </c>
      <c r="L517" s="16">
        <v>60</v>
      </c>
      <c r="M517" s="14">
        <v>70</v>
      </c>
      <c r="N517" s="15">
        <f>Stock_Register6[[#This Row],[opening_black]]+Stock_Register6[[#This Row],[Purchase_black]]-Stock_Register6[[#This Row],[Issued_Black]]</f>
        <v>2250</v>
      </c>
      <c r="O517" s="10">
        <f>Stock_Register6[[#This Row],[opening_cyan]]+Stock_Register6[[#This Row],[Purchase_cyan]]-Stock_Register6[[#This Row],[Issued_cyan]]</f>
        <v>1350</v>
      </c>
      <c r="P517" s="16">
        <f>Stock_Register6[[#This Row],[opening_yellow]]+Stock_Register6[[#This Row],[Purchase_yellow]]-Stock_Register6[[#This Row],[Issued_yellow]]</f>
        <v>2280</v>
      </c>
      <c r="Q517" s="14">
        <f>Stock_Register6[[#This Row],[opening_magenta]]+Stock_Register6[[#This Row],[Purchase_magenta]]-Stock_Register6[[#This Row],[Issued_magenta]]</f>
        <v>1610</v>
      </c>
    </row>
    <row r="518" spans="1:17" x14ac:dyDescent="0.25">
      <c r="A518" s="12">
        <v>45168</v>
      </c>
      <c r="B518" s="15">
        <f t="shared" si="32"/>
        <v>2250</v>
      </c>
      <c r="C518" s="10">
        <f t="shared" si="33"/>
        <v>1350</v>
      </c>
      <c r="D518" s="16">
        <f t="shared" si="34"/>
        <v>2280</v>
      </c>
      <c r="E518" s="14">
        <f t="shared" si="35"/>
        <v>1610</v>
      </c>
      <c r="F518" s="13"/>
      <c r="G518" s="10"/>
      <c r="H518" s="16"/>
      <c r="I518" s="14"/>
      <c r="J518" s="13">
        <v>130</v>
      </c>
      <c r="K518" s="10">
        <v>60</v>
      </c>
      <c r="L518" s="16">
        <v>80</v>
      </c>
      <c r="M518" s="14">
        <v>60</v>
      </c>
      <c r="N518" s="15">
        <f>Stock_Register6[[#This Row],[opening_black]]+Stock_Register6[[#This Row],[Purchase_black]]-Stock_Register6[[#This Row],[Issued_Black]]</f>
        <v>2120</v>
      </c>
      <c r="O518" s="10">
        <f>Stock_Register6[[#This Row],[opening_cyan]]+Stock_Register6[[#This Row],[Purchase_cyan]]-Stock_Register6[[#This Row],[Issued_cyan]]</f>
        <v>1290</v>
      </c>
      <c r="P518" s="16">
        <f>Stock_Register6[[#This Row],[opening_yellow]]+Stock_Register6[[#This Row],[Purchase_yellow]]-Stock_Register6[[#This Row],[Issued_yellow]]</f>
        <v>2200</v>
      </c>
      <c r="Q518" s="14">
        <f>Stock_Register6[[#This Row],[opening_magenta]]+Stock_Register6[[#This Row],[Purchase_magenta]]-Stock_Register6[[#This Row],[Issued_magenta]]</f>
        <v>1550</v>
      </c>
    </row>
    <row r="519" spans="1:17" x14ac:dyDescent="0.25">
      <c r="A519" s="12">
        <v>45169</v>
      </c>
      <c r="B519" s="15">
        <f t="shared" si="32"/>
        <v>2120</v>
      </c>
      <c r="C519" s="10">
        <f t="shared" si="33"/>
        <v>1290</v>
      </c>
      <c r="D519" s="16">
        <f t="shared" si="34"/>
        <v>2200</v>
      </c>
      <c r="E519" s="14">
        <f t="shared" si="35"/>
        <v>1550</v>
      </c>
      <c r="F519" s="13"/>
      <c r="G519" s="10"/>
      <c r="H519" s="16"/>
      <c r="I519" s="14"/>
      <c r="J519" s="13">
        <v>120</v>
      </c>
      <c r="K519" s="10">
        <v>70</v>
      </c>
      <c r="L519" s="16">
        <v>70</v>
      </c>
      <c r="M519" s="14">
        <v>70</v>
      </c>
      <c r="N519" s="15">
        <f>Stock_Register6[[#This Row],[opening_black]]+Stock_Register6[[#This Row],[Purchase_black]]-Stock_Register6[[#This Row],[Issued_Black]]</f>
        <v>2000</v>
      </c>
      <c r="O519" s="10">
        <f>Stock_Register6[[#This Row],[opening_cyan]]+Stock_Register6[[#This Row],[Purchase_cyan]]-Stock_Register6[[#This Row],[Issued_cyan]]</f>
        <v>1220</v>
      </c>
      <c r="P519" s="16">
        <f>Stock_Register6[[#This Row],[opening_yellow]]+Stock_Register6[[#This Row],[Purchase_yellow]]-Stock_Register6[[#This Row],[Issued_yellow]]</f>
        <v>2130</v>
      </c>
      <c r="Q519" s="14">
        <f>Stock_Register6[[#This Row],[opening_magenta]]+Stock_Register6[[#This Row],[Purchase_magenta]]-Stock_Register6[[#This Row],[Issued_magenta]]</f>
        <v>1480</v>
      </c>
    </row>
    <row r="520" spans="1:17" x14ac:dyDescent="0.25">
      <c r="A520" s="12">
        <v>45170</v>
      </c>
      <c r="B520" s="15">
        <f t="shared" si="32"/>
        <v>2000</v>
      </c>
      <c r="C520" s="10">
        <f t="shared" si="33"/>
        <v>1220</v>
      </c>
      <c r="D520" s="16">
        <f t="shared" si="34"/>
        <v>2130</v>
      </c>
      <c r="E520" s="14">
        <f t="shared" si="35"/>
        <v>1480</v>
      </c>
      <c r="F520" s="13"/>
      <c r="G520" s="10"/>
      <c r="H520" s="16"/>
      <c r="I520" s="14"/>
      <c r="J520" s="13">
        <v>130</v>
      </c>
      <c r="K520" s="10">
        <v>60</v>
      </c>
      <c r="L520" s="16">
        <v>50</v>
      </c>
      <c r="M520" s="14">
        <v>70</v>
      </c>
      <c r="N520" s="15">
        <f>Stock_Register6[[#This Row],[opening_black]]+Stock_Register6[[#This Row],[Purchase_black]]-Stock_Register6[[#This Row],[Issued_Black]]</f>
        <v>1870</v>
      </c>
      <c r="O520" s="10">
        <f>Stock_Register6[[#This Row],[opening_cyan]]+Stock_Register6[[#This Row],[Purchase_cyan]]-Stock_Register6[[#This Row],[Issued_cyan]]</f>
        <v>1160</v>
      </c>
      <c r="P520" s="16">
        <f>Stock_Register6[[#This Row],[opening_yellow]]+Stock_Register6[[#This Row],[Purchase_yellow]]-Stock_Register6[[#This Row],[Issued_yellow]]</f>
        <v>2080</v>
      </c>
      <c r="Q520" s="14">
        <f>Stock_Register6[[#This Row],[opening_magenta]]+Stock_Register6[[#This Row],[Purchase_magenta]]-Stock_Register6[[#This Row],[Issued_magenta]]</f>
        <v>1410</v>
      </c>
    </row>
    <row r="521" spans="1:17" x14ac:dyDescent="0.25">
      <c r="A521" s="12">
        <v>45171</v>
      </c>
      <c r="B521" s="15">
        <f t="shared" si="32"/>
        <v>1870</v>
      </c>
      <c r="C521" s="10">
        <f t="shared" si="33"/>
        <v>1160</v>
      </c>
      <c r="D521" s="16">
        <f t="shared" si="34"/>
        <v>2080</v>
      </c>
      <c r="E521" s="14">
        <f t="shared" si="35"/>
        <v>1410</v>
      </c>
      <c r="F521" s="13"/>
      <c r="G521" s="10"/>
      <c r="H521" s="16"/>
      <c r="I521" s="14"/>
      <c r="J521" s="13">
        <v>130</v>
      </c>
      <c r="K521" s="10">
        <v>70</v>
      </c>
      <c r="L521" s="16">
        <v>50</v>
      </c>
      <c r="M521" s="14">
        <v>70</v>
      </c>
      <c r="N521" s="15">
        <f>Stock_Register6[[#This Row],[opening_black]]+Stock_Register6[[#This Row],[Purchase_black]]-Stock_Register6[[#This Row],[Issued_Black]]</f>
        <v>1740</v>
      </c>
      <c r="O521" s="10">
        <f>Stock_Register6[[#This Row],[opening_cyan]]+Stock_Register6[[#This Row],[Purchase_cyan]]-Stock_Register6[[#This Row],[Issued_cyan]]</f>
        <v>1090</v>
      </c>
      <c r="P521" s="16">
        <f>Stock_Register6[[#This Row],[opening_yellow]]+Stock_Register6[[#This Row],[Purchase_yellow]]-Stock_Register6[[#This Row],[Issued_yellow]]</f>
        <v>2030</v>
      </c>
      <c r="Q521" s="14">
        <f>Stock_Register6[[#This Row],[opening_magenta]]+Stock_Register6[[#This Row],[Purchase_magenta]]-Stock_Register6[[#This Row],[Issued_magenta]]</f>
        <v>1340</v>
      </c>
    </row>
    <row r="522" spans="1:17" x14ac:dyDescent="0.25">
      <c r="A522" s="12">
        <v>45172</v>
      </c>
      <c r="B522" s="15">
        <f t="shared" si="32"/>
        <v>1740</v>
      </c>
      <c r="C522" s="10">
        <f t="shared" si="33"/>
        <v>1090</v>
      </c>
      <c r="D522" s="16">
        <f t="shared" si="34"/>
        <v>2030</v>
      </c>
      <c r="E522" s="14">
        <f t="shared" si="35"/>
        <v>1340</v>
      </c>
      <c r="F522" s="13"/>
      <c r="G522" s="10"/>
      <c r="H522" s="16"/>
      <c r="I522" s="14"/>
      <c r="J522" s="13">
        <v>140</v>
      </c>
      <c r="K522" s="10">
        <v>80</v>
      </c>
      <c r="L522" s="16">
        <v>70</v>
      </c>
      <c r="M522" s="14">
        <v>70</v>
      </c>
      <c r="N522" s="15">
        <f>Stock_Register6[[#This Row],[opening_black]]+Stock_Register6[[#This Row],[Purchase_black]]-Stock_Register6[[#This Row],[Issued_Black]]</f>
        <v>1600</v>
      </c>
      <c r="O522" s="10">
        <f>Stock_Register6[[#This Row],[opening_cyan]]+Stock_Register6[[#This Row],[Purchase_cyan]]-Stock_Register6[[#This Row],[Issued_cyan]]</f>
        <v>1010</v>
      </c>
      <c r="P522" s="16">
        <f>Stock_Register6[[#This Row],[opening_yellow]]+Stock_Register6[[#This Row],[Purchase_yellow]]-Stock_Register6[[#This Row],[Issued_yellow]]</f>
        <v>1960</v>
      </c>
      <c r="Q522" s="14">
        <f>Stock_Register6[[#This Row],[opening_magenta]]+Stock_Register6[[#This Row],[Purchase_magenta]]-Stock_Register6[[#This Row],[Issued_magenta]]</f>
        <v>1270</v>
      </c>
    </row>
    <row r="523" spans="1:17" x14ac:dyDescent="0.25">
      <c r="A523" s="12">
        <v>45173</v>
      </c>
      <c r="B523" s="15">
        <f t="shared" si="32"/>
        <v>1600</v>
      </c>
      <c r="C523" s="10">
        <f t="shared" si="33"/>
        <v>1010</v>
      </c>
      <c r="D523" s="16">
        <f t="shared" si="34"/>
        <v>1960</v>
      </c>
      <c r="E523" s="14">
        <f t="shared" si="35"/>
        <v>1270</v>
      </c>
      <c r="F523" s="13"/>
      <c r="G523" s="10"/>
      <c r="H523" s="16"/>
      <c r="I523" s="14"/>
      <c r="J523" s="13">
        <v>120</v>
      </c>
      <c r="K523" s="10">
        <v>70</v>
      </c>
      <c r="L523" s="16">
        <v>60</v>
      </c>
      <c r="M523" s="14">
        <v>70</v>
      </c>
      <c r="N523" s="15">
        <f>Stock_Register6[[#This Row],[opening_black]]+Stock_Register6[[#This Row],[Purchase_black]]-Stock_Register6[[#This Row],[Issued_Black]]</f>
        <v>1480</v>
      </c>
      <c r="O523" s="10">
        <f>Stock_Register6[[#This Row],[opening_cyan]]+Stock_Register6[[#This Row],[Purchase_cyan]]-Stock_Register6[[#This Row],[Issued_cyan]]</f>
        <v>940</v>
      </c>
      <c r="P523" s="16">
        <f>Stock_Register6[[#This Row],[opening_yellow]]+Stock_Register6[[#This Row],[Purchase_yellow]]-Stock_Register6[[#This Row],[Issued_yellow]]</f>
        <v>1900</v>
      </c>
      <c r="Q523" s="14">
        <f>Stock_Register6[[#This Row],[opening_magenta]]+Stock_Register6[[#This Row],[Purchase_magenta]]-Stock_Register6[[#This Row],[Issued_magenta]]</f>
        <v>1200</v>
      </c>
    </row>
    <row r="524" spans="1:17" x14ac:dyDescent="0.25">
      <c r="A524" s="12">
        <v>45174</v>
      </c>
      <c r="B524" s="15">
        <f t="shared" si="32"/>
        <v>1480</v>
      </c>
      <c r="C524" s="10">
        <f t="shared" si="33"/>
        <v>940</v>
      </c>
      <c r="D524" s="16">
        <f t="shared" si="34"/>
        <v>1900</v>
      </c>
      <c r="E524" s="14">
        <f t="shared" si="35"/>
        <v>1200</v>
      </c>
      <c r="F524" s="13"/>
      <c r="G524" s="10"/>
      <c r="H524" s="16"/>
      <c r="I524" s="14"/>
      <c r="J524" s="13">
        <v>120</v>
      </c>
      <c r="K524" s="10">
        <v>70</v>
      </c>
      <c r="L524" s="16">
        <v>60</v>
      </c>
      <c r="M524" s="14">
        <v>80</v>
      </c>
      <c r="N524" s="15">
        <f>Stock_Register6[[#This Row],[opening_black]]+Stock_Register6[[#This Row],[Purchase_black]]-Stock_Register6[[#This Row],[Issued_Black]]</f>
        <v>1360</v>
      </c>
      <c r="O524" s="10">
        <f>Stock_Register6[[#This Row],[opening_cyan]]+Stock_Register6[[#This Row],[Purchase_cyan]]-Stock_Register6[[#This Row],[Issued_cyan]]</f>
        <v>870</v>
      </c>
      <c r="P524" s="16">
        <f>Stock_Register6[[#This Row],[opening_yellow]]+Stock_Register6[[#This Row],[Purchase_yellow]]-Stock_Register6[[#This Row],[Issued_yellow]]</f>
        <v>1840</v>
      </c>
      <c r="Q524" s="14">
        <f>Stock_Register6[[#This Row],[opening_magenta]]+Stock_Register6[[#This Row],[Purchase_magenta]]-Stock_Register6[[#This Row],[Issued_magenta]]</f>
        <v>1120</v>
      </c>
    </row>
    <row r="525" spans="1:17" x14ac:dyDescent="0.25">
      <c r="A525" s="12">
        <v>45175</v>
      </c>
      <c r="B525" s="15">
        <f t="shared" si="32"/>
        <v>1360</v>
      </c>
      <c r="C525" s="10">
        <f t="shared" si="33"/>
        <v>870</v>
      </c>
      <c r="D525" s="16">
        <f t="shared" si="34"/>
        <v>1840</v>
      </c>
      <c r="E525" s="14">
        <f t="shared" si="35"/>
        <v>1120</v>
      </c>
      <c r="F525" s="13"/>
      <c r="G525" s="10"/>
      <c r="H525" s="16"/>
      <c r="I525" s="14"/>
      <c r="J525" s="13">
        <v>150</v>
      </c>
      <c r="K525" s="10">
        <v>50</v>
      </c>
      <c r="L525" s="16">
        <v>70</v>
      </c>
      <c r="M525" s="14">
        <v>80</v>
      </c>
      <c r="N525" s="15">
        <f>Stock_Register6[[#This Row],[opening_black]]+Stock_Register6[[#This Row],[Purchase_black]]-Stock_Register6[[#This Row],[Issued_Black]]</f>
        <v>1210</v>
      </c>
      <c r="O525" s="10">
        <f>Stock_Register6[[#This Row],[opening_cyan]]+Stock_Register6[[#This Row],[Purchase_cyan]]-Stock_Register6[[#This Row],[Issued_cyan]]</f>
        <v>820</v>
      </c>
      <c r="P525" s="16">
        <f>Stock_Register6[[#This Row],[opening_yellow]]+Stock_Register6[[#This Row],[Purchase_yellow]]-Stock_Register6[[#This Row],[Issued_yellow]]</f>
        <v>1770</v>
      </c>
      <c r="Q525" s="14">
        <f>Stock_Register6[[#This Row],[opening_magenta]]+Stock_Register6[[#This Row],[Purchase_magenta]]-Stock_Register6[[#This Row],[Issued_magenta]]</f>
        <v>1040</v>
      </c>
    </row>
    <row r="526" spans="1:17" x14ac:dyDescent="0.25">
      <c r="A526" s="12">
        <v>45176</v>
      </c>
      <c r="B526" s="15">
        <f t="shared" si="32"/>
        <v>1210</v>
      </c>
      <c r="C526" s="10">
        <f t="shared" si="33"/>
        <v>820</v>
      </c>
      <c r="D526" s="16">
        <f t="shared" si="34"/>
        <v>1770</v>
      </c>
      <c r="E526" s="14">
        <f t="shared" si="35"/>
        <v>1040</v>
      </c>
      <c r="F526" s="13"/>
      <c r="G526" s="10"/>
      <c r="H526" s="16"/>
      <c r="I526" s="14"/>
      <c r="J526" s="13">
        <v>120</v>
      </c>
      <c r="K526" s="10">
        <v>60</v>
      </c>
      <c r="L526" s="16">
        <v>50</v>
      </c>
      <c r="M526" s="14">
        <v>60</v>
      </c>
      <c r="N526" s="15">
        <f>Stock_Register6[[#This Row],[opening_black]]+Stock_Register6[[#This Row],[Purchase_black]]-Stock_Register6[[#This Row],[Issued_Black]]</f>
        <v>1090</v>
      </c>
      <c r="O526" s="10">
        <f>Stock_Register6[[#This Row],[opening_cyan]]+Stock_Register6[[#This Row],[Purchase_cyan]]-Stock_Register6[[#This Row],[Issued_cyan]]</f>
        <v>760</v>
      </c>
      <c r="P526" s="16">
        <f>Stock_Register6[[#This Row],[opening_yellow]]+Stock_Register6[[#This Row],[Purchase_yellow]]-Stock_Register6[[#This Row],[Issued_yellow]]</f>
        <v>1720</v>
      </c>
      <c r="Q526" s="14">
        <f>Stock_Register6[[#This Row],[opening_magenta]]+Stock_Register6[[#This Row],[Purchase_magenta]]-Stock_Register6[[#This Row],[Issued_magenta]]</f>
        <v>980</v>
      </c>
    </row>
    <row r="527" spans="1:17" x14ac:dyDescent="0.25">
      <c r="A527" s="12">
        <v>45177</v>
      </c>
      <c r="B527" s="15">
        <f t="shared" si="32"/>
        <v>1090</v>
      </c>
      <c r="C527" s="10">
        <f t="shared" si="33"/>
        <v>760</v>
      </c>
      <c r="D527" s="16">
        <f t="shared" si="34"/>
        <v>1720</v>
      </c>
      <c r="E527" s="14">
        <f t="shared" si="35"/>
        <v>980</v>
      </c>
      <c r="F527" s="13"/>
      <c r="G527" s="10"/>
      <c r="H527" s="16"/>
      <c r="I527" s="14"/>
      <c r="J527" s="13">
        <v>120</v>
      </c>
      <c r="K527" s="10">
        <v>60</v>
      </c>
      <c r="L527" s="16">
        <v>50</v>
      </c>
      <c r="M527" s="14">
        <v>70</v>
      </c>
      <c r="N527" s="15">
        <f>Stock_Register6[[#This Row],[opening_black]]+Stock_Register6[[#This Row],[Purchase_black]]-Stock_Register6[[#This Row],[Issued_Black]]</f>
        <v>970</v>
      </c>
      <c r="O527" s="10">
        <f>Stock_Register6[[#This Row],[opening_cyan]]+Stock_Register6[[#This Row],[Purchase_cyan]]-Stock_Register6[[#This Row],[Issued_cyan]]</f>
        <v>700</v>
      </c>
      <c r="P527" s="16">
        <f>Stock_Register6[[#This Row],[opening_yellow]]+Stock_Register6[[#This Row],[Purchase_yellow]]-Stock_Register6[[#This Row],[Issued_yellow]]</f>
        <v>1670</v>
      </c>
      <c r="Q527" s="14">
        <f>Stock_Register6[[#This Row],[opening_magenta]]+Stock_Register6[[#This Row],[Purchase_magenta]]-Stock_Register6[[#This Row],[Issued_magenta]]</f>
        <v>910</v>
      </c>
    </row>
    <row r="528" spans="1:17" x14ac:dyDescent="0.25">
      <c r="A528" s="12">
        <v>45178</v>
      </c>
      <c r="B528" s="15">
        <f t="shared" si="32"/>
        <v>970</v>
      </c>
      <c r="C528" s="10">
        <f t="shared" si="33"/>
        <v>700</v>
      </c>
      <c r="D528" s="16">
        <f t="shared" si="34"/>
        <v>1670</v>
      </c>
      <c r="E528" s="14">
        <f t="shared" si="35"/>
        <v>910</v>
      </c>
      <c r="F528" s="13"/>
      <c r="G528" s="10"/>
      <c r="H528" s="16"/>
      <c r="I528" s="14"/>
      <c r="J528" s="13">
        <v>120</v>
      </c>
      <c r="K528" s="10">
        <v>70</v>
      </c>
      <c r="L528" s="16">
        <v>70</v>
      </c>
      <c r="M528" s="14">
        <v>50</v>
      </c>
      <c r="N528" s="15">
        <f>Stock_Register6[[#This Row],[opening_black]]+Stock_Register6[[#This Row],[Purchase_black]]-Stock_Register6[[#This Row],[Issued_Black]]</f>
        <v>850</v>
      </c>
      <c r="O528" s="10">
        <f>Stock_Register6[[#This Row],[opening_cyan]]+Stock_Register6[[#This Row],[Purchase_cyan]]-Stock_Register6[[#This Row],[Issued_cyan]]</f>
        <v>630</v>
      </c>
      <c r="P528" s="16">
        <f>Stock_Register6[[#This Row],[opening_yellow]]+Stock_Register6[[#This Row],[Purchase_yellow]]-Stock_Register6[[#This Row],[Issued_yellow]]</f>
        <v>1600</v>
      </c>
      <c r="Q528" s="14">
        <f>Stock_Register6[[#This Row],[opening_magenta]]+Stock_Register6[[#This Row],[Purchase_magenta]]-Stock_Register6[[#This Row],[Issued_magenta]]</f>
        <v>860</v>
      </c>
    </row>
    <row r="529" spans="1:17" x14ac:dyDescent="0.25">
      <c r="A529" s="12">
        <v>45179</v>
      </c>
      <c r="B529" s="15">
        <f t="shared" si="32"/>
        <v>850</v>
      </c>
      <c r="C529" s="10">
        <f t="shared" si="33"/>
        <v>630</v>
      </c>
      <c r="D529" s="16">
        <f t="shared" si="34"/>
        <v>1600</v>
      </c>
      <c r="E529" s="14">
        <f t="shared" si="35"/>
        <v>860</v>
      </c>
      <c r="F529" s="13"/>
      <c r="G529" s="10"/>
      <c r="H529" s="16"/>
      <c r="I529" s="14"/>
      <c r="J529" s="13">
        <v>120</v>
      </c>
      <c r="K529" s="10">
        <v>70</v>
      </c>
      <c r="L529" s="16">
        <v>80</v>
      </c>
      <c r="M529" s="14">
        <v>80</v>
      </c>
      <c r="N529" s="15">
        <f>Stock_Register6[[#This Row],[opening_black]]+Stock_Register6[[#This Row],[Purchase_black]]-Stock_Register6[[#This Row],[Issued_Black]]</f>
        <v>730</v>
      </c>
      <c r="O529" s="10">
        <f>Stock_Register6[[#This Row],[opening_cyan]]+Stock_Register6[[#This Row],[Purchase_cyan]]-Stock_Register6[[#This Row],[Issued_cyan]]</f>
        <v>560</v>
      </c>
      <c r="P529" s="16">
        <f>Stock_Register6[[#This Row],[opening_yellow]]+Stock_Register6[[#This Row],[Purchase_yellow]]-Stock_Register6[[#This Row],[Issued_yellow]]</f>
        <v>1520</v>
      </c>
      <c r="Q529" s="14">
        <f>Stock_Register6[[#This Row],[opening_magenta]]+Stock_Register6[[#This Row],[Purchase_magenta]]-Stock_Register6[[#This Row],[Issued_magenta]]</f>
        <v>780</v>
      </c>
    </row>
    <row r="530" spans="1:17" x14ac:dyDescent="0.25">
      <c r="A530" s="12">
        <v>45180</v>
      </c>
      <c r="B530" s="15">
        <f t="shared" si="32"/>
        <v>730</v>
      </c>
      <c r="C530" s="10">
        <f t="shared" si="33"/>
        <v>560</v>
      </c>
      <c r="D530" s="16">
        <f t="shared" si="34"/>
        <v>1520</v>
      </c>
      <c r="E530" s="14">
        <f t="shared" si="35"/>
        <v>780</v>
      </c>
      <c r="F530" s="13"/>
      <c r="G530" s="10"/>
      <c r="H530" s="16"/>
      <c r="I530" s="14"/>
      <c r="J530" s="13">
        <v>110</v>
      </c>
      <c r="K530" s="10">
        <v>80</v>
      </c>
      <c r="L530" s="16">
        <v>80</v>
      </c>
      <c r="M530" s="14">
        <v>50</v>
      </c>
      <c r="N530" s="15">
        <f>Stock_Register6[[#This Row],[opening_black]]+Stock_Register6[[#This Row],[Purchase_black]]-Stock_Register6[[#This Row],[Issued_Black]]</f>
        <v>620</v>
      </c>
      <c r="O530" s="10">
        <f>Stock_Register6[[#This Row],[opening_cyan]]+Stock_Register6[[#This Row],[Purchase_cyan]]-Stock_Register6[[#This Row],[Issued_cyan]]</f>
        <v>480</v>
      </c>
      <c r="P530" s="16">
        <f>Stock_Register6[[#This Row],[opening_yellow]]+Stock_Register6[[#This Row],[Purchase_yellow]]-Stock_Register6[[#This Row],[Issued_yellow]]</f>
        <v>1440</v>
      </c>
      <c r="Q530" s="14">
        <f>Stock_Register6[[#This Row],[opening_magenta]]+Stock_Register6[[#This Row],[Purchase_magenta]]-Stock_Register6[[#This Row],[Issued_magenta]]</f>
        <v>730</v>
      </c>
    </row>
    <row r="531" spans="1:17" x14ac:dyDescent="0.25">
      <c r="A531" s="12">
        <v>45181</v>
      </c>
      <c r="B531" s="15">
        <f t="shared" si="32"/>
        <v>620</v>
      </c>
      <c r="C531" s="10">
        <f t="shared" si="33"/>
        <v>480</v>
      </c>
      <c r="D531" s="16">
        <f t="shared" si="34"/>
        <v>1440</v>
      </c>
      <c r="E531" s="14">
        <f t="shared" si="35"/>
        <v>730</v>
      </c>
      <c r="F531" s="13"/>
      <c r="G531" s="10"/>
      <c r="H531" s="16"/>
      <c r="I531" s="14"/>
      <c r="J531" s="13">
        <v>150</v>
      </c>
      <c r="K531" s="10">
        <v>60</v>
      </c>
      <c r="L531" s="16">
        <v>50</v>
      </c>
      <c r="M531" s="14">
        <v>80</v>
      </c>
      <c r="N531" s="15">
        <f>Stock_Register6[[#This Row],[opening_black]]+Stock_Register6[[#This Row],[Purchase_black]]-Stock_Register6[[#This Row],[Issued_Black]]</f>
        <v>470</v>
      </c>
      <c r="O531" s="10">
        <f>Stock_Register6[[#This Row],[opening_cyan]]+Stock_Register6[[#This Row],[Purchase_cyan]]-Stock_Register6[[#This Row],[Issued_cyan]]</f>
        <v>420</v>
      </c>
      <c r="P531" s="16">
        <f>Stock_Register6[[#This Row],[opening_yellow]]+Stock_Register6[[#This Row],[Purchase_yellow]]-Stock_Register6[[#This Row],[Issued_yellow]]</f>
        <v>1390</v>
      </c>
      <c r="Q531" s="14">
        <f>Stock_Register6[[#This Row],[opening_magenta]]+Stock_Register6[[#This Row],[Purchase_magenta]]-Stock_Register6[[#This Row],[Issued_magenta]]</f>
        <v>650</v>
      </c>
    </row>
    <row r="532" spans="1:17" x14ac:dyDescent="0.25">
      <c r="A532" s="12">
        <v>45182</v>
      </c>
      <c r="B532" s="15">
        <f t="shared" si="32"/>
        <v>470</v>
      </c>
      <c r="C532" s="10">
        <f t="shared" si="33"/>
        <v>420</v>
      </c>
      <c r="D532" s="16">
        <f t="shared" si="34"/>
        <v>1390</v>
      </c>
      <c r="E532" s="14">
        <f t="shared" si="35"/>
        <v>650</v>
      </c>
      <c r="F532" s="13">
        <v>1000</v>
      </c>
      <c r="G532" s="10">
        <v>900</v>
      </c>
      <c r="H532" s="16">
        <v>900</v>
      </c>
      <c r="I532" s="14">
        <v>900</v>
      </c>
      <c r="J532" s="13">
        <v>150</v>
      </c>
      <c r="K532" s="10">
        <v>60</v>
      </c>
      <c r="L532" s="16">
        <v>50</v>
      </c>
      <c r="M532" s="14">
        <v>50</v>
      </c>
      <c r="N532" s="15">
        <f>Stock_Register6[[#This Row],[opening_black]]+Stock_Register6[[#This Row],[Purchase_black]]-Stock_Register6[[#This Row],[Issued_Black]]</f>
        <v>1320</v>
      </c>
      <c r="O532" s="10">
        <f>Stock_Register6[[#This Row],[opening_cyan]]+Stock_Register6[[#This Row],[Purchase_cyan]]-Stock_Register6[[#This Row],[Issued_cyan]]</f>
        <v>1260</v>
      </c>
      <c r="P532" s="16">
        <f>Stock_Register6[[#This Row],[opening_yellow]]+Stock_Register6[[#This Row],[Purchase_yellow]]-Stock_Register6[[#This Row],[Issued_yellow]]</f>
        <v>2240</v>
      </c>
      <c r="Q532" s="14">
        <f>Stock_Register6[[#This Row],[opening_magenta]]+Stock_Register6[[#This Row],[Purchase_magenta]]-Stock_Register6[[#This Row],[Issued_magenta]]</f>
        <v>1500</v>
      </c>
    </row>
    <row r="533" spans="1:17" x14ac:dyDescent="0.25">
      <c r="A533" s="12">
        <v>45183</v>
      </c>
      <c r="B533" s="15">
        <f t="shared" si="32"/>
        <v>1320</v>
      </c>
      <c r="C533" s="10">
        <f t="shared" si="33"/>
        <v>1260</v>
      </c>
      <c r="D533" s="16">
        <f t="shared" si="34"/>
        <v>2240</v>
      </c>
      <c r="E533" s="14">
        <f t="shared" si="35"/>
        <v>1500</v>
      </c>
      <c r="F533" s="13"/>
      <c r="G533" s="10"/>
      <c r="H533" s="16"/>
      <c r="I533" s="14"/>
      <c r="J533" s="13">
        <v>110</v>
      </c>
      <c r="K533" s="10">
        <v>70</v>
      </c>
      <c r="L533" s="16">
        <v>80</v>
      </c>
      <c r="M533" s="14">
        <v>50</v>
      </c>
      <c r="N533" s="15">
        <f>Stock_Register6[[#This Row],[opening_black]]+Stock_Register6[[#This Row],[Purchase_black]]-Stock_Register6[[#This Row],[Issued_Black]]</f>
        <v>1210</v>
      </c>
      <c r="O533" s="10">
        <f>Stock_Register6[[#This Row],[opening_cyan]]+Stock_Register6[[#This Row],[Purchase_cyan]]-Stock_Register6[[#This Row],[Issued_cyan]]</f>
        <v>1190</v>
      </c>
      <c r="P533" s="16">
        <f>Stock_Register6[[#This Row],[opening_yellow]]+Stock_Register6[[#This Row],[Purchase_yellow]]-Stock_Register6[[#This Row],[Issued_yellow]]</f>
        <v>2160</v>
      </c>
      <c r="Q533" s="14">
        <f>Stock_Register6[[#This Row],[opening_magenta]]+Stock_Register6[[#This Row],[Purchase_magenta]]-Stock_Register6[[#This Row],[Issued_magenta]]</f>
        <v>1450</v>
      </c>
    </row>
    <row r="534" spans="1:17" x14ac:dyDescent="0.25">
      <c r="A534" s="12">
        <v>45184</v>
      </c>
      <c r="B534" s="15">
        <f t="shared" si="32"/>
        <v>1210</v>
      </c>
      <c r="C534" s="10">
        <f t="shared" si="33"/>
        <v>1190</v>
      </c>
      <c r="D534" s="16">
        <f t="shared" si="34"/>
        <v>2160</v>
      </c>
      <c r="E534" s="14">
        <f t="shared" si="35"/>
        <v>1450</v>
      </c>
      <c r="F534" s="13"/>
      <c r="G534" s="10"/>
      <c r="H534" s="16"/>
      <c r="I534" s="14"/>
      <c r="J534" s="13">
        <v>120</v>
      </c>
      <c r="K534" s="10">
        <v>70</v>
      </c>
      <c r="L534" s="16">
        <v>60</v>
      </c>
      <c r="M534" s="14">
        <v>80</v>
      </c>
      <c r="N534" s="15">
        <f>Stock_Register6[[#This Row],[opening_black]]+Stock_Register6[[#This Row],[Purchase_black]]-Stock_Register6[[#This Row],[Issued_Black]]</f>
        <v>1090</v>
      </c>
      <c r="O534" s="10">
        <f>Stock_Register6[[#This Row],[opening_cyan]]+Stock_Register6[[#This Row],[Purchase_cyan]]-Stock_Register6[[#This Row],[Issued_cyan]]</f>
        <v>1120</v>
      </c>
      <c r="P534" s="16">
        <f>Stock_Register6[[#This Row],[opening_yellow]]+Stock_Register6[[#This Row],[Purchase_yellow]]-Stock_Register6[[#This Row],[Issued_yellow]]</f>
        <v>2100</v>
      </c>
      <c r="Q534" s="14">
        <f>Stock_Register6[[#This Row],[opening_magenta]]+Stock_Register6[[#This Row],[Purchase_magenta]]-Stock_Register6[[#This Row],[Issued_magenta]]</f>
        <v>1370</v>
      </c>
    </row>
    <row r="535" spans="1:17" x14ac:dyDescent="0.25">
      <c r="A535" s="12">
        <v>45185</v>
      </c>
      <c r="B535" s="15">
        <f t="shared" si="32"/>
        <v>1090</v>
      </c>
      <c r="C535" s="10">
        <f t="shared" si="33"/>
        <v>1120</v>
      </c>
      <c r="D535" s="16">
        <f t="shared" si="34"/>
        <v>2100</v>
      </c>
      <c r="E535" s="14">
        <f t="shared" si="35"/>
        <v>1370</v>
      </c>
      <c r="F535" s="13"/>
      <c r="G535" s="10"/>
      <c r="H535" s="16"/>
      <c r="I535" s="14"/>
      <c r="J535" s="13">
        <v>140</v>
      </c>
      <c r="K535" s="10">
        <v>60</v>
      </c>
      <c r="L535" s="16">
        <v>50</v>
      </c>
      <c r="M535" s="14">
        <v>50</v>
      </c>
      <c r="N535" s="15">
        <f>Stock_Register6[[#This Row],[opening_black]]+Stock_Register6[[#This Row],[Purchase_black]]-Stock_Register6[[#This Row],[Issued_Black]]</f>
        <v>950</v>
      </c>
      <c r="O535" s="10">
        <f>Stock_Register6[[#This Row],[opening_cyan]]+Stock_Register6[[#This Row],[Purchase_cyan]]-Stock_Register6[[#This Row],[Issued_cyan]]</f>
        <v>1060</v>
      </c>
      <c r="P535" s="16">
        <f>Stock_Register6[[#This Row],[opening_yellow]]+Stock_Register6[[#This Row],[Purchase_yellow]]-Stock_Register6[[#This Row],[Issued_yellow]]</f>
        <v>2050</v>
      </c>
      <c r="Q535" s="14">
        <f>Stock_Register6[[#This Row],[opening_magenta]]+Stock_Register6[[#This Row],[Purchase_magenta]]-Stock_Register6[[#This Row],[Issued_magenta]]</f>
        <v>1320</v>
      </c>
    </row>
    <row r="536" spans="1:17" x14ac:dyDescent="0.25">
      <c r="A536" s="12">
        <v>45186</v>
      </c>
      <c r="B536" s="15">
        <f t="shared" si="32"/>
        <v>950</v>
      </c>
      <c r="C536" s="10">
        <f t="shared" si="33"/>
        <v>1060</v>
      </c>
      <c r="D536" s="16">
        <f t="shared" si="34"/>
        <v>2050</v>
      </c>
      <c r="E536" s="14">
        <f t="shared" si="35"/>
        <v>1320</v>
      </c>
      <c r="F536" s="13"/>
      <c r="G536" s="10"/>
      <c r="H536" s="16"/>
      <c r="I536" s="14"/>
      <c r="J536" s="13">
        <v>150</v>
      </c>
      <c r="K536" s="10">
        <v>60</v>
      </c>
      <c r="L536" s="16">
        <v>80</v>
      </c>
      <c r="M536" s="14">
        <v>80</v>
      </c>
      <c r="N536" s="15">
        <f>Stock_Register6[[#This Row],[opening_black]]+Stock_Register6[[#This Row],[Purchase_black]]-Stock_Register6[[#This Row],[Issued_Black]]</f>
        <v>800</v>
      </c>
      <c r="O536" s="10">
        <f>Stock_Register6[[#This Row],[opening_cyan]]+Stock_Register6[[#This Row],[Purchase_cyan]]-Stock_Register6[[#This Row],[Issued_cyan]]</f>
        <v>1000</v>
      </c>
      <c r="P536" s="16">
        <f>Stock_Register6[[#This Row],[opening_yellow]]+Stock_Register6[[#This Row],[Purchase_yellow]]-Stock_Register6[[#This Row],[Issued_yellow]]</f>
        <v>1970</v>
      </c>
      <c r="Q536" s="14">
        <f>Stock_Register6[[#This Row],[opening_magenta]]+Stock_Register6[[#This Row],[Purchase_magenta]]-Stock_Register6[[#This Row],[Issued_magenta]]</f>
        <v>1240</v>
      </c>
    </row>
    <row r="537" spans="1:17" x14ac:dyDescent="0.25">
      <c r="A537" s="12">
        <v>45187</v>
      </c>
      <c r="B537" s="15">
        <f t="shared" si="32"/>
        <v>800</v>
      </c>
      <c r="C537" s="10">
        <f t="shared" si="33"/>
        <v>1000</v>
      </c>
      <c r="D537" s="16">
        <f t="shared" si="34"/>
        <v>1970</v>
      </c>
      <c r="E537" s="14">
        <f t="shared" si="35"/>
        <v>1240</v>
      </c>
      <c r="F537" s="13"/>
      <c r="G537" s="10"/>
      <c r="H537" s="16"/>
      <c r="I537" s="14"/>
      <c r="J537" s="13">
        <v>140</v>
      </c>
      <c r="K537" s="10">
        <v>50</v>
      </c>
      <c r="L537" s="16">
        <v>50</v>
      </c>
      <c r="M537" s="14">
        <v>50</v>
      </c>
      <c r="N537" s="15">
        <f>Stock_Register6[[#This Row],[opening_black]]+Stock_Register6[[#This Row],[Purchase_black]]-Stock_Register6[[#This Row],[Issued_Black]]</f>
        <v>660</v>
      </c>
      <c r="O537" s="10">
        <f>Stock_Register6[[#This Row],[opening_cyan]]+Stock_Register6[[#This Row],[Purchase_cyan]]-Stock_Register6[[#This Row],[Issued_cyan]]</f>
        <v>950</v>
      </c>
      <c r="P537" s="16">
        <f>Stock_Register6[[#This Row],[opening_yellow]]+Stock_Register6[[#This Row],[Purchase_yellow]]-Stock_Register6[[#This Row],[Issued_yellow]]</f>
        <v>1920</v>
      </c>
      <c r="Q537" s="14">
        <f>Stock_Register6[[#This Row],[opening_magenta]]+Stock_Register6[[#This Row],[Purchase_magenta]]-Stock_Register6[[#This Row],[Issued_magenta]]</f>
        <v>1190</v>
      </c>
    </row>
    <row r="538" spans="1:17" x14ac:dyDescent="0.25">
      <c r="A538" s="12">
        <v>45188</v>
      </c>
      <c r="B538" s="15">
        <f t="shared" si="32"/>
        <v>660</v>
      </c>
      <c r="C538" s="10">
        <f t="shared" si="33"/>
        <v>950</v>
      </c>
      <c r="D538" s="16">
        <f t="shared" si="34"/>
        <v>1920</v>
      </c>
      <c r="E538" s="14">
        <f t="shared" si="35"/>
        <v>1190</v>
      </c>
      <c r="F538" s="13"/>
      <c r="G538" s="10"/>
      <c r="H538" s="16"/>
      <c r="I538" s="14"/>
      <c r="J538" s="13">
        <v>140</v>
      </c>
      <c r="K538" s="10">
        <v>70</v>
      </c>
      <c r="L538" s="16">
        <v>70</v>
      </c>
      <c r="M538" s="14">
        <v>60</v>
      </c>
      <c r="N538" s="15">
        <f>Stock_Register6[[#This Row],[opening_black]]+Stock_Register6[[#This Row],[Purchase_black]]-Stock_Register6[[#This Row],[Issued_Black]]</f>
        <v>520</v>
      </c>
      <c r="O538" s="10">
        <f>Stock_Register6[[#This Row],[opening_cyan]]+Stock_Register6[[#This Row],[Purchase_cyan]]-Stock_Register6[[#This Row],[Issued_cyan]]</f>
        <v>880</v>
      </c>
      <c r="P538" s="16">
        <f>Stock_Register6[[#This Row],[opening_yellow]]+Stock_Register6[[#This Row],[Purchase_yellow]]-Stock_Register6[[#This Row],[Issued_yellow]]</f>
        <v>1850</v>
      </c>
      <c r="Q538" s="14">
        <f>Stock_Register6[[#This Row],[opening_magenta]]+Stock_Register6[[#This Row],[Purchase_magenta]]-Stock_Register6[[#This Row],[Issued_magenta]]</f>
        <v>1130</v>
      </c>
    </row>
    <row r="539" spans="1:17" x14ac:dyDescent="0.25">
      <c r="A539" s="12">
        <v>45189</v>
      </c>
      <c r="B539" s="15">
        <f t="shared" si="32"/>
        <v>520</v>
      </c>
      <c r="C539" s="10">
        <f t="shared" si="33"/>
        <v>880</v>
      </c>
      <c r="D539" s="16">
        <f t="shared" si="34"/>
        <v>1850</v>
      </c>
      <c r="E539" s="14">
        <f t="shared" si="35"/>
        <v>1130</v>
      </c>
      <c r="F539" s="13">
        <v>2000</v>
      </c>
      <c r="G539" s="10">
        <v>600</v>
      </c>
      <c r="H539" s="16">
        <v>600</v>
      </c>
      <c r="I539" s="14">
        <v>600</v>
      </c>
      <c r="J539" s="13">
        <v>150</v>
      </c>
      <c r="K539" s="10">
        <v>50</v>
      </c>
      <c r="L539" s="16">
        <v>60</v>
      </c>
      <c r="M539" s="14">
        <v>70</v>
      </c>
      <c r="N539" s="15">
        <f>Stock_Register6[[#This Row],[opening_black]]+Stock_Register6[[#This Row],[Purchase_black]]-Stock_Register6[[#This Row],[Issued_Black]]</f>
        <v>2370</v>
      </c>
      <c r="O539" s="10">
        <f>Stock_Register6[[#This Row],[opening_cyan]]+Stock_Register6[[#This Row],[Purchase_cyan]]-Stock_Register6[[#This Row],[Issued_cyan]]</f>
        <v>1430</v>
      </c>
      <c r="P539" s="16">
        <f>Stock_Register6[[#This Row],[opening_yellow]]+Stock_Register6[[#This Row],[Purchase_yellow]]-Stock_Register6[[#This Row],[Issued_yellow]]</f>
        <v>2390</v>
      </c>
      <c r="Q539" s="14">
        <f>Stock_Register6[[#This Row],[opening_magenta]]+Stock_Register6[[#This Row],[Purchase_magenta]]-Stock_Register6[[#This Row],[Issued_magenta]]</f>
        <v>1660</v>
      </c>
    </row>
    <row r="540" spans="1:17" x14ac:dyDescent="0.25">
      <c r="A540" s="12">
        <v>45190</v>
      </c>
      <c r="B540" s="15">
        <f t="shared" si="32"/>
        <v>2370</v>
      </c>
      <c r="C540" s="10">
        <f t="shared" si="33"/>
        <v>1430</v>
      </c>
      <c r="D540" s="16">
        <f t="shared" si="34"/>
        <v>2390</v>
      </c>
      <c r="E540" s="14">
        <f t="shared" si="35"/>
        <v>1660</v>
      </c>
      <c r="F540" s="13"/>
      <c r="G540" s="10"/>
      <c r="H540" s="16"/>
      <c r="I540" s="14"/>
      <c r="J540" s="13">
        <v>130</v>
      </c>
      <c r="K540" s="10">
        <v>70</v>
      </c>
      <c r="L540" s="16">
        <v>60</v>
      </c>
      <c r="M540" s="14">
        <v>80</v>
      </c>
      <c r="N540" s="15">
        <f>Stock_Register6[[#This Row],[opening_black]]+Stock_Register6[[#This Row],[Purchase_black]]-Stock_Register6[[#This Row],[Issued_Black]]</f>
        <v>2240</v>
      </c>
      <c r="O540" s="10">
        <f>Stock_Register6[[#This Row],[opening_cyan]]+Stock_Register6[[#This Row],[Purchase_cyan]]-Stock_Register6[[#This Row],[Issued_cyan]]</f>
        <v>1360</v>
      </c>
      <c r="P540" s="16">
        <f>Stock_Register6[[#This Row],[opening_yellow]]+Stock_Register6[[#This Row],[Purchase_yellow]]-Stock_Register6[[#This Row],[Issued_yellow]]</f>
        <v>2330</v>
      </c>
      <c r="Q540" s="14">
        <f>Stock_Register6[[#This Row],[opening_magenta]]+Stock_Register6[[#This Row],[Purchase_magenta]]-Stock_Register6[[#This Row],[Issued_magenta]]</f>
        <v>1580</v>
      </c>
    </row>
    <row r="541" spans="1:17" x14ac:dyDescent="0.25">
      <c r="A541" s="12">
        <v>45191</v>
      </c>
      <c r="B541" s="15">
        <f t="shared" si="32"/>
        <v>2240</v>
      </c>
      <c r="C541" s="10">
        <f t="shared" si="33"/>
        <v>1360</v>
      </c>
      <c r="D541" s="16">
        <f t="shared" si="34"/>
        <v>2330</v>
      </c>
      <c r="E541" s="14">
        <f t="shared" si="35"/>
        <v>1580</v>
      </c>
      <c r="F541" s="13"/>
      <c r="G541" s="10"/>
      <c r="H541" s="16"/>
      <c r="I541" s="14"/>
      <c r="J541" s="13">
        <v>130</v>
      </c>
      <c r="K541" s="10">
        <v>80</v>
      </c>
      <c r="L541" s="16">
        <v>50</v>
      </c>
      <c r="M541" s="14">
        <v>70</v>
      </c>
      <c r="N541" s="15">
        <f>Stock_Register6[[#This Row],[opening_black]]+Stock_Register6[[#This Row],[Purchase_black]]-Stock_Register6[[#This Row],[Issued_Black]]</f>
        <v>2110</v>
      </c>
      <c r="O541" s="10">
        <f>Stock_Register6[[#This Row],[opening_cyan]]+Stock_Register6[[#This Row],[Purchase_cyan]]-Stock_Register6[[#This Row],[Issued_cyan]]</f>
        <v>1280</v>
      </c>
      <c r="P541" s="16">
        <f>Stock_Register6[[#This Row],[opening_yellow]]+Stock_Register6[[#This Row],[Purchase_yellow]]-Stock_Register6[[#This Row],[Issued_yellow]]</f>
        <v>2280</v>
      </c>
      <c r="Q541" s="14">
        <f>Stock_Register6[[#This Row],[opening_magenta]]+Stock_Register6[[#This Row],[Purchase_magenta]]-Stock_Register6[[#This Row],[Issued_magenta]]</f>
        <v>1510</v>
      </c>
    </row>
    <row r="542" spans="1:17" x14ac:dyDescent="0.25">
      <c r="A542" s="12">
        <v>45192</v>
      </c>
      <c r="B542" s="15">
        <f t="shared" si="32"/>
        <v>2110</v>
      </c>
      <c r="C542" s="10">
        <f t="shared" si="33"/>
        <v>1280</v>
      </c>
      <c r="D542" s="16">
        <f t="shared" si="34"/>
        <v>2280</v>
      </c>
      <c r="E542" s="14">
        <f t="shared" si="35"/>
        <v>1510</v>
      </c>
      <c r="F542" s="13"/>
      <c r="G542" s="10"/>
      <c r="H542" s="16"/>
      <c r="I542" s="14"/>
      <c r="J542" s="13">
        <v>130</v>
      </c>
      <c r="K542" s="10">
        <v>70</v>
      </c>
      <c r="L542" s="16">
        <v>70</v>
      </c>
      <c r="M542" s="14">
        <v>50</v>
      </c>
      <c r="N542" s="15">
        <f>Stock_Register6[[#This Row],[opening_black]]+Stock_Register6[[#This Row],[Purchase_black]]-Stock_Register6[[#This Row],[Issued_Black]]</f>
        <v>1980</v>
      </c>
      <c r="O542" s="10">
        <f>Stock_Register6[[#This Row],[opening_cyan]]+Stock_Register6[[#This Row],[Purchase_cyan]]-Stock_Register6[[#This Row],[Issued_cyan]]</f>
        <v>1210</v>
      </c>
      <c r="P542" s="16">
        <f>Stock_Register6[[#This Row],[opening_yellow]]+Stock_Register6[[#This Row],[Purchase_yellow]]-Stock_Register6[[#This Row],[Issued_yellow]]</f>
        <v>2210</v>
      </c>
      <c r="Q542" s="14">
        <f>Stock_Register6[[#This Row],[opening_magenta]]+Stock_Register6[[#This Row],[Purchase_magenta]]-Stock_Register6[[#This Row],[Issued_magenta]]</f>
        <v>1460</v>
      </c>
    </row>
    <row r="543" spans="1:17" x14ac:dyDescent="0.25">
      <c r="A543" s="12">
        <v>45193</v>
      </c>
      <c r="B543" s="15">
        <f t="shared" si="32"/>
        <v>1980</v>
      </c>
      <c r="C543" s="10">
        <f t="shared" si="33"/>
        <v>1210</v>
      </c>
      <c r="D543" s="16">
        <f t="shared" si="34"/>
        <v>2210</v>
      </c>
      <c r="E543" s="14">
        <f t="shared" si="35"/>
        <v>1460</v>
      </c>
      <c r="F543" s="13"/>
      <c r="G543" s="10"/>
      <c r="H543" s="16"/>
      <c r="I543" s="14"/>
      <c r="J543" s="13">
        <v>120</v>
      </c>
      <c r="K543" s="10">
        <v>50</v>
      </c>
      <c r="L543" s="16">
        <v>60</v>
      </c>
      <c r="M543" s="14">
        <v>70</v>
      </c>
      <c r="N543" s="15">
        <f>Stock_Register6[[#This Row],[opening_black]]+Stock_Register6[[#This Row],[Purchase_black]]-Stock_Register6[[#This Row],[Issued_Black]]</f>
        <v>1860</v>
      </c>
      <c r="O543" s="10">
        <f>Stock_Register6[[#This Row],[opening_cyan]]+Stock_Register6[[#This Row],[Purchase_cyan]]-Stock_Register6[[#This Row],[Issued_cyan]]</f>
        <v>1160</v>
      </c>
      <c r="P543" s="16">
        <f>Stock_Register6[[#This Row],[opening_yellow]]+Stock_Register6[[#This Row],[Purchase_yellow]]-Stock_Register6[[#This Row],[Issued_yellow]]</f>
        <v>2150</v>
      </c>
      <c r="Q543" s="14">
        <f>Stock_Register6[[#This Row],[opening_magenta]]+Stock_Register6[[#This Row],[Purchase_magenta]]-Stock_Register6[[#This Row],[Issued_magenta]]</f>
        <v>1390</v>
      </c>
    </row>
    <row r="544" spans="1:17" x14ac:dyDescent="0.25">
      <c r="A544" s="12">
        <v>45194</v>
      </c>
      <c r="B544" s="15">
        <f t="shared" si="32"/>
        <v>1860</v>
      </c>
      <c r="C544" s="10">
        <f t="shared" si="33"/>
        <v>1160</v>
      </c>
      <c r="D544" s="16">
        <f t="shared" si="34"/>
        <v>2150</v>
      </c>
      <c r="E544" s="14">
        <f t="shared" si="35"/>
        <v>1390</v>
      </c>
      <c r="F544" s="13"/>
      <c r="G544" s="10"/>
      <c r="H544" s="16"/>
      <c r="I544" s="14"/>
      <c r="J544" s="13">
        <v>130</v>
      </c>
      <c r="K544" s="10">
        <v>50</v>
      </c>
      <c r="L544" s="16">
        <v>80</v>
      </c>
      <c r="M544" s="14">
        <v>70</v>
      </c>
      <c r="N544" s="15">
        <f>Stock_Register6[[#This Row],[opening_black]]+Stock_Register6[[#This Row],[Purchase_black]]-Stock_Register6[[#This Row],[Issued_Black]]</f>
        <v>1730</v>
      </c>
      <c r="O544" s="10">
        <f>Stock_Register6[[#This Row],[opening_cyan]]+Stock_Register6[[#This Row],[Purchase_cyan]]-Stock_Register6[[#This Row],[Issued_cyan]]</f>
        <v>1110</v>
      </c>
      <c r="P544" s="16">
        <f>Stock_Register6[[#This Row],[opening_yellow]]+Stock_Register6[[#This Row],[Purchase_yellow]]-Stock_Register6[[#This Row],[Issued_yellow]]</f>
        <v>2070</v>
      </c>
      <c r="Q544" s="14">
        <f>Stock_Register6[[#This Row],[opening_magenta]]+Stock_Register6[[#This Row],[Purchase_magenta]]-Stock_Register6[[#This Row],[Issued_magenta]]</f>
        <v>1320</v>
      </c>
    </row>
    <row r="545" spans="1:17" x14ac:dyDescent="0.25">
      <c r="A545" s="12">
        <v>45195</v>
      </c>
      <c r="B545" s="15">
        <f t="shared" si="32"/>
        <v>1730</v>
      </c>
      <c r="C545" s="10">
        <f t="shared" si="33"/>
        <v>1110</v>
      </c>
      <c r="D545" s="16">
        <f t="shared" si="34"/>
        <v>2070</v>
      </c>
      <c r="E545" s="14">
        <f t="shared" si="35"/>
        <v>1320</v>
      </c>
      <c r="F545" s="13"/>
      <c r="G545" s="10"/>
      <c r="H545" s="16"/>
      <c r="I545" s="14"/>
      <c r="J545" s="13">
        <v>100</v>
      </c>
      <c r="K545" s="10">
        <v>80</v>
      </c>
      <c r="L545" s="16">
        <v>70</v>
      </c>
      <c r="M545" s="14">
        <v>80</v>
      </c>
      <c r="N545" s="15">
        <f>Stock_Register6[[#This Row],[opening_black]]+Stock_Register6[[#This Row],[Purchase_black]]-Stock_Register6[[#This Row],[Issued_Black]]</f>
        <v>1630</v>
      </c>
      <c r="O545" s="10">
        <f>Stock_Register6[[#This Row],[opening_cyan]]+Stock_Register6[[#This Row],[Purchase_cyan]]-Stock_Register6[[#This Row],[Issued_cyan]]</f>
        <v>1030</v>
      </c>
      <c r="P545" s="16">
        <f>Stock_Register6[[#This Row],[opening_yellow]]+Stock_Register6[[#This Row],[Purchase_yellow]]-Stock_Register6[[#This Row],[Issued_yellow]]</f>
        <v>2000</v>
      </c>
      <c r="Q545" s="14">
        <f>Stock_Register6[[#This Row],[opening_magenta]]+Stock_Register6[[#This Row],[Purchase_magenta]]-Stock_Register6[[#This Row],[Issued_magenta]]</f>
        <v>1240</v>
      </c>
    </row>
    <row r="546" spans="1:17" x14ac:dyDescent="0.25">
      <c r="A546" s="12">
        <v>45196</v>
      </c>
      <c r="B546" s="15">
        <f t="shared" si="32"/>
        <v>1630</v>
      </c>
      <c r="C546" s="10">
        <f t="shared" si="33"/>
        <v>1030</v>
      </c>
      <c r="D546" s="16">
        <f t="shared" si="34"/>
        <v>2000</v>
      </c>
      <c r="E546" s="14">
        <f t="shared" si="35"/>
        <v>1240</v>
      </c>
      <c r="F546" s="13"/>
      <c r="G546" s="10"/>
      <c r="H546" s="16"/>
      <c r="I546" s="14"/>
      <c r="J546" s="13">
        <v>120</v>
      </c>
      <c r="K546" s="10">
        <v>50</v>
      </c>
      <c r="L546" s="16">
        <v>80</v>
      </c>
      <c r="M546" s="14">
        <v>70</v>
      </c>
      <c r="N546" s="15">
        <f>Stock_Register6[[#This Row],[opening_black]]+Stock_Register6[[#This Row],[Purchase_black]]-Stock_Register6[[#This Row],[Issued_Black]]</f>
        <v>1510</v>
      </c>
      <c r="O546" s="10">
        <f>Stock_Register6[[#This Row],[opening_cyan]]+Stock_Register6[[#This Row],[Purchase_cyan]]-Stock_Register6[[#This Row],[Issued_cyan]]</f>
        <v>980</v>
      </c>
      <c r="P546" s="16">
        <f>Stock_Register6[[#This Row],[opening_yellow]]+Stock_Register6[[#This Row],[Purchase_yellow]]-Stock_Register6[[#This Row],[Issued_yellow]]</f>
        <v>1920</v>
      </c>
      <c r="Q546" s="14">
        <f>Stock_Register6[[#This Row],[opening_magenta]]+Stock_Register6[[#This Row],[Purchase_magenta]]-Stock_Register6[[#This Row],[Issued_magenta]]</f>
        <v>1170</v>
      </c>
    </row>
    <row r="547" spans="1:17" x14ac:dyDescent="0.25">
      <c r="A547" s="12">
        <v>45197</v>
      </c>
      <c r="B547" s="15">
        <f t="shared" si="32"/>
        <v>1510</v>
      </c>
      <c r="C547" s="10">
        <f t="shared" si="33"/>
        <v>980</v>
      </c>
      <c r="D547" s="16">
        <f t="shared" si="34"/>
        <v>1920</v>
      </c>
      <c r="E547" s="14">
        <f t="shared" si="35"/>
        <v>1170</v>
      </c>
      <c r="F547" s="13"/>
      <c r="G547" s="10"/>
      <c r="H547" s="16"/>
      <c r="I547" s="14"/>
      <c r="J547" s="13">
        <v>150</v>
      </c>
      <c r="K547" s="10">
        <v>80</v>
      </c>
      <c r="L547" s="16">
        <v>80</v>
      </c>
      <c r="M547" s="14">
        <v>50</v>
      </c>
      <c r="N547" s="15">
        <f>Stock_Register6[[#This Row],[opening_black]]+Stock_Register6[[#This Row],[Purchase_black]]-Stock_Register6[[#This Row],[Issued_Black]]</f>
        <v>1360</v>
      </c>
      <c r="O547" s="10">
        <f>Stock_Register6[[#This Row],[opening_cyan]]+Stock_Register6[[#This Row],[Purchase_cyan]]-Stock_Register6[[#This Row],[Issued_cyan]]</f>
        <v>900</v>
      </c>
      <c r="P547" s="16">
        <f>Stock_Register6[[#This Row],[opening_yellow]]+Stock_Register6[[#This Row],[Purchase_yellow]]-Stock_Register6[[#This Row],[Issued_yellow]]</f>
        <v>1840</v>
      </c>
      <c r="Q547" s="14">
        <f>Stock_Register6[[#This Row],[opening_magenta]]+Stock_Register6[[#This Row],[Purchase_magenta]]-Stock_Register6[[#This Row],[Issued_magenta]]</f>
        <v>1120</v>
      </c>
    </row>
    <row r="548" spans="1:17" x14ac:dyDescent="0.25">
      <c r="A548" s="12">
        <v>45198</v>
      </c>
      <c r="B548" s="15">
        <f t="shared" si="32"/>
        <v>1360</v>
      </c>
      <c r="C548" s="10">
        <f t="shared" si="33"/>
        <v>900</v>
      </c>
      <c r="D548" s="16">
        <f t="shared" si="34"/>
        <v>1840</v>
      </c>
      <c r="E548" s="14">
        <f t="shared" si="35"/>
        <v>1120</v>
      </c>
      <c r="F548" s="13"/>
      <c r="G548" s="10"/>
      <c r="H548" s="16"/>
      <c r="I548" s="14"/>
      <c r="J548" s="13">
        <v>130</v>
      </c>
      <c r="K548" s="10">
        <v>80</v>
      </c>
      <c r="L548" s="16">
        <v>60</v>
      </c>
      <c r="M548" s="14">
        <v>70</v>
      </c>
      <c r="N548" s="15">
        <f>Stock_Register6[[#This Row],[opening_black]]+Stock_Register6[[#This Row],[Purchase_black]]-Stock_Register6[[#This Row],[Issued_Black]]</f>
        <v>1230</v>
      </c>
      <c r="O548" s="10">
        <f>Stock_Register6[[#This Row],[opening_cyan]]+Stock_Register6[[#This Row],[Purchase_cyan]]-Stock_Register6[[#This Row],[Issued_cyan]]</f>
        <v>820</v>
      </c>
      <c r="P548" s="16">
        <f>Stock_Register6[[#This Row],[opening_yellow]]+Stock_Register6[[#This Row],[Purchase_yellow]]-Stock_Register6[[#This Row],[Issued_yellow]]</f>
        <v>1780</v>
      </c>
      <c r="Q548" s="14">
        <f>Stock_Register6[[#This Row],[opening_magenta]]+Stock_Register6[[#This Row],[Purchase_magenta]]-Stock_Register6[[#This Row],[Issued_magenta]]</f>
        <v>1050</v>
      </c>
    </row>
    <row r="549" spans="1:17" x14ac:dyDescent="0.25">
      <c r="A549" s="12">
        <v>45199</v>
      </c>
      <c r="B549" s="15">
        <f t="shared" si="32"/>
        <v>1230</v>
      </c>
      <c r="C549" s="10">
        <f t="shared" si="33"/>
        <v>820</v>
      </c>
      <c r="D549" s="16">
        <f t="shared" si="34"/>
        <v>1780</v>
      </c>
      <c r="E549" s="14">
        <f t="shared" si="35"/>
        <v>1050</v>
      </c>
      <c r="F549" s="13"/>
      <c r="G549" s="10"/>
      <c r="H549" s="16"/>
      <c r="I549" s="14"/>
      <c r="J549" s="13">
        <v>140</v>
      </c>
      <c r="K549" s="10">
        <v>50</v>
      </c>
      <c r="L549" s="16">
        <v>60</v>
      </c>
      <c r="M549" s="14">
        <v>50</v>
      </c>
      <c r="N549" s="15">
        <f>Stock_Register6[[#This Row],[opening_black]]+Stock_Register6[[#This Row],[Purchase_black]]-Stock_Register6[[#This Row],[Issued_Black]]</f>
        <v>1090</v>
      </c>
      <c r="O549" s="10">
        <f>Stock_Register6[[#This Row],[opening_cyan]]+Stock_Register6[[#This Row],[Purchase_cyan]]-Stock_Register6[[#This Row],[Issued_cyan]]</f>
        <v>770</v>
      </c>
      <c r="P549" s="16">
        <f>Stock_Register6[[#This Row],[opening_yellow]]+Stock_Register6[[#This Row],[Purchase_yellow]]-Stock_Register6[[#This Row],[Issued_yellow]]</f>
        <v>1720</v>
      </c>
      <c r="Q549" s="14">
        <f>Stock_Register6[[#This Row],[opening_magenta]]+Stock_Register6[[#This Row],[Purchase_magenta]]-Stock_Register6[[#This Row],[Issued_magenta]]</f>
        <v>1000</v>
      </c>
    </row>
    <row r="550" spans="1:17" x14ac:dyDescent="0.25">
      <c r="A550" s="12">
        <v>45200</v>
      </c>
      <c r="B550" s="15">
        <f t="shared" si="32"/>
        <v>1090</v>
      </c>
      <c r="C550" s="10">
        <f t="shared" si="33"/>
        <v>770</v>
      </c>
      <c r="D550" s="16">
        <f t="shared" si="34"/>
        <v>1720</v>
      </c>
      <c r="E550" s="14">
        <f t="shared" si="35"/>
        <v>1000</v>
      </c>
      <c r="F550" s="13"/>
      <c r="G550" s="10"/>
      <c r="H550" s="16"/>
      <c r="I550" s="14"/>
      <c r="J550" s="13">
        <v>110</v>
      </c>
      <c r="K550" s="10">
        <v>60</v>
      </c>
      <c r="L550" s="16">
        <v>50</v>
      </c>
      <c r="M550" s="14">
        <v>70</v>
      </c>
      <c r="N550" s="15">
        <f>Stock_Register6[[#This Row],[opening_black]]+Stock_Register6[[#This Row],[Purchase_black]]-Stock_Register6[[#This Row],[Issued_Black]]</f>
        <v>980</v>
      </c>
      <c r="O550" s="10">
        <f>Stock_Register6[[#This Row],[opening_cyan]]+Stock_Register6[[#This Row],[Purchase_cyan]]-Stock_Register6[[#This Row],[Issued_cyan]]</f>
        <v>710</v>
      </c>
      <c r="P550" s="16">
        <f>Stock_Register6[[#This Row],[opening_yellow]]+Stock_Register6[[#This Row],[Purchase_yellow]]-Stock_Register6[[#This Row],[Issued_yellow]]</f>
        <v>1670</v>
      </c>
      <c r="Q550" s="14">
        <f>Stock_Register6[[#This Row],[opening_magenta]]+Stock_Register6[[#This Row],[Purchase_magenta]]-Stock_Register6[[#This Row],[Issued_magenta]]</f>
        <v>930</v>
      </c>
    </row>
    <row r="551" spans="1:17" x14ac:dyDescent="0.25">
      <c r="A551" s="12">
        <v>45201</v>
      </c>
      <c r="B551" s="15">
        <f t="shared" si="32"/>
        <v>980</v>
      </c>
      <c r="C551" s="10">
        <f t="shared" si="33"/>
        <v>710</v>
      </c>
      <c r="D551" s="16">
        <f t="shared" si="34"/>
        <v>1670</v>
      </c>
      <c r="E551" s="14">
        <f t="shared" si="35"/>
        <v>930</v>
      </c>
      <c r="F551" s="13"/>
      <c r="G551" s="10"/>
      <c r="H551" s="16"/>
      <c r="I551" s="14"/>
      <c r="J551" s="13">
        <v>140</v>
      </c>
      <c r="K551" s="10">
        <v>60</v>
      </c>
      <c r="L551" s="16">
        <v>70</v>
      </c>
      <c r="M551" s="14">
        <v>70</v>
      </c>
      <c r="N551" s="15">
        <f>Stock_Register6[[#This Row],[opening_black]]+Stock_Register6[[#This Row],[Purchase_black]]-Stock_Register6[[#This Row],[Issued_Black]]</f>
        <v>840</v>
      </c>
      <c r="O551" s="10">
        <f>Stock_Register6[[#This Row],[opening_cyan]]+Stock_Register6[[#This Row],[Purchase_cyan]]-Stock_Register6[[#This Row],[Issued_cyan]]</f>
        <v>650</v>
      </c>
      <c r="P551" s="16">
        <f>Stock_Register6[[#This Row],[opening_yellow]]+Stock_Register6[[#This Row],[Purchase_yellow]]-Stock_Register6[[#This Row],[Issued_yellow]]</f>
        <v>1600</v>
      </c>
      <c r="Q551" s="14">
        <f>Stock_Register6[[#This Row],[opening_magenta]]+Stock_Register6[[#This Row],[Purchase_magenta]]-Stock_Register6[[#This Row],[Issued_magenta]]</f>
        <v>860</v>
      </c>
    </row>
    <row r="552" spans="1:17" x14ac:dyDescent="0.25">
      <c r="A552" s="12">
        <v>45202</v>
      </c>
      <c r="B552" s="15">
        <f t="shared" si="32"/>
        <v>840</v>
      </c>
      <c r="C552" s="10">
        <f t="shared" si="33"/>
        <v>650</v>
      </c>
      <c r="D552" s="16">
        <f t="shared" si="34"/>
        <v>1600</v>
      </c>
      <c r="E552" s="14">
        <f t="shared" si="35"/>
        <v>860</v>
      </c>
      <c r="F552" s="13"/>
      <c r="G552" s="10"/>
      <c r="H552" s="16"/>
      <c r="I552" s="14"/>
      <c r="J552" s="13">
        <v>120</v>
      </c>
      <c r="K552" s="10">
        <v>50</v>
      </c>
      <c r="L552" s="16">
        <v>50</v>
      </c>
      <c r="M552" s="14">
        <v>70</v>
      </c>
      <c r="N552" s="15">
        <f>Stock_Register6[[#This Row],[opening_black]]+Stock_Register6[[#This Row],[Purchase_black]]-Stock_Register6[[#This Row],[Issued_Black]]</f>
        <v>720</v>
      </c>
      <c r="O552" s="10">
        <f>Stock_Register6[[#This Row],[opening_cyan]]+Stock_Register6[[#This Row],[Purchase_cyan]]-Stock_Register6[[#This Row],[Issued_cyan]]</f>
        <v>600</v>
      </c>
      <c r="P552" s="16">
        <f>Stock_Register6[[#This Row],[opening_yellow]]+Stock_Register6[[#This Row],[Purchase_yellow]]-Stock_Register6[[#This Row],[Issued_yellow]]</f>
        <v>1550</v>
      </c>
      <c r="Q552" s="14">
        <f>Stock_Register6[[#This Row],[opening_magenta]]+Stock_Register6[[#This Row],[Purchase_magenta]]-Stock_Register6[[#This Row],[Issued_magenta]]</f>
        <v>790</v>
      </c>
    </row>
    <row r="553" spans="1:17" x14ac:dyDescent="0.25">
      <c r="A553" s="12">
        <v>45203</v>
      </c>
      <c r="B553" s="15">
        <f t="shared" si="32"/>
        <v>720</v>
      </c>
      <c r="C553" s="10">
        <f t="shared" si="33"/>
        <v>600</v>
      </c>
      <c r="D553" s="16">
        <f t="shared" si="34"/>
        <v>1550</v>
      </c>
      <c r="E553" s="14">
        <f t="shared" si="35"/>
        <v>790</v>
      </c>
      <c r="F553" s="13"/>
      <c r="G553" s="10"/>
      <c r="H553" s="16"/>
      <c r="I553" s="14"/>
      <c r="J553" s="13">
        <v>120</v>
      </c>
      <c r="K553" s="10">
        <v>50</v>
      </c>
      <c r="L553" s="16">
        <v>50</v>
      </c>
      <c r="M553" s="14">
        <v>60</v>
      </c>
      <c r="N553" s="15">
        <f>Stock_Register6[[#This Row],[opening_black]]+Stock_Register6[[#This Row],[Purchase_black]]-Stock_Register6[[#This Row],[Issued_Black]]</f>
        <v>600</v>
      </c>
      <c r="O553" s="10">
        <f>Stock_Register6[[#This Row],[opening_cyan]]+Stock_Register6[[#This Row],[Purchase_cyan]]-Stock_Register6[[#This Row],[Issued_cyan]]</f>
        <v>550</v>
      </c>
      <c r="P553" s="16">
        <f>Stock_Register6[[#This Row],[opening_yellow]]+Stock_Register6[[#This Row],[Purchase_yellow]]-Stock_Register6[[#This Row],[Issued_yellow]]</f>
        <v>1500</v>
      </c>
      <c r="Q553" s="14">
        <f>Stock_Register6[[#This Row],[opening_magenta]]+Stock_Register6[[#This Row],[Purchase_magenta]]-Stock_Register6[[#This Row],[Issued_magenta]]</f>
        <v>730</v>
      </c>
    </row>
    <row r="554" spans="1:17" x14ac:dyDescent="0.25">
      <c r="A554" s="12">
        <v>45204</v>
      </c>
      <c r="B554" s="15">
        <f t="shared" si="32"/>
        <v>600</v>
      </c>
      <c r="C554" s="10">
        <f t="shared" si="33"/>
        <v>550</v>
      </c>
      <c r="D554" s="16">
        <f t="shared" si="34"/>
        <v>1500</v>
      </c>
      <c r="E554" s="14">
        <f t="shared" si="35"/>
        <v>730</v>
      </c>
      <c r="F554" s="13">
        <v>1500</v>
      </c>
      <c r="G554" s="10">
        <v>700</v>
      </c>
      <c r="H554" s="16">
        <v>700</v>
      </c>
      <c r="I554" s="14">
        <v>700</v>
      </c>
      <c r="J554" s="13">
        <v>130</v>
      </c>
      <c r="K554" s="10">
        <v>60</v>
      </c>
      <c r="L554" s="16">
        <v>80</v>
      </c>
      <c r="M554" s="14">
        <v>70</v>
      </c>
      <c r="N554" s="15">
        <f>Stock_Register6[[#This Row],[opening_black]]+Stock_Register6[[#This Row],[Purchase_black]]-Stock_Register6[[#This Row],[Issued_Black]]</f>
        <v>1970</v>
      </c>
      <c r="O554" s="10">
        <f>Stock_Register6[[#This Row],[opening_cyan]]+Stock_Register6[[#This Row],[Purchase_cyan]]-Stock_Register6[[#This Row],[Issued_cyan]]</f>
        <v>1190</v>
      </c>
      <c r="P554" s="16">
        <f>Stock_Register6[[#This Row],[opening_yellow]]+Stock_Register6[[#This Row],[Purchase_yellow]]-Stock_Register6[[#This Row],[Issued_yellow]]</f>
        <v>2120</v>
      </c>
      <c r="Q554" s="14">
        <f>Stock_Register6[[#This Row],[opening_magenta]]+Stock_Register6[[#This Row],[Purchase_magenta]]-Stock_Register6[[#This Row],[Issued_magenta]]</f>
        <v>1360</v>
      </c>
    </row>
    <row r="555" spans="1:17" x14ac:dyDescent="0.25">
      <c r="A555" s="12">
        <v>45205</v>
      </c>
      <c r="B555" s="15">
        <f t="shared" si="32"/>
        <v>1970</v>
      </c>
      <c r="C555" s="10">
        <f t="shared" si="33"/>
        <v>1190</v>
      </c>
      <c r="D555" s="16">
        <f t="shared" si="34"/>
        <v>2120</v>
      </c>
      <c r="E555" s="14">
        <f t="shared" si="35"/>
        <v>1360</v>
      </c>
      <c r="F555" s="13"/>
      <c r="G555" s="10"/>
      <c r="H555" s="16"/>
      <c r="I555" s="14"/>
      <c r="J555" s="13">
        <v>120</v>
      </c>
      <c r="K555" s="10">
        <v>80</v>
      </c>
      <c r="L555" s="16">
        <v>50</v>
      </c>
      <c r="M555" s="14">
        <v>70</v>
      </c>
      <c r="N555" s="15">
        <f>Stock_Register6[[#This Row],[opening_black]]+Stock_Register6[[#This Row],[Purchase_black]]-Stock_Register6[[#This Row],[Issued_Black]]</f>
        <v>1850</v>
      </c>
      <c r="O555" s="10">
        <f>Stock_Register6[[#This Row],[opening_cyan]]+Stock_Register6[[#This Row],[Purchase_cyan]]-Stock_Register6[[#This Row],[Issued_cyan]]</f>
        <v>1110</v>
      </c>
      <c r="P555" s="16">
        <f>Stock_Register6[[#This Row],[opening_yellow]]+Stock_Register6[[#This Row],[Purchase_yellow]]-Stock_Register6[[#This Row],[Issued_yellow]]</f>
        <v>2070</v>
      </c>
      <c r="Q555" s="14">
        <f>Stock_Register6[[#This Row],[opening_magenta]]+Stock_Register6[[#This Row],[Purchase_magenta]]-Stock_Register6[[#This Row],[Issued_magenta]]</f>
        <v>1290</v>
      </c>
    </row>
    <row r="556" spans="1:17" x14ac:dyDescent="0.25">
      <c r="A556" s="12">
        <v>45206</v>
      </c>
      <c r="B556" s="15">
        <f t="shared" si="32"/>
        <v>1850</v>
      </c>
      <c r="C556" s="10">
        <f t="shared" si="33"/>
        <v>1110</v>
      </c>
      <c r="D556" s="16">
        <f t="shared" si="34"/>
        <v>2070</v>
      </c>
      <c r="E556" s="14">
        <f t="shared" si="35"/>
        <v>1290</v>
      </c>
      <c r="F556" s="13"/>
      <c r="G556" s="10"/>
      <c r="H556" s="16"/>
      <c r="I556" s="14"/>
      <c r="J556" s="13">
        <v>100</v>
      </c>
      <c r="K556" s="10">
        <v>80</v>
      </c>
      <c r="L556" s="16">
        <v>80</v>
      </c>
      <c r="M556" s="14">
        <v>60</v>
      </c>
      <c r="N556" s="15">
        <f>Stock_Register6[[#This Row],[opening_black]]+Stock_Register6[[#This Row],[Purchase_black]]-Stock_Register6[[#This Row],[Issued_Black]]</f>
        <v>1750</v>
      </c>
      <c r="O556" s="10">
        <f>Stock_Register6[[#This Row],[opening_cyan]]+Stock_Register6[[#This Row],[Purchase_cyan]]-Stock_Register6[[#This Row],[Issued_cyan]]</f>
        <v>1030</v>
      </c>
      <c r="P556" s="16">
        <f>Stock_Register6[[#This Row],[opening_yellow]]+Stock_Register6[[#This Row],[Purchase_yellow]]-Stock_Register6[[#This Row],[Issued_yellow]]</f>
        <v>1990</v>
      </c>
      <c r="Q556" s="14">
        <f>Stock_Register6[[#This Row],[opening_magenta]]+Stock_Register6[[#This Row],[Purchase_magenta]]-Stock_Register6[[#This Row],[Issued_magenta]]</f>
        <v>1230</v>
      </c>
    </row>
    <row r="557" spans="1:17" x14ac:dyDescent="0.25">
      <c r="A557" s="12">
        <v>45207</v>
      </c>
      <c r="B557" s="15">
        <f t="shared" si="32"/>
        <v>1750</v>
      </c>
      <c r="C557" s="10">
        <f t="shared" si="33"/>
        <v>1030</v>
      </c>
      <c r="D557" s="16">
        <f t="shared" si="34"/>
        <v>1990</v>
      </c>
      <c r="E557" s="14">
        <f t="shared" si="35"/>
        <v>1230</v>
      </c>
      <c r="F557" s="13"/>
      <c r="G557" s="10"/>
      <c r="H557" s="16"/>
      <c r="I557" s="14"/>
      <c r="J557" s="13">
        <v>150</v>
      </c>
      <c r="K557" s="10">
        <v>50</v>
      </c>
      <c r="L557" s="16">
        <v>50</v>
      </c>
      <c r="M557" s="14">
        <v>50</v>
      </c>
      <c r="N557" s="15">
        <f>Stock_Register6[[#This Row],[opening_black]]+Stock_Register6[[#This Row],[Purchase_black]]-Stock_Register6[[#This Row],[Issued_Black]]</f>
        <v>1600</v>
      </c>
      <c r="O557" s="10">
        <f>Stock_Register6[[#This Row],[opening_cyan]]+Stock_Register6[[#This Row],[Purchase_cyan]]-Stock_Register6[[#This Row],[Issued_cyan]]</f>
        <v>980</v>
      </c>
      <c r="P557" s="16">
        <f>Stock_Register6[[#This Row],[opening_yellow]]+Stock_Register6[[#This Row],[Purchase_yellow]]-Stock_Register6[[#This Row],[Issued_yellow]]</f>
        <v>1940</v>
      </c>
      <c r="Q557" s="14">
        <f>Stock_Register6[[#This Row],[opening_magenta]]+Stock_Register6[[#This Row],[Purchase_magenta]]-Stock_Register6[[#This Row],[Issued_magenta]]</f>
        <v>1180</v>
      </c>
    </row>
    <row r="558" spans="1:17" x14ac:dyDescent="0.25">
      <c r="A558" s="12">
        <v>45208</v>
      </c>
      <c r="B558" s="15">
        <f t="shared" si="32"/>
        <v>1600</v>
      </c>
      <c r="C558" s="10">
        <f t="shared" si="33"/>
        <v>980</v>
      </c>
      <c r="D558" s="16">
        <f t="shared" si="34"/>
        <v>1940</v>
      </c>
      <c r="E558" s="14">
        <f t="shared" si="35"/>
        <v>1180</v>
      </c>
      <c r="F558" s="13"/>
      <c r="G558" s="10"/>
      <c r="H558" s="16"/>
      <c r="I558" s="14"/>
      <c r="J558" s="13">
        <v>140</v>
      </c>
      <c r="K558" s="10">
        <v>80</v>
      </c>
      <c r="L558" s="16">
        <v>50</v>
      </c>
      <c r="M558" s="14">
        <v>80</v>
      </c>
      <c r="N558" s="15">
        <f>Stock_Register6[[#This Row],[opening_black]]+Stock_Register6[[#This Row],[Purchase_black]]-Stock_Register6[[#This Row],[Issued_Black]]</f>
        <v>1460</v>
      </c>
      <c r="O558" s="10">
        <f>Stock_Register6[[#This Row],[opening_cyan]]+Stock_Register6[[#This Row],[Purchase_cyan]]-Stock_Register6[[#This Row],[Issued_cyan]]</f>
        <v>900</v>
      </c>
      <c r="P558" s="16">
        <f>Stock_Register6[[#This Row],[opening_yellow]]+Stock_Register6[[#This Row],[Purchase_yellow]]-Stock_Register6[[#This Row],[Issued_yellow]]</f>
        <v>1890</v>
      </c>
      <c r="Q558" s="14">
        <f>Stock_Register6[[#This Row],[opening_magenta]]+Stock_Register6[[#This Row],[Purchase_magenta]]-Stock_Register6[[#This Row],[Issued_magenta]]</f>
        <v>1100</v>
      </c>
    </row>
    <row r="559" spans="1:17" x14ac:dyDescent="0.25">
      <c r="A559" s="12">
        <v>45209</v>
      </c>
      <c r="B559" s="15">
        <f t="shared" si="32"/>
        <v>1460</v>
      </c>
      <c r="C559" s="10">
        <f t="shared" si="33"/>
        <v>900</v>
      </c>
      <c r="D559" s="16">
        <f t="shared" si="34"/>
        <v>1890</v>
      </c>
      <c r="E559" s="14">
        <f t="shared" si="35"/>
        <v>1100</v>
      </c>
      <c r="F559" s="13"/>
      <c r="G559" s="10"/>
      <c r="H559" s="16"/>
      <c r="I559" s="14"/>
      <c r="J559" s="13">
        <v>100</v>
      </c>
      <c r="K559" s="10">
        <v>70</v>
      </c>
      <c r="L559" s="16">
        <v>70</v>
      </c>
      <c r="M559" s="14">
        <v>60</v>
      </c>
      <c r="N559" s="15">
        <f>Stock_Register6[[#This Row],[opening_black]]+Stock_Register6[[#This Row],[Purchase_black]]-Stock_Register6[[#This Row],[Issued_Black]]</f>
        <v>1360</v>
      </c>
      <c r="O559" s="10">
        <f>Stock_Register6[[#This Row],[opening_cyan]]+Stock_Register6[[#This Row],[Purchase_cyan]]-Stock_Register6[[#This Row],[Issued_cyan]]</f>
        <v>830</v>
      </c>
      <c r="P559" s="16">
        <f>Stock_Register6[[#This Row],[opening_yellow]]+Stock_Register6[[#This Row],[Purchase_yellow]]-Stock_Register6[[#This Row],[Issued_yellow]]</f>
        <v>1820</v>
      </c>
      <c r="Q559" s="14">
        <f>Stock_Register6[[#This Row],[opening_magenta]]+Stock_Register6[[#This Row],[Purchase_magenta]]-Stock_Register6[[#This Row],[Issued_magenta]]</f>
        <v>1040</v>
      </c>
    </row>
    <row r="560" spans="1:17" x14ac:dyDescent="0.25">
      <c r="A560" s="12">
        <v>45210</v>
      </c>
      <c r="B560" s="15">
        <f t="shared" si="32"/>
        <v>1360</v>
      </c>
      <c r="C560" s="10">
        <f t="shared" si="33"/>
        <v>830</v>
      </c>
      <c r="D560" s="16">
        <f t="shared" si="34"/>
        <v>1820</v>
      </c>
      <c r="E560" s="14">
        <f t="shared" si="35"/>
        <v>1040</v>
      </c>
      <c r="F560" s="13"/>
      <c r="G560" s="10"/>
      <c r="H560" s="16"/>
      <c r="I560" s="14"/>
      <c r="J560" s="13">
        <v>140</v>
      </c>
      <c r="K560" s="10">
        <v>50</v>
      </c>
      <c r="L560" s="16">
        <v>70</v>
      </c>
      <c r="M560" s="14">
        <v>70</v>
      </c>
      <c r="N560" s="15">
        <f>Stock_Register6[[#This Row],[opening_black]]+Stock_Register6[[#This Row],[Purchase_black]]-Stock_Register6[[#This Row],[Issued_Black]]</f>
        <v>1220</v>
      </c>
      <c r="O560" s="10">
        <f>Stock_Register6[[#This Row],[opening_cyan]]+Stock_Register6[[#This Row],[Purchase_cyan]]-Stock_Register6[[#This Row],[Issued_cyan]]</f>
        <v>780</v>
      </c>
      <c r="P560" s="16">
        <f>Stock_Register6[[#This Row],[opening_yellow]]+Stock_Register6[[#This Row],[Purchase_yellow]]-Stock_Register6[[#This Row],[Issued_yellow]]</f>
        <v>1750</v>
      </c>
      <c r="Q560" s="14">
        <f>Stock_Register6[[#This Row],[opening_magenta]]+Stock_Register6[[#This Row],[Purchase_magenta]]-Stock_Register6[[#This Row],[Issued_magenta]]</f>
        <v>970</v>
      </c>
    </row>
    <row r="561" spans="1:17" x14ac:dyDescent="0.25">
      <c r="A561" s="12">
        <v>45211</v>
      </c>
      <c r="B561" s="15">
        <f t="shared" si="32"/>
        <v>1220</v>
      </c>
      <c r="C561" s="10">
        <f t="shared" si="33"/>
        <v>780</v>
      </c>
      <c r="D561" s="16">
        <f t="shared" si="34"/>
        <v>1750</v>
      </c>
      <c r="E561" s="14">
        <f t="shared" si="35"/>
        <v>970</v>
      </c>
      <c r="F561" s="13"/>
      <c r="G561" s="10"/>
      <c r="H561" s="16"/>
      <c r="I561" s="14"/>
      <c r="J561" s="13">
        <v>110</v>
      </c>
      <c r="K561" s="10">
        <v>80</v>
      </c>
      <c r="L561" s="16">
        <v>50</v>
      </c>
      <c r="M561" s="14">
        <v>60</v>
      </c>
      <c r="N561" s="15">
        <f>Stock_Register6[[#This Row],[opening_black]]+Stock_Register6[[#This Row],[Purchase_black]]-Stock_Register6[[#This Row],[Issued_Black]]</f>
        <v>1110</v>
      </c>
      <c r="O561" s="10">
        <f>Stock_Register6[[#This Row],[opening_cyan]]+Stock_Register6[[#This Row],[Purchase_cyan]]-Stock_Register6[[#This Row],[Issued_cyan]]</f>
        <v>700</v>
      </c>
      <c r="P561" s="16">
        <f>Stock_Register6[[#This Row],[opening_yellow]]+Stock_Register6[[#This Row],[Purchase_yellow]]-Stock_Register6[[#This Row],[Issued_yellow]]</f>
        <v>1700</v>
      </c>
      <c r="Q561" s="14">
        <f>Stock_Register6[[#This Row],[opening_magenta]]+Stock_Register6[[#This Row],[Purchase_magenta]]-Stock_Register6[[#This Row],[Issued_magenta]]</f>
        <v>910</v>
      </c>
    </row>
    <row r="562" spans="1:17" x14ac:dyDescent="0.25">
      <c r="A562" s="12">
        <v>45212</v>
      </c>
      <c r="B562" s="15">
        <f t="shared" si="32"/>
        <v>1110</v>
      </c>
      <c r="C562" s="10">
        <f t="shared" si="33"/>
        <v>700</v>
      </c>
      <c r="D562" s="16">
        <f t="shared" si="34"/>
        <v>1700</v>
      </c>
      <c r="E562" s="14">
        <f t="shared" si="35"/>
        <v>910</v>
      </c>
      <c r="F562" s="13"/>
      <c r="G562" s="10"/>
      <c r="H562" s="16"/>
      <c r="I562" s="14"/>
      <c r="J562" s="13">
        <v>130</v>
      </c>
      <c r="K562" s="10">
        <v>50</v>
      </c>
      <c r="L562" s="16">
        <v>80</v>
      </c>
      <c r="M562" s="14">
        <v>80</v>
      </c>
      <c r="N562" s="15">
        <f>Stock_Register6[[#This Row],[opening_black]]+Stock_Register6[[#This Row],[Purchase_black]]-Stock_Register6[[#This Row],[Issued_Black]]</f>
        <v>980</v>
      </c>
      <c r="O562" s="10">
        <f>Stock_Register6[[#This Row],[opening_cyan]]+Stock_Register6[[#This Row],[Purchase_cyan]]-Stock_Register6[[#This Row],[Issued_cyan]]</f>
        <v>650</v>
      </c>
      <c r="P562" s="16">
        <f>Stock_Register6[[#This Row],[opening_yellow]]+Stock_Register6[[#This Row],[Purchase_yellow]]-Stock_Register6[[#This Row],[Issued_yellow]]</f>
        <v>1620</v>
      </c>
      <c r="Q562" s="14">
        <f>Stock_Register6[[#This Row],[opening_magenta]]+Stock_Register6[[#This Row],[Purchase_magenta]]-Stock_Register6[[#This Row],[Issued_magenta]]</f>
        <v>830</v>
      </c>
    </row>
    <row r="563" spans="1:17" x14ac:dyDescent="0.25">
      <c r="A563" s="12">
        <v>45213</v>
      </c>
      <c r="B563" s="15">
        <f t="shared" si="32"/>
        <v>980</v>
      </c>
      <c r="C563" s="10">
        <f t="shared" si="33"/>
        <v>650</v>
      </c>
      <c r="D563" s="16">
        <f t="shared" si="34"/>
        <v>1620</v>
      </c>
      <c r="E563" s="14">
        <f t="shared" si="35"/>
        <v>830</v>
      </c>
      <c r="F563" s="13"/>
      <c r="G563" s="10"/>
      <c r="H563" s="16"/>
      <c r="I563" s="14"/>
      <c r="J563" s="13">
        <v>130</v>
      </c>
      <c r="K563" s="10">
        <v>60</v>
      </c>
      <c r="L563" s="16">
        <v>80</v>
      </c>
      <c r="M563" s="14">
        <v>50</v>
      </c>
      <c r="N563" s="15">
        <f>Stock_Register6[[#This Row],[opening_black]]+Stock_Register6[[#This Row],[Purchase_black]]-Stock_Register6[[#This Row],[Issued_Black]]</f>
        <v>850</v>
      </c>
      <c r="O563" s="10">
        <f>Stock_Register6[[#This Row],[opening_cyan]]+Stock_Register6[[#This Row],[Purchase_cyan]]-Stock_Register6[[#This Row],[Issued_cyan]]</f>
        <v>590</v>
      </c>
      <c r="P563" s="16">
        <f>Stock_Register6[[#This Row],[opening_yellow]]+Stock_Register6[[#This Row],[Purchase_yellow]]-Stock_Register6[[#This Row],[Issued_yellow]]</f>
        <v>1540</v>
      </c>
      <c r="Q563" s="14">
        <f>Stock_Register6[[#This Row],[opening_magenta]]+Stock_Register6[[#This Row],[Purchase_magenta]]-Stock_Register6[[#This Row],[Issued_magenta]]</f>
        <v>780</v>
      </c>
    </row>
    <row r="564" spans="1:17" x14ac:dyDescent="0.25">
      <c r="A564" s="12">
        <v>45214</v>
      </c>
      <c r="B564" s="15">
        <f t="shared" si="32"/>
        <v>850</v>
      </c>
      <c r="C564" s="10">
        <f t="shared" si="33"/>
        <v>590</v>
      </c>
      <c r="D564" s="16">
        <f t="shared" si="34"/>
        <v>1540</v>
      </c>
      <c r="E564" s="14">
        <f t="shared" si="35"/>
        <v>780</v>
      </c>
      <c r="F564" s="13">
        <v>2000</v>
      </c>
      <c r="G564" s="10">
        <v>900</v>
      </c>
      <c r="H564" s="16">
        <v>900</v>
      </c>
      <c r="I564" s="14">
        <v>900</v>
      </c>
      <c r="J564" s="13">
        <v>100</v>
      </c>
      <c r="K564" s="10">
        <v>70</v>
      </c>
      <c r="L564" s="16">
        <v>70</v>
      </c>
      <c r="M564" s="14">
        <v>80</v>
      </c>
      <c r="N564" s="15">
        <f>Stock_Register6[[#This Row],[opening_black]]+Stock_Register6[[#This Row],[Purchase_black]]-Stock_Register6[[#This Row],[Issued_Black]]</f>
        <v>2750</v>
      </c>
      <c r="O564" s="10">
        <f>Stock_Register6[[#This Row],[opening_cyan]]+Stock_Register6[[#This Row],[Purchase_cyan]]-Stock_Register6[[#This Row],[Issued_cyan]]</f>
        <v>1420</v>
      </c>
      <c r="P564" s="16">
        <f>Stock_Register6[[#This Row],[opening_yellow]]+Stock_Register6[[#This Row],[Purchase_yellow]]-Stock_Register6[[#This Row],[Issued_yellow]]</f>
        <v>2370</v>
      </c>
      <c r="Q564" s="14">
        <f>Stock_Register6[[#This Row],[opening_magenta]]+Stock_Register6[[#This Row],[Purchase_magenta]]-Stock_Register6[[#This Row],[Issued_magenta]]</f>
        <v>1600</v>
      </c>
    </row>
    <row r="565" spans="1:17" x14ac:dyDescent="0.25">
      <c r="A565" s="12">
        <v>45215</v>
      </c>
      <c r="B565" s="15">
        <f t="shared" si="32"/>
        <v>2750</v>
      </c>
      <c r="C565" s="10">
        <f t="shared" si="33"/>
        <v>1420</v>
      </c>
      <c r="D565" s="16">
        <f t="shared" si="34"/>
        <v>2370</v>
      </c>
      <c r="E565" s="14">
        <f t="shared" si="35"/>
        <v>1600</v>
      </c>
      <c r="F565" s="13"/>
      <c r="G565" s="10"/>
      <c r="H565" s="16"/>
      <c r="I565" s="14"/>
      <c r="J565" s="13">
        <v>150</v>
      </c>
      <c r="K565" s="10">
        <v>80</v>
      </c>
      <c r="L565" s="16">
        <v>80</v>
      </c>
      <c r="M565" s="14">
        <v>80</v>
      </c>
      <c r="N565" s="15">
        <f>Stock_Register6[[#This Row],[opening_black]]+Stock_Register6[[#This Row],[Purchase_black]]-Stock_Register6[[#This Row],[Issued_Black]]</f>
        <v>2600</v>
      </c>
      <c r="O565" s="10">
        <f>Stock_Register6[[#This Row],[opening_cyan]]+Stock_Register6[[#This Row],[Purchase_cyan]]-Stock_Register6[[#This Row],[Issued_cyan]]</f>
        <v>1340</v>
      </c>
      <c r="P565" s="16">
        <f>Stock_Register6[[#This Row],[opening_yellow]]+Stock_Register6[[#This Row],[Purchase_yellow]]-Stock_Register6[[#This Row],[Issued_yellow]]</f>
        <v>2290</v>
      </c>
      <c r="Q565" s="14">
        <f>Stock_Register6[[#This Row],[opening_magenta]]+Stock_Register6[[#This Row],[Purchase_magenta]]-Stock_Register6[[#This Row],[Issued_magenta]]</f>
        <v>1520</v>
      </c>
    </row>
    <row r="566" spans="1:17" x14ac:dyDescent="0.25">
      <c r="A566" s="12">
        <v>45216</v>
      </c>
      <c r="B566" s="15">
        <f t="shared" si="32"/>
        <v>2600</v>
      </c>
      <c r="C566" s="10">
        <f t="shared" si="33"/>
        <v>1340</v>
      </c>
      <c r="D566" s="16">
        <f t="shared" si="34"/>
        <v>2290</v>
      </c>
      <c r="E566" s="14">
        <f t="shared" si="35"/>
        <v>1520</v>
      </c>
      <c r="F566" s="13"/>
      <c r="G566" s="10"/>
      <c r="H566" s="16"/>
      <c r="I566" s="14"/>
      <c r="J566" s="13">
        <v>150</v>
      </c>
      <c r="K566" s="10">
        <v>60</v>
      </c>
      <c r="L566" s="16">
        <v>60</v>
      </c>
      <c r="M566" s="14">
        <v>50</v>
      </c>
      <c r="N566" s="15">
        <f>Stock_Register6[[#This Row],[opening_black]]+Stock_Register6[[#This Row],[Purchase_black]]-Stock_Register6[[#This Row],[Issued_Black]]</f>
        <v>2450</v>
      </c>
      <c r="O566" s="10">
        <f>Stock_Register6[[#This Row],[opening_cyan]]+Stock_Register6[[#This Row],[Purchase_cyan]]-Stock_Register6[[#This Row],[Issued_cyan]]</f>
        <v>1280</v>
      </c>
      <c r="P566" s="16">
        <f>Stock_Register6[[#This Row],[opening_yellow]]+Stock_Register6[[#This Row],[Purchase_yellow]]-Stock_Register6[[#This Row],[Issued_yellow]]</f>
        <v>2230</v>
      </c>
      <c r="Q566" s="14">
        <f>Stock_Register6[[#This Row],[opening_magenta]]+Stock_Register6[[#This Row],[Purchase_magenta]]-Stock_Register6[[#This Row],[Issued_magenta]]</f>
        <v>1470</v>
      </c>
    </row>
    <row r="567" spans="1:17" x14ac:dyDescent="0.25">
      <c r="A567" s="12">
        <v>45217</v>
      </c>
      <c r="B567" s="15">
        <f t="shared" si="32"/>
        <v>2450</v>
      </c>
      <c r="C567" s="10">
        <f t="shared" si="33"/>
        <v>1280</v>
      </c>
      <c r="D567" s="16">
        <f t="shared" si="34"/>
        <v>2230</v>
      </c>
      <c r="E567" s="14">
        <f t="shared" si="35"/>
        <v>1470</v>
      </c>
      <c r="F567" s="13"/>
      <c r="G567" s="10"/>
      <c r="H567" s="16"/>
      <c r="I567" s="14"/>
      <c r="J567" s="13">
        <v>150</v>
      </c>
      <c r="K567" s="10">
        <v>70</v>
      </c>
      <c r="L567" s="16">
        <v>80</v>
      </c>
      <c r="M567" s="14">
        <v>60</v>
      </c>
      <c r="N567" s="15">
        <f>Stock_Register6[[#This Row],[opening_black]]+Stock_Register6[[#This Row],[Purchase_black]]-Stock_Register6[[#This Row],[Issued_Black]]</f>
        <v>2300</v>
      </c>
      <c r="O567" s="10">
        <f>Stock_Register6[[#This Row],[opening_cyan]]+Stock_Register6[[#This Row],[Purchase_cyan]]-Stock_Register6[[#This Row],[Issued_cyan]]</f>
        <v>1210</v>
      </c>
      <c r="P567" s="16">
        <f>Stock_Register6[[#This Row],[opening_yellow]]+Stock_Register6[[#This Row],[Purchase_yellow]]-Stock_Register6[[#This Row],[Issued_yellow]]</f>
        <v>2150</v>
      </c>
      <c r="Q567" s="14">
        <f>Stock_Register6[[#This Row],[opening_magenta]]+Stock_Register6[[#This Row],[Purchase_magenta]]-Stock_Register6[[#This Row],[Issued_magenta]]</f>
        <v>1410</v>
      </c>
    </row>
    <row r="568" spans="1:17" x14ac:dyDescent="0.25">
      <c r="A568" s="12">
        <v>45218</v>
      </c>
      <c r="B568" s="15">
        <f t="shared" si="32"/>
        <v>2300</v>
      </c>
      <c r="C568" s="10">
        <f t="shared" si="33"/>
        <v>1210</v>
      </c>
      <c r="D568" s="16">
        <f t="shared" si="34"/>
        <v>2150</v>
      </c>
      <c r="E568" s="14">
        <f t="shared" si="35"/>
        <v>1410</v>
      </c>
      <c r="F568" s="13"/>
      <c r="G568" s="10"/>
      <c r="H568" s="16"/>
      <c r="I568" s="14"/>
      <c r="J568" s="13">
        <v>140</v>
      </c>
      <c r="K568" s="10">
        <v>80</v>
      </c>
      <c r="L568" s="16">
        <v>70</v>
      </c>
      <c r="M568" s="14">
        <v>60</v>
      </c>
      <c r="N568" s="15">
        <f>Stock_Register6[[#This Row],[opening_black]]+Stock_Register6[[#This Row],[Purchase_black]]-Stock_Register6[[#This Row],[Issued_Black]]</f>
        <v>2160</v>
      </c>
      <c r="O568" s="10">
        <f>Stock_Register6[[#This Row],[opening_cyan]]+Stock_Register6[[#This Row],[Purchase_cyan]]-Stock_Register6[[#This Row],[Issued_cyan]]</f>
        <v>1130</v>
      </c>
      <c r="P568" s="16">
        <f>Stock_Register6[[#This Row],[opening_yellow]]+Stock_Register6[[#This Row],[Purchase_yellow]]-Stock_Register6[[#This Row],[Issued_yellow]]</f>
        <v>2080</v>
      </c>
      <c r="Q568" s="14">
        <f>Stock_Register6[[#This Row],[opening_magenta]]+Stock_Register6[[#This Row],[Purchase_magenta]]-Stock_Register6[[#This Row],[Issued_magenta]]</f>
        <v>1350</v>
      </c>
    </row>
    <row r="569" spans="1:17" x14ac:dyDescent="0.25">
      <c r="A569" s="12">
        <v>45219</v>
      </c>
      <c r="B569" s="15">
        <f t="shared" si="32"/>
        <v>2160</v>
      </c>
      <c r="C569" s="10">
        <f t="shared" si="33"/>
        <v>1130</v>
      </c>
      <c r="D569" s="16">
        <f t="shared" si="34"/>
        <v>2080</v>
      </c>
      <c r="E569" s="14">
        <f t="shared" si="35"/>
        <v>1350</v>
      </c>
      <c r="F569" s="13"/>
      <c r="G569" s="10"/>
      <c r="H569" s="16"/>
      <c r="I569" s="14"/>
      <c r="J569" s="13">
        <v>110</v>
      </c>
      <c r="K569" s="10">
        <v>60</v>
      </c>
      <c r="L569" s="16">
        <v>80</v>
      </c>
      <c r="M569" s="14">
        <v>50</v>
      </c>
      <c r="N569" s="15">
        <f>Stock_Register6[[#This Row],[opening_black]]+Stock_Register6[[#This Row],[Purchase_black]]-Stock_Register6[[#This Row],[Issued_Black]]</f>
        <v>2050</v>
      </c>
      <c r="O569" s="10">
        <f>Stock_Register6[[#This Row],[opening_cyan]]+Stock_Register6[[#This Row],[Purchase_cyan]]-Stock_Register6[[#This Row],[Issued_cyan]]</f>
        <v>1070</v>
      </c>
      <c r="P569" s="16">
        <f>Stock_Register6[[#This Row],[opening_yellow]]+Stock_Register6[[#This Row],[Purchase_yellow]]-Stock_Register6[[#This Row],[Issued_yellow]]</f>
        <v>2000</v>
      </c>
      <c r="Q569" s="14">
        <f>Stock_Register6[[#This Row],[opening_magenta]]+Stock_Register6[[#This Row],[Purchase_magenta]]-Stock_Register6[[#This Row],[Issued_magenta]]</f>
        <v>1300</v>
      </c>
    </row>
    <row r="570" spans="1:17" x14ac:dyDescent="0.25">
      <c r="A570" s="12">
        <v>45220</v>
      </c>
      <c r="B570" s="15">
        <f t="shared" si="32"/>
        <v>2050</v>
      </c>
      <c r="C570" s="10">
        <f t="shared" si="33"/>
        <v>1070</v>
      </c>
      <c r="D570" s="16">
        <f t="shared" si="34"/>
        <v>2000</v>
      </c>
      <c r="E570" s="14">
        <f t="shared" si="35"/>
        <v>1300</v>
      </c>
      <c r="F570" s="13"/>
      <c r="G570" s="10"/>
      <c r="H570" s="16"/>
      <c r="I570" s="14"/>
      <c r="J570" s="13">
        <v>130</v>
      </c>
      <c r="K570" s="10">
        <v>70</v>
      </c>
      <c r="L570" s="16">
        <v>60</v>
      </c>
      <c r="M570" s="14">
        <v>60</v>
      </c>
      <c r="N570" s="15">
        <f>Stock_Register6[[#This Row],[opening_black]]+Stock_Register6[[#This Row],[Purchase_black]]-Stock_Register6[[#This Row],[Issued_Black]]</f>
        <v>1920</v>
      </c>
      <c r="O570" s="10">
        <f>Stock_Register6[[#This Row],[opening_cyan]]+Stock_Register6[[#This Row],[Purchase_cyan]]-Stock_Register6[[#This Row],[Issued_cyan]]</f>
        <v>1000</v>
      </c>
      <c r="P570" s="16">
        <f>Stock_Register6[[#This Row],[opening_yellow]]+Stock_Register6[[#This Row],[Purchase_yellow]]-Stock_Register6[[#This Row],[Issued_yellow]]</f>
        <v>1940</v>
      </c>
      <c r="Q570" s="14">
        <f>Stock_Register6[[#This Row],[opening_magenta]]+Stock_Register6[[#This Row],[Purchase_magenta]]-Stock_Register6[[#This Row],[Issued_magenta]]</f>
        <v>1240</v>
      </c>
    </row>
    <row r="571" spans="1:17" x14ac:dyDescent="0.25">
      <c r="A571" s="12">
        <v>45221</v>
      </c>
      <c r="B571" s="15">
        <f t="shared" si="32"/>
        <v>1920</v>
      </c>
      <c r="C571" s="10">
        <f t="shared" si="33"/>
        <v>1000</v>
      </c>
      <c r="D571" s="16">
        <f t="shared" si="34"/>
        <v>1940</v>
      </c>
      <c r="E571" s="14">
        <f t="shared" si="35"/>
        <v>1240</v>
      </c>
      <c r="F571" s="13"/>
      <c r="G571" s="10"/>
      <c r="H571" s="16"/>
      <c r="I571" s="14"/>
      <c r="J571" s="13">
        <v>120</v>
      </c>
      <c r="K571" s="10">
        <v>50</v>
      </c>
      <c r="L571" s="16">
        <v>50</v>
      </c>
      <c r="M571" s="14">
        <v>70</v>
      </c>
      <c r="N571" s="15">
        <f>Stock_Register6[[#This Row],[opening_black]]+Stock_Register6[[#This Row],[Purchase_black]]-Stock_Register6[[#This Row],[Issued_Black]]</f>
        <v>1800</v>
      </c>
      <c r="O571" s="10">
        <f>Stock_Register6[[#This Row],[opening_cyan]]+Stock_Register6[[#This Row],[Purchase_cyan]]-Stock_Register6[[#This Row],[Issued_cyan]]</f>
        <v>950</v>
      </c>
      <c r="P571" s="16">
        <f>Stock_Register6[[#This Row],[opening_yellow]]+Stock_Register6[[#This Row],[Purchase_yellow]]-Stock_Register6[[#This Row],[Issued_yellow]]</f>
        <v>1890</v>
      </c>
      <c r="Q571" s="14">
        <f>Stock_Register6[[#This Row],[opening_magenta]]+Stock_Register6[[#This Row],[Purchase_magenta]]-Stock_Register6[[#This Row],[Issued_magenta]]</f>
        <v>1170</v>
      </c>
    </row>
    <row r="572" spans="1:17" x14ac:dyDescent="0.25">
      <c r="A572" s="12">
        <v>45222</v>
      </c>
      <c r="B572" s="15">
        <f t="shared" si="32"/>
        <v>1800</v>
      </c>
      <c r="C572" s="10">
        <f t="shared" si="33"/>
        <v>950</v>
      </c>
      <c r="D572" s="16">
        <f t="shared" si="34"/>
        <v>1890</v>
      </c>
      <c r="E572" s="14">
        <f t="shared" si="35"/>
        <v>1170</v>
      </c>
      <c r="F572" s="13"/>
      <c r="G572" s="10"/>
      <c r="H572" s="16"/>
      <c r="I572" s="14"/>
      <c r="J572" s="13">
        <v>150</v>
      </c>
      <c r="K572" s="10">
        <v>60</v>
      </c>
      <c r="L572" s="16">
        <v>60</v>
      </c>
      <c r="M572" s="14">
        <v>50</v>
      </c>
      <c r="N572" s="15">
        <f>Stock_Register6[[#This Row],[opening_black]]+Stock_Register6[[#This Row],[Purchase_black]]-Stock_Register6[[#This Row],[Issued_Black]]</f>
        <v>1650</v>
      </c>
      <c r="O572" s="10">
        <f>Stock_Register6[[#This Row],[opening_cyan]]+Stock_Register6[[#This Row],[Purchase_cyan]]-Stock_Register6[[#This Row],[Issued_cyan]]</f>
        <v>890</v>
      </c>
      <c r="P572" s="16">
        <f>Stock_Register6[[#This Row],[opening_yellow]]+Stock_Register6[[#This Row],[Purchase_yellow]]-Stock_Register6[[#This Row],[Issued_yellow]]</f>
        <v>1830</v>
      </c>
      <c r="Q572" s="14">
        <f>Stock_Register6[[#This Row],[opening_magenta]]+Stock_Register6[[#This Row],[Purchase_magenta]]-Stock_Register6[[#This Row],[Issued_magenta]]</f>
        <v>1120</v>
      </c>
    </row>
    <row r="573" spans="1:17" x14ac:dyDescent="0.25">
      <c r="A573" s="12">
        <v>45223</v>
      </c>
      <c r="B573" s="15">
        <f t="shared" si="32"/>
        <v>1650</v>
      </c>
      <c r="C573" s="10">
        <f t="shared" si="33"/>
        <v>890</v>
      </c>
      <c r="D573" s="16">
        <f t="shared" si="34"/>
        <v>1830</v>
      </c>
      <c r="E573" s="14">
        <f t="shared" si="35"/>
        <v>1120</v>
      </c>
      <c r="F573" s="13"/>
      <c r="G573" s="10"/>
      <c r="H573" s="16"/>
      <c r="I573" s="14"/>
      <c r="J573" s="13">
        <v>120</v>
      </c>
      <c r="K573" s="10">
        <v>70</v>
      </c>
      <c r="L573" s="16">
        <v>60</v>
      </c>
      <c r="M573" s="14">
        <v>60</v>
      </c>
      <c r="N573" s="15">
        <f>Stock_Register6[[#This Row],[opening_black]]+Stock_Register6[[#This Row],[Purchase_black]]-Stock_Register6[[#This Row],[Issued_Black]]</f>
        <v>1530</v>
      </c>
      <c r="O573" s="10">
        <f>Stock_Register6[[#This Row],[opening_cyan]]+Stock_Register6[[#This Row],[Purchase_cyan]]-Stock_Register6[[#This Row],[Issued_cyan]]</f>
        <v>820</v>
      </c>
      <c r="P573" s="16">
        <f>Stock_Register6[[#This Row],[opening_yellow]]+Stock_Register6[[#This Row],[Purchase_yellow]]-Stock_Register6[[#This Row],[Issued_yellow]]</f>
        <v>1770</v>
      </c>
      <c r="Q573" s="14">
        <f>Stock_Register6[[#This Row],[opening_magenta]]+Stock_Register6[[#This Row],[Purchase_magenta]]-Stock_Register6[[#This Row],[Issued_magenta]]</f>
        <v>1060</v>
      </c>
    </row>
    <row r="574" spans="1:17" x14ac:dyDescent="0.25">
      <c r="A574" s="12">
        <v>45224</v>
      </c>
      <c r="B574" s="15">
        <f t="shared" si="32"/>
        <v>1530</v>
      </c>
      <c r="C574" s="10">
        <f t="shared" si="33"/>
        <v>820</v>
      </c>
      <c r="D574" s="16">
        <f t="shared" si="34"/>
        <v>1770</v>
      </c>
      <c r="E574" s="14">
        <f t="shared" si="35"/>
        <v>1060</v>
      </c>
      <c r="F574" s="13"/>
      <c r="G574" s="10"/>
      <c r="H574" s="16"/>
      <c r="I574" s="14"/>
      <c r="J574" s="13">
        <v>110</v>
      </c>
      <c r="K574" s="10">
        <v>80</v>
      </c>
      <c r="L574" s="16">
        <v>80</v>
      </c>
      <c r="M574" s="14">
        <v>50</v>
      </c>
      <c r="N574" s="15">
        <f>Stock_Register6[[#This Row],[opening_black]]+Stock_Register6[[#This Row],[Purchase_black]]-Stock_Register6[[#This Row],[Issued_Black]]</f>
        <v>1420</v>
      </c>
      <c r="O574" s="10">
        <f>Stock_Register6[[#This Row],[opening_cyan]]+Stock_Register6[[#This Row],[Purchase_cyan]]-Stock_Register6[[#This Row],[Issued_cyan]]</f>
        <v>740</v>
      </c>
      <c r="P574" s="16">
        <f>Stock_Register6[[#This Row],[opening_yellow]]+Stock_Register6[[#This Row],[Purchase_yellow]]-Stock_Register6[[#This Row],[Issued_yellow]]</f>
        <v>1690</v>
      </c>
      <c r="Q574" s="14">
        <f>Stock_Register6[[#This Row],[opening_magenta]]+Stock_Register6[[#This Row],[Purchase_magenta]]-Stock_Register6[[#This Row],[Issued_magenta]]</f>
        <v>1010</v>
      </c>
    </row>
    <row r="575" spans="1:17" x14ac:dyDescent="0.25">
      <c r="A575" s="12">
        <v>45225</v>
      </c>
      <c r="B575" s="15">
        <f t="shared" si="32"/>
        <v>1420</v>
      </c>
      <c r="C575" s="10">
        <f t="shared" si="33"/>
        <v>740</v>
      </c>
      <c r="D575" s="16">
        <f t="shared" si="34"/>
        <v>1690</v>
      </c>
      <c r="E575" s="14">
        <f t="shared" si="35"/>
        <v>1010</v>
      </c>
      <c r="F575" s="13"/>
      <c r="G575" s="10"/>
      <c r="H575" s="16"/>
      <c r="I575" s="14"/>
      <c r="J575" s="13">
        <v>140</v>
      </c>
      <c r="K575" s="10">
        <v>80</v>
      </c>
      <c r="L575" s="16">
        <v>80</v>
      </c>
      <c r="M575" s="14">
        <v>60</v>
      </c>
      <c r="N575" s="15">
        <f>Stock_Register6[[#This Row],[opening_black]]+Stock_Register6[[#This Row],[Purchase_black]]-Stock_Register6[[#This Row],[Issued_Black]]</f>
        <v>1280</v>
      </c>
      <c r="O575" s="10">
        <f>Stock_Register6[[#This Row],[opening_cyan]]+Stock_Register6[[#This Row],[Purchase_cyan]]-Stock_Register6[[#This Row],[Issued_cyan]]</f>
        <v>660</v>
      </c>
      <c r="P575" s="16">
        <f>Stock_Register6[[#This Row],[opening_yellow]]+Stock_Register6[[#This Row],[Purchase_yellow]]-Stock_Register6[[#This Row],[Issued_yellow]]</f>
        <v>1610</v>
      </c>
      <c r="Q575" s="14">
        <f>Stock_Register6[[#This Row],[opening_magenta]]+Stock_Register6[[#This Row],[Purchase_magenta]]-Stock_Register6[[#This Row],[Issued_magenta]]</f>
        <v>950</v>
      </c>
    </row>
    <row r="576" spans="1:17" x14ac:dyDescent="0.25">
      <c r="A576" s="12">
        <v>45226</v>
      </c>
      <c r="B576" s="15">
        <f t="shared" si="32"/>
        <v>1280</v>
      </c>
      <c r="C576" s="10">
        <f t="shared" si="33"/>
        <v>660</v>
      </c>
      <c r="D576" s="16">
        <f t="shared" si="34"/>
        <v>1610</v>
      </c>
      <c r="E576" s="14">
        <f t="shared" si="35"/>
        <v>950</v>
      </c>
      <c r="F576" s="13"/>
      <c r="G576" s="10"/>
      <c r="H576" s="16"/>
      <c r="I576" s="14"/>
      <c r="J576" s="13">
        <v>100</v>
      </c>
      <c r="K576" s="10">
        <v>70</v>
      </c>
      <c r="L576" s="16">
        <v>50</v>
      </c>
      <c r="M576" s="14">
        <v>50</v>
      </c>
      <c r="N576" s="15">
        <f>Stock_Register6[[#This Row],[opening_black]]+Stock_Register6[[#This Row],[Purchase_black]]-Stock_Register6[[#This Row],[Issued_Black]]</f>
        <v>1180</v>
      </c>
      <c r="O576" s="10">
        <f>Stock_Register6[[#This Row],[opening_cyan]]+Stock_Register6[[#This Row],[Purchase_cyan]]-Stock_Register6[[#This Row],[Issued_cyan]]</f>
        <v>590</v>
      </c>
      <c r="P576" s="16">
        <f>Stock_Register6[[#This Row],[opening_yellow]]+Stock_Register6[[#This Row],[Purchase_yellow]]-Stock_Register6[[#This Row],[Issued_yellow]]</f>
        <v>1560</v>
      </c>
      <c r="Q576" s="14">
        <f>Stock_Register6[[#This Row],[opening_magenta]]+Stock_Register6[[#This Row],[Purchase_magenta]]-Stock_Register6[[#This Row],[Issued_magenta]]</f>
        <v>900</v>
      </c>
    </row>
    <row r="577" spans="1:17" x14ac:dyDescent="0.25">
      <c r="A577" s="12">
        <v>45227</v>
      </c>
      <c r="B577" s="15">
        <f t="shared" si="32"/>
        <v>1180</v>
      </c>
      <c r="C577" s="10">
        <f t="shared" si="33"/>
        <v>590</v>
      </c>
      <c r="D577" s="16">
        <f t="shared" si="34"/>
        <v>1560</v>
      </c>
      <c r="E577" s="14">
        <f t="shared" si="35"/>
        <v>900</v>
      </c>
      <c r="F577" s="13">
        <v>2500</v>
      </c>
      <c r="G577" s="10">
        <v>1000</v>
      </c>
      <c r="H577" s="16">
        <v>1000</v>
      </c>
      <c r="I577" s="14">
        <v>1000</v>
      </c>
      <c r="J577" s="13">
        <v>140</v>
      </c>
      <c r="K577" s="10">
        <v>70</v>
      </c>
      <c r="L577" s="16">
        <v>80</v>
      </c>
      <c r="M577" s="14">
        <v>50</v>
      </c>
      <c r="N577" s="15">
        <f>Stock_Register6[[#This Row],[opening_black]]+Stock_Register6[[#This Row],[Purchase_black]]-Stock_Register6[[#This Row],[Issued_Black]]</f>
        <v>3540</v>
      </c>
      <c r="O577" s="10">
        <f>Stock_Register6[[#This Row],[opening_cyan]]+Stock_Register6[[#This Row],[Purchase_cyan]]-Stock_Register6[[#This Row],[Issued_cyan]]</f>
        <v>1520</v>
      </c>
      <c r="P577" s="16">
        <f>Stock_Register6[[#This Row],[opening_yellow]]+Stock_Register6[[#This Row],[Purchase_yellow]]-Stock_Register6[[#This Row],[Issued_yellow]]</f>
        <v>2480</v>
      </c>
      <c r="Q577" s="14">
        <f>Stock_Register6[[#This Row],[opening_magenta]]+Stock_Register6[[#This Row],[Purchase_magenta]]-Stock_Register6[[#This Row],[Issued_magenta]]</f>
        <v>1850</v>
      </c>
    </row>
    <row r="578" spans="1:17" x14ac:dyDescent="0.25">
      <c r="A578" s="12">
        <v>45228</v>
      </c>
      <c r="B578" s="15">
        <f t="shared" si="32"/>
        <v>3540</v>
      </c>
      <c r="C578" s="10">
        <f t="shared" si="33"/>
        <v>1520</v>
      </c>
      <c r="D578" s="16">
        <f t="shared" si="34"/>
        <v>2480</v>
      </c>
      <c r="E578" s="14">
        <f t="shared" si="35"/>
        <v>1850</v>
      </c>
      <c r="F578" s="13"/>
      <c r="G578" s="10"/>
      <c r="H578" s="16"/>
      <c r="I578" s="14"/>
      <c r="J578" s="13">
        <v>110</v>
      </c>
      <c r="K578" s="10">
        <v>80</v>
      </c>
      <c r="L578" s="16">
        <v>70</v>
      </c>
      <c r="M578" s="14">
        <v>60</v>
      </c>
      <c r="N578" s="15">
        <f>Stock_Register6[[#This Row],[opening_black]]+Stock_Register6[[#This Row],[Purchase_black]]-Stock_Register6[[#This Row],[Issued_Black]]</f>
        <v>3430</v>
      </c>
      <c r="O578" s="10">
        <f>Stock_Register6[[#This Row],[opening_cyan]]+Stock_Register6[[#This Row],[Purchase_cyan]]-Stock_Register6[[#This Row],[Issued_cyan]]</f>
        <v>1440</v>
      </c>
      <c r="P578" s="16">
        <f>Stock_Register6[[#This Row],[opening_yellow]]+Stock_Register6[[#This Row],[Purchase_yellow]]-Stock_Register6[[#This Row],[Issued_yellow]]</f>
        <v>2410</v>
      </c>
      <c r="Q578" s="14">
        <f>Stock_Register6[[#This Row],[opening_magenta]]+Stock_Register6[[#This Row],[Purchase_magenta]]-Stock_Register6[[#This Row],[Issued_magenta]]</f>
        <v>1790</v>
      </c>
    </row>
    <row r="579" spans="1:17" x14ac:dyDescent="0.25">
      <c r="A579" s="12">
        <v>45229</v>
      </c>
      <c r="B579" s="15">
        <f t="shared" si="32"/>
        <v>3430</v>
      </c>
      <c r="C579" s="10">
        <f t="shared" si="33"/>
        <v>1440</v>
      </c>
      <c r="D579" s="16">
        <f t="shared" si="34"/>
        <v>2410</v>
      </c>
      <c r="E579" s="14">
        <f t="shared" si="35"/>
        <v>1790</v>
      </c>
      <c r="F579" s="13"/>
      <c r="G579" s="10"/>
      <c r="H579" s="16"/>
      <c r="I579" s="14"/>
      <c r="J579" s="13">
        <v>150</v>
      </c>
      <c r="K579" s="10">
        <v>70</v>
      </c>
      <c r="L579" s="16">
        <v>50</v>
      </c>
      <c r="M579" s="14">
        <v>50</v>
      </c>
      <c r="N579" s="15">
        <f>Stock_Register6[[#This Row],[opening_black]]+Stock_Register6[[#This Row],[Purchase_black]]-Stock_Register6[[#This Row],[Issued_Black]]</f>
        <v>3280</v>
      </c>
      <c r="O579" s="10">
        <f>Stock_Register6[[#This Row],[opening_cyan]]+Stock_Register6[[#This Row],[Purchase_cyan]]-Stock_Register6[[#This Row],[Issued_cyan]]</f>
        <v>1370</v>
      </c>
      <c r="P579" s="16">
        <f>Stock_Register6[[#This Row],[opening_yellow]]+Stock_Register6[[#This Row],[Purchase_yellow]]-Stock_Register6[[#This Row],[Issued_yellow]]</f>
        <v>2360</v>
      </c>
      <c r="Q579" s="14">
        <f>Stock_Register6[[#This Row],[opening_magenta]]+Stock_Register6[[#This Row],[Purchase_magenta]]-Stock_Register6[[#This Row],[Issued_magenta]]</f>
        <v>1740</v>
      </c>
    </row>
    <row r="580" spans="1:17" x14ac:dyDescent="0.25">
      <c r="A580" s="12">
        <v>45230</v>
      </c>
      <c r="B580" s="15">
        <f t="shared" ref="B580:B643" si="36">N579</f>
        <v>3280</v>
      </c>
      <c r="C580" s="10">
        <f t="shared" ref="C580:C643" si="37">O579</f>
        <v>1370</v>
      </c>
      <c r="D580" s="16">
        <f t="shared" ref="D580:D643" si="38">P579</f>
        <v>2360</v>
      </c>
      <c r="E580" s="14">
        <f t="shared" ref="E580:E643" si="39">Q579</f>
        <v>1740</v>
      </c>
      <c r="F580" s="13"/>
      <c r="G580" s="10"/>
      <c r="H580" s="16"/>
      <c r="I580" s="14"/>
      <c r="J580" s="13">
        <v>110</v>
      </c>
      <c r="K580" s="10">
        <v>60</v>
      </c>
      <c r="L580" s="16">
        <v>70</v>
      </c>
      <c r="M580" s="14">
        <v>60</v>
      </c>
      <c r="N580" s="15">
        <f>Stock_Register6[[#This Row],[opening_black]]+Stock_Register6[[#This Row],[Purchase_black]]-Stock_Register6[[#This Row],[Issued_Black]]</f>
        <v>3170</v>
      </c>
      <c r="O580" s="10">
        <f>Stock_Register6[[#This Row],[opening_cyan]]+Stock_Register6[[#This Row],[Purchase_cyan]]-Stock_Register6[[#This Row],[Issued_cyan]]</f>
        <v>1310</v>
      </c>
      <c r="P580" s="16">
        <f>Stock_Register6[[#This Row],[opening_yellow]]+Stock_Register6[[#This Row],[Purchase_yellow]]-Stock_Register6[[#This Row],[Issued_yellow]]</f>
        <v>2290</v>
      </c>
      <c r="Q580" s="14">
        <f>Stock_Register6[[#This Row],[opening_magenta]]+Stock_Register6[[#This Row],[Purchase_magenta]]-Stock_Register6[[#This Row],[Issued_magenta]]</f>
        <v>1680</v>
      </c>
    </row>
    <row r="581" spans="1:17" x14ac:dyDescent="0.25">
      <c r="A581" s="12">
        <v>45231</v>
      </c>
      <c r="B581" s="15">
        <f t="shared" si="36"/>
        <v>3170</v>
      </c>
      <c r="C581" s="10">
        <f t="shared" si="37"/>
        <v>1310</v>
      </c>
      <c r="D581" s="16">
        <f t="shared" si="38"/>
        <v>2290</v>
      </c>
      <c r="E581" s="14">
        <f t="shared" si="39"/>
        <v>1680</v>
      </c>
      <c r="F581" s="13"/>
      <c r="G581" s="10"/>
      <c r="H581" s="16"/>
      <c r="I581" s="14"/>
      <c r="J581" s="13">
        <v>140</v>
      </c>
      <c r="K581" s="10">
        <v>60</v>
      </c>
      <c r="L581" s="16">
        <v>70</v>
      </c>
      <c r="M581" s="14">
        <v>50</v>
      </c>
      <c r="N581" s="15">
        <f>Stock_Register6[[#This Row],[opening_black]]+Stock_Register6[[#This Row],[Purchase_black]]-Stock_Register6[[#This Row],[Issued_Black]]</f>
        <v>3030</v>
      </c>
      <c r="O581" s="10">
        <f>Stock_Register6[[#This Row],[opening_cyan]]+Stock_Register6[[#This Row],[Purchase_cyan]]-Stock_Register6[[#This Row],[Issued_cyan]]</f>
        <v>1250</v>
      </c>
      <c r="P581" s="16">
        <f>Stock_Register6[[#This Row],[opening_yellow]]+Stock_Register6[[#This Row],[Purchase_yellow]]-Stock_Register6[[#This Row],[Issued_yellow]]</f>
        <v>2220</v>
      </c>
      <c r="Q581" s="14">
        <f>Stock_Register6[[#This Row],[opening_magenta]]+Stock_Register6[[#This Row],[Purchase_magenta]]-Stock_Register6[[#This Row],[Issued_magenta]]</f>
        <v>1630</v>
      </c>
    </row>
    <row r="582" spans="1:17" x14ac:dyDescent="0.25">
      <c r="A582" s="12">
        <v>45232</v>
      </c>
      <c r="B582" s="15">
        <f t="shared" si="36"/>
        <v>3030</v>
      </c>
      <c r="C582" s="10">
        <f t="shared" si="37"/>
        <v>1250</v>
      </c>
      <c r="D582" s="16">
        <f t="shared" si="38"/>
        <v>2220</v>
      </c>
      <c r="E582" s="14">
        <f t="shared" si="39"/>
        <v>1630</v>
      </c>
      <c r="F582" s="13"/>
      <c r="G582" s="10"/>
      <c r="H582" s="16"/>
      <c r="I582" s="14"/>
      <c r="J582" s="13">
        <v>130</v>
      </c>
      <c r="K582" s="10">
        <v>70</v>
      </c>
      <c r="L582" s="16">
        <v>80</v>
      </c>
      <c r="M582" s="14">
        <v>80</v>
      </c>
      <c r="N582" s="15">
        <f>Stock_Register6[[#This Row],[opening_black]]+Stock_Register6[[#This Row],[Purchase_black]]-Stock_Register6[[#This Row],[Issued_Black]]</f>
        <v>2900</v>
      </c>
      <c r="O582" s="10">
        <f>Stock_Register6[[#This Row],[opening_cyan]]+Stock_Register6[[#This Row],[Purchase_cyan]]-Stock_Register6[[#This Row],[Issued_cyan]]</f>
        <v>1180</v>
      </c>
      <c r="P582" s="16">
        <f>Stock_Register6[[#This Row],[opening_yellow]]+Stock_Register6[[#This Row],[Purchase_yellow]]-Stock_Register6[[#This Row],[Issued_yellow]]</f>
        <v>2140</v>
      </c>
      <c r="Q582" s="14">
        <f>Stock_Register6[[#This Row],[opening_magenta]]+Stock_Register6[[#This Row],[Purchase_magenta]]-Stock_Register6[[#This Row],[Issued_magenta]]</f>
        <v>1550</v>
      </c>
    </row>
    <row r="583" spans="1:17" x14ac:dyDescent="0.25">
      <c r="A583" s="12">
        <v>45233</v>
      </c>
      <c r="B583" s="15">
        <f t="shared" si="36"/>
        <v>2900</v>
      </c>
      <c r="C583" s="10">
        <f t="shared" si="37"/>
        <v>1180</v>
      </c>
      <c r="D583" s="16">
        <f t="shared" si="38"/>
        <v>2140</v>
      </c>
      <c r="E583" s="14">
        <f t="shared" si="39"/>
        <v>1550</v>
      </c>
      <c r="F583" s="13"/>
      <c r="G583" s="10"/>
      <c r="H583" s="16"/>
      <c r="I583" s="14"/>
      <c r="J583" s="13">
        <v>150</v>
      </c>
      <c r="K583" s="10">
        <v>70</v>
      </c>
      <c r="L583" s="16">
        <v>50</v>
      </c>
      <c r="M583" s="14">
        <v>50</v>
      </c>
      <c r="N583" s="15">
        <f>Stock_Register6[[#This Row],[opening_black]]+Stock_Register6[[#This Row],[Purchase_black]]-Stock_Register6[[#This Row],[Issued_Black]]</f>
        <v>2750</v>
      </c>
      <c r="O583" s="10">
        <f>Stock_Register6[[#This Row],[opening_cyan]]+Stock_Register6[[#This Row],[Purchase_cyan]]-Stock_Register6[[#This Row],[Issued_cyan]]</f>
        <v>1110</v>
      </c>
      <c r="P583" s="16">
        <f>Stock_Register6[[#This Row],[opening_yellow]]+Stock_Register6[[#This Row],[Purchase_yellow]]-Stock_Register6[[#This Row],[Issued_yellow]]</f>
        <v>2090</v>
      </c>
      <c r="Q583" s="14">
        <f>Stock_Register6[[#This Row],[opening_magenta]]+Stock_Register6[[#This Row],[Purchase_magenta]]-Stock_Register6[[#This Row],[Issued_magenta]]</f>
        <v>1500</v>
      </c>
    </row>
    <row r="584" spans="1:17" x14ac:dyDescent="0.25">
      <c r="A584" s="12">
        <v>45234</v>
      </c>
      <c r="B584" s="15">
        <f t="shared" si="36"/>
        <v>2750</v>
      </c>
      <c r="C584" s="10">
        <f t="shared" si="37"/>
        <v>1110</v>
      </c>
      <c r="D584" s="16">
        <f t="shared" si="38"/>
        <v>2090</v>
      </c>
      <c r="E584" s="14">
        <f t="shared" si="39"/>
        <v>1500</v>
      </c>
      <c r="F584" s="13"/>
      <c r="G584" s="10"/>
      <c r="H584" s="16"/>
      <c r="I584" s="14"/>
      <c r="J584" s="13">
        <v>150</v>
      </c>
      <c r="K584" s="10">
        <v>80</v>
      </c>
      <c r="L584" s="16">
        <v>80</v>
      </c>
      <c r="M584" s="14">
        <v>70</v>
      </c>
      <c r="N584" s="15">
        <f>Stock_Register6[[#This Row],[opening_black]]+Stock_Register6[[#This Row],[Purchase_black]]-Stock_Register6[[#This Row],[Issued_Black]]</f>
        <v>2600</v>
      </c>
      <c r="O584" s="10">
        <f>Stock_Register6[[#This Row],[opening_cyan]]+Stock_Register6[[#This Row],[Purchase_cyan]]-Stock_Register6[[#This Row],[Issued_cyan]]</f>
        <v>1030</v>
      </c>
      <c r="P584" s="16">
        <f>Stock_Register6[[#This Row],[opening_yellow]]+Stock_Register6[[#This Row],[Purchase_yellow]]-Stock_Register6[[#This Row],[Issued_yellow]]</f>
        <v>2010</v>
      </c>
      <c r="Q584" s="14">
        <f>Stock_Register6[[#This Row],[opening_magenta]]+Stock_Register6[[#This Row],[Purchase_magenta]]-Stock_Register6[[#This Row],[Issued_magenta]]</f>
        <v>1430</v>
      </c>
    </row>
    <row r="585" spans="1:17" x14ac:dyDescent="0.25">
      <c r="A585" s="12">
        <v>45235</v>
      </c>
      <c r="B585" s="15">
        <f t="shared" si="36"/>
        <v>2600</v>
      </c>
      <c r="C585" s="10">
        <f t="shared" si="37"/>
        <v>1030</v>
      </c>
      <c r="D585" s="16">
        <f t="shared" si="38"/>
        <v>2010</v>
      </c>
      <c r="E585" s="14">
        <f t="shared" si="39"/>
        <v>1430</v>
      </c>
      <c r="F585" s="13"/>
      <c r="G585" s="10"/>
      <c r="H585" s="16"/>
      <c r="I585" s="14"/>
      <c r="J585" s="13">
        <v>110</v>
      </c>
      <c r="K585" s="10">
        <v>70</v>
      </c>
      <c r="L585" s="16">
        <v>70</v>
      </c>
      <c r="M585" s="14">
        <v>70</v>
      </c>
      <c r="N585" s="15">
        <f>Stock_Register6[[#This Row],[opening_black]]+Stock_Register6[[#This Row],[Purchase_black]]-Stock_Register6[[#This Row],[Issued_Black]]</f>
        <v>2490</v>
      </c>
      <c r="O585" s="10">
        <f>Stock_Register6[[#This Row],[opening_cyan]]+Stock_Register6[[#This Row],[Purchase_cyan]]-Stock_Register6[[#This Row],[Issued_cyan]]</f>
        <v>960</v>
      </c>
      <c r="P585" s="16">
        <f>Stock_Register6[[#This Row],[opening_yellow]]+Stock_Register6[[#This Row],[Purchase_yellow]]-Stock_Register6[[#This Row],[Issued_yellow]]</f>
        <v>1940</v>
      </c>
      <c r="Q585" s="14">
        <f>Stock_Register6[[#This Row],[opening_magenta]]+Stock_Register6[[#This Row],[Purchase_magenta]]-Stock_Register6[[#This Row],[Issued_magenta]]</f>
        <v>1360</v>
      </c>
    </row>
    <row r="586" spans="1:17" x14ac:dyDescent="0.25">
      <c r="A586" s="12">
        <v>45236</v>
      </c>
      <c r="B586" s="15">
        <f t="shared" si="36"/>
        <v>2490</v>
      </c>
      <c r="C586" s="10">
        <f t="shared" si="37"/>
        <v>960</v>
      </c>
      <c r="D586" s="16">
        <f t="shared" si="38"/>
        <v>1940</v>
      </c>
      <c r="E586" s="14">
        <f t="shared" si="39"/>
        <v>1360</v>
      </c>
      <c r="F586" s="13"/>
      <c r="G586" s="10"/>
      <c r="H586" s="16"/>
      <c r="I586" s="14"/>
      <c r="J586" s="13">
        <v>110</v>
      </c>
      <c r="K586" s="10">
        <v>50</v>
      </c>
      <c r="L586" s="16">
        <v>60</v>
      </c>
      <c r="M586" s="14">
        <v>50</v>
      </c>
      <c r="N586" s="15">
        <f>Stock_Register6[[#This Row],[opening_black]]+Stock_Register6[[#This Row],[Purchase_black]]-Stock_Register6[[#This Row],[Issued_Black]]</f>
        <v>2380</v>
      </c>
      <c r="O586" s="10">
        <f>Stock_Register6[[#This Row],[opening_cyan]]+Stock_Register6[[#This Row],[Purchase_cyan]]-Stock_Register6[[#This Row],[Issued_cyan]]</f>
        <v>910</v>
      </c>
      <c r="P586" s="16">
        <f>Stock_Register6[[#This Row],[opening_yellow]]+Stock_Register6[[#This Row],[Purchase_yellow]]-Stock_Register6[[#This Row],[Issued_yellow]]</f>
        <v>1880</v>
      </c>
      <c r="Q586" s="14">
        <f>Stock_Register6[[#This Row],[opening_magenta]]+Stock_Register6[[#This Row],[Purchase_magenta]]-Stock_Register6[[#This Row],[Issued_magenta]]</f>
        <v>1310</v>
      </c>
    </row>
    <row r="587" spans="1:17" x14ac:dyDescent="0.25">
      <c r="A587" s="12">
        <v>45237</v>
      </c>
      <c r="B587" s="15">
        <f t="shared" si="36"/>
        <v>2380</v>
      </c>
      <c r="C587" s="10">
        <f t="shared" si="37"/>
        <v>910</v>
      </c>
      <c r="D587" s="16">
        <f t="shared" si="38"/>
        <v>1880</v>
      </c>
      <c r="E587" s="14">
        <f t="shared" si="39"/>
        <v>1310</v>
      </c>
      <c r="F587" s="13"/>
      <c r="G587" s="10"/>
      <c r="H587" s="16"/>
      <c r="I587" s="14"/>
      <c r="J587" s="13">
        <v>130</v>
      </c>
      <c r="K587" s="10">
        <v>70</v>
      </c>
      <c r="L587" s="16">
        <v>50</v>
      </c>
      <c r="M587" s="14">
        <v>70</v>
      </c>
      <c r="N587" s="15">
        <f>Stock_Register6[[#This Row],[opening_black]]+Stock_Register6[[#This Row],[Purchase_black]]-Stock_Register6[[#This Row],[Issued_Black]]</f>
        <v>2250</v>
      </c>
      <c r="O587" s="10">
        <f>Stock_Register6[[#This Row],[opening_cyan]]+Stock_Register6[[#This Row],[Purchase_cyan]]-Stock_Register6[[#This Row],[Issued_cyan]]</f>
        <v>840</v>
      </c>
      <c r="P587" s="16">
        <f>Stock_Register6[[#This Row],[opening_yellow]]+Stock_Register6[[#This Row],[Purchase_yellow]]-Stock_Register6[[#This Row],[Issued_yellow]]</f>
        <v>1830</v>
      </c>
      <c r="Q587" s="14">
        <f>Stock_Register6[[#This Row],[opening_magenta]]+Stock_Register6[[#This Row],[Purchase_magenta]]-Stock_Register6[[#This Row],[Issued_magenta]]</f>
        <v>1240</v>
      </c>
    </row>
    <row r="588" spans="1:17" x14ac:dyDescent="0.25">
      <c r="A588" s="12">
        <v>45238</v>
      </c>
      <c r="B588" s="15">
        <f t="shared" si="36"/>
        <v>2250</v>
      </c>
      <c r="C588" s="10">
        <f t="shared" si="37"/>
        <v>840</v>
      </c>
      <c r="D588" s="16">
        <f t="shared" si="38"/>
        <v>1830</v>
      </c>
      <c r="E588" s="14">
        <f t="shared" si="39"/>
        <v>1240</v>
      </c>
      <c r="F588" s="13"/>
      <c r="G588" s="10"/>
      <c r="H588" s="16"/>
      <c r="I588" s="14"/>
      <c r="J588" s="13">
        <v>140</v>
      </c>
      <c r="K588" s="10">
        <v>50</v>
      </c>
      <c r="L588" s="16">
        <v>50</v>
      </c>
      <c r="M588" s="14">
        <v>80</v>
      </c>
      <c r="N588" s="15">
        <f>Stock_Register6[[#This Row],[opening_black]]+Stock_Register6[[#This Row],[Purchase_black]]-Stock_Register6[[#This Row],[Issued_Black]]</f>
        <v>2110</v>
      </c>
      <c r="O588" s="10">
        <f>Stock_Register6[[#This Row],[opening_cyan]]+Stock_Register6[[#This Row],[Purchase_cyan]]-Stock_Register6[[#This Row],[Issued_cyan]]</f>
        <v>790</v>
      </c>
      <c r="P588" s="16">
        <f>Stock_Register6[[#This Row],[opening_yellow]]+Stock_Register6[[#This Row],[Purchase_yellow]]-Stock_Register6[[#This Row],[Issued_yellow]]</f>
        <v>1780</v>
      </c>
      <c r="Q588" s="14">
        <f>Stock_Register6[[#This Row],[opening_magenta]]+Stock_Register6[[#This Row],[Purchase_magenta]]-Stock_Register6[[#This Row],[Issued_magenta]]</f>
        <v>1160</v>
      </c>
    </row>
    <row r="589" spans="1:17" x14ac:dyDescent="0.25">
      <c r="A589" s="12">
        <v>45239</v>
      </c>
      <c r="B589" s="15">
        <f t="shared" si="36"/>
        <v>2110</v>
      </c>
      <c r="C589" s="10">
        <f t="shared" si="37"/>
        <v>790</v>
      </c>
      <c r="D589" s="16">
        <f t="shared" si="38"/>
        <v>1780</v>
      </c>
      <c r="E589" s="14">
        <f t="shared" si="39"/>
        <v>1160</v>
      </c>
      <c r="F589" s="13"/>
      <c r="G589" s="10"/>
      <c r="H589" s="16"/>
      <c r="I589" s="14"/>
      <c r="J589" s="13">
        <v>110</v>
      </c>
      <c r="K589" s="10">
        <v>50</v>
      </c>
      <c r="L589" s="16">
        <v>60</v>
      </c>
      <c r="M589" s="14">
        <v>60</v>
      </c>
      <c r="N589" s="15">
        <f>Stock_Register6[[#This Row],[opening_black]]+Stock_Register6[[#This Row],[Purchase_black]]-Stock_Register6[[#This Row],[Issued_Black]]</f>
        <v>2000</v>
      </c>
      <c r="O589" s="10">
        <f>Stock_Register6[[#This Row],[opening_cyan]]+Stock_Register6[[#This Row],[Purchase_cyan]]-Stock_Register6[[#This Row],[Issued_cyan]]</f>
        <v>740</v>
      </c>
      <c r="P589" s="16">
        <f>Stock_Register6[[#This Row],[opening_yellow]]+Stock_Register6[[#This Row],[Purchase_yellow]]-Stock_Register6[[#This Row],[Issued_yellow]]</f>
        <v>1720</v>
      </c>
      <c r="Q589" s="14">
        <f>Stock_Register6[[#This Row],[opening_magenta]]+Stock_Register6[[#This Row],[Purchase_magenta]]-Stock_Register6[[#This Row],[Issued_magenta]]</f>
        <v>1100</v>
      </c>
    </row>
    <row r="590" spans="1:17" x14ac:dyDescent="0.25">
      <c r="A590" s="12">
        <v>45240</v>
      </c>
      <c r="B590" s="15">
        <f t="shared" si="36"/>
        <v>2000</v>
      </c>
      <c r="C590" s="10">
        <f t="shared" si="37"/>
        <v>740</v>
      </c>
      <c r="D590" s="16">
        <f t="shared" si="38"/>
        <v>1720</v>
      </c>
      <c r="E590" s="14">
        <f t="shared" si="39"/>
        <v>1100</v>
      </c>
      <c r="F590" s="13"/>
      <c r="G590" s="10"/>
      <c r="H590" s="16"/>
      <c r="I590" s="14"/>
      <c r="J590" s="13">
        <v>120</v>
      </c>
      <c r="K590" s="10">
        <v>50</v>
      </c>
      <c r="L590" s="16">
        <v>80</v>
      </c>
      <c r="M590" s="14">
        <v>50</v>
      </c>
      <c r="N590" s="15">
        <f>Stock_Register6[[#This Row],[opening_black]]+Stock_Register6[[#This Row],[Purchase_black]]-Stock_Register6[[#This Row],[Issued_Black]]</f>
        <v>1880</v>
      </c>
      <c r="O590" s="10">
        <f>Stock_Register6[[#This Row],[opening_cyan]]+Stock_Register6[[#This Row],[Purchase_cyan]]-Stock_Register6[[#This Row],[Issued_cyan]]</f>
        <v>690</v>
      </c>
      <c r="P590" s="16">
        <f>Stock_Register6[[#This Row],[opening_yellow]]+Stock_Register6[[#This Row],[Purchase_yellow]]-Stock_Register6[[#This Row],[Issued_yellow]]</f>
        <v>1640</v>
      </c>
      <c r="Q590" s="14">
        <f>Stock_Register6[[#This Row],[opening_magenta]]+Stock_Register6[[#This Row],[Purchase_magenta]]-Stock_Register6[[#This Row],[Issued_magenta]]</f>
        <v>1050</v>
      </c>
    </row>
    <row r="591" spans="1:17" x14ac:dyDescent="0.25">
      <c r="A591" s="12">
        <v>45241</v>
      </c>
      <c r="B591" s="15">
        <f t="shared" si="36"/>
        <v>1880</v>
      </c>
      <c r="C591" s="10">
        <f t="shared" si="37"/>
        <v>690</v>
      </c>
      <c r="D591" s="16">
        <f t="shared" si="38"/>
        <v>1640</v>
      </c>
      <c r="E591" s="14">
        <f t="shared" si="39"/>
        <v>1050</v>
      </c>
      <c r="F591" s="13"/>
      <c r="G591" s="10"/>
      <c r="H591" s="16"/>
      <c r="I591" s="14"/>
      <c r="J591" s="13">
        <v>100</v>
      </c>
      <c r="K591" s="10">
        <v>50</v>
      </c>
      <c r="L591" s="16">
        <v>70</v>
      </c>
      <c r="M591" s="14">
        <v>50</v>
      </c>
      <c r="N591" s="15">
        <f>Stock_Register6[[#This Row],[opening_black]]+Stock_Register6[[#This Row],[Purchase_black]]-Stock_Register6[[#This Row],[Issued_Black]]</f>
        <v>1780</v>
      </c>
      <c r="O591" s="10">
        <f>Stock_Register6[[#This Row],[opening_cyan]]+Stock_Register6[[#This Row],[Purchase_cyan]]-Stock_Register6[[#This Row],[Issued_cyan]]</f>
        <v>640</v>
      </c>
      <c r="P591" s="16">
        <f>Stock_Register6[[#This Row],[opening_yellow]]+Stock_Register6[[#This Row],[Purchase_yellow]]-Stock_Register6[[#This Row],[Issued_yellow]]</f>
        <v>1570</v>
      </c>
      <c r="Q591" s="14">
        <f>Stock_Register6[[#This Row],[opening_magenta]]+Stock_Register6[[#This Row],[Purchase_magenta]]-Stock_Register6[[#This Row],[Issued_magenta]]</f>
        <v>1000</v>
      </c>
    </row>
    <row r="592" spans="1:17" x14ac:dyDescent="0.25">
      <c r="A592" s="12">
        <v>45242</v>
      </c>
      <c r="B592" s="15">
        <f t="shared" si="36"/>
        <v>1780</v>
      </c>
      <c r="C592" s="10">
        <f t="shared" si="37"/>
        <v>640</v>
      </c>
      <c r="D592" s="16">
        <f t="shared" si="38"/>
        <v>1570</v>
      </c>
      <c r="E592" s="14">
        <f t="shared" si="39"/>
        <v>1000</v>
      </c>
      <c r="F592" s="13"/>
      <c r="G592" s="10"/>
      <c r="H592" s="16"/>
      <c r="I592" s="14"/>
      <c r="J592" s="13">
        <v>100</v>
      </c>
      <c r="K592" s="10">
        <v>70</v>
      </c>
      <c r="L592" s="16">
        <v>70</v>
      </c>
      <c r="M592" s="14">
        <v>70</v>
      </c>
      <c r="N592" s="15">
        <f>Stock_Register6[[#This Row],[opening_black]]+Stock_Register6[[#This Row],[Purchase_black]]-Stock_Register6[[#This Row],[Issued_Black]]</f>
        <v>1680</v>
      </c>
      <c r="O592" s="10">
        <f>Stock_Register6[[#This Row],[opening_cyan]]+Stock_Register6[[#This Row],[Purchase_cyan]]-Stock_Register6[[#This Row],[Issued_cyan]]</f>
        <v>570</v>
      </c>
      <c r="P592" s="16">
        <f>Stock_Register6[[#This Row],[opening_yellow]]+Stock_Register6[[#This Row],[Purchase_yellow]]-Stock_Register6[[#This Row],[Issued_yellow]]</f>
        <v>1500</v>
      </c>
      <c r="Q592" s="14">
        <f>Stock_Register6[[#This Row],[opening_magenta]]+Stock_Register6[[#This Row],[Purchase_magenta]]-Stock_Register6[[#This Row],[Issued_magenta]]</f>
        <v>930</v>
      </c>
    </row>
    <row r="593" spans="1:17" x14ac:dyDescent="0.25">
      <c r="A593" s="12">
        <v>45243</v>
      </c>
      <c r="B593" s="15">
        <f t="shared" si="36"/>
        <v>1680</v>
      </c>
      <c r="C593" s="10">
        <f t="shared" si="37"/>
        <v>570</v>
      </c>
      <c r="D593" s="16">
        <f t="shared" si="38"/>
        <v>1500</v>
      </c>
      <c r="E593" s="14">
        <f t="shared" si="39"/>
        <v>930</v>
      </c>
      <c r="F593" s="13"/>
      <c r="G593" s="10"/>
      <c r="H593" s="16"/>
      <c r="I593" s="14"/>
      <c r="J593" s="13">
        <v>120</v>
      </c>
      <c r="K593" s="10">
        <v>80</v>
      </c>
      <c r="L593" s="16">
        <v>60</v>
      </c>
      <c r="M593" s="14">
        <v>70</v>
      </c>
      <c r="N593" s="15">
        <f>Stock_Register6[[#This Row],[opening_black]]+Stock_Register6[[#This Row],[Purchase_black]]-Stock_Register6[[#This Row],[Issued_Black]]</f>
        <v>1560</v>
      </c>
      <c r="O593" s="10">
        <f>Stock_Register6[[#This Row],[opening_cyan]]+Stock_Register6[[#This Row],[Purchase_cyan]]-Stock_Register6[[#This Row],[Issued_cyan]]</f>
        <v>490</v>
      </c>
      <c r="P593" s="16">
        <f>Stock_Register6[[#This Row],[opening_yellow]]+Stock_Register6[[#This Row],[Purchase_yellow]]-Stock_Register6[[#This Row],[Issued_yellow]]</f>
        <v>1440</v>
      </c>
      <c r="Q593" s="14">
        <f>Stock_Register6[[#This Row],[opening_magenta]]+Stock_Register6[[#This Row],[Purchase_magenta]]-Stock_Register6[[#This Row],[Issued_magenta]]</f>
        <v>860</v>
      </c>
    </row>
    <row r="594" spans="1:17" x14ac:dyDescent="0.25">
      <c r="A594" s="12">
        <v>45244</v>
      </c>
      <c r="B594" s="15">
        <f t="shared" si="36"/>
        <v>1560</v>
      </c>
      <c r="C594" s="10">
        <f t="shared" si="37"/>
        <v>490</v>
      </c>
      <c r="D594" s="16">
        <f t="shared" si="38"/>
        <v>1440</v>
      </c>
      <c r="E594" s="14">
        <f t="shared" si="39"/>
        <v>860</v>
      </c>
      <c r="F594" s="13"/>
      <c r="G594" s="10"/>
      <c r="H594" s="16"/>
      <c r="I594" s="14"/>
      <c r="J594" s="13">
        <v>110</v>
      </c>
      <c r="K594" s="10">
        <v>70</v>
      </c>
      <c r="L594" s="16">
        <v>60</v>
      </c>
      <c r="M594" s="14">
        <v>50</v>
      </c>
      <c r="N594" s="15">
        <f>Stock_Register6[[#This Row],[opening_black]]+Stock_Register6[[#This Row],[Purchase_black]]-Stock_Register6[[#This Row],[Issued_Black]]</f>
        <v>1450</v>
      </c>
      <c r="O594" s="10">
        <f>Stock_Register6[[#This Row],[opening_cyan]]+Stock_Register6[[#This Row],[Purchase_cyan]]-Stock_Register6[[#This Row],[Issued_cyan]]</f>
        <v>420</v>
      </c>
      <c r="P594" s="16">
        <f>Stock_Register6[[#This Row],[opening_yellow]]+Stock_Register6[[#This Row],[Purchase_yellow]]-Stock_Register6[[#This Row],[Issued_yellow]]</f>
        <v>1380</v>
      </c>
      <c r="Q594" s="14">
        <f>Stock_Register6[[#This Row],[opening_magenta]]+Stock_Register6[[#This Row],[Purchase_magenta]]-Stock_Register6[[#This Row],[Issued_magenta]]</f>
        <v>810</v>
      </c>
    </row>
    <row r="595" spans="1:17" x14ac:dyDescent="0.25">
      <c r="A595" s="12">
        <v>45245</v>
      </c>
      <c r="B595" s="15">
        <f t="shared" si="36"/>
        <v>1450</v>
      </c>
      <c r="C595" s="10">
        <f t="shared" si="37"/>
        <v>420</v>
      </c>
      <c r="D595" s="16">
        <f t="shared" si="38"/>
        <v>1380</v>
      </c>
      <c r="E595" s="14">
        <f t="shared" si="39"/>
        <v>810</v>
      </c>
      <c r="F595" s="13"/>
      <c r="G595" s="10"/>
      <c r="H595" s="16"/>
      <c r="I595" s="14"/>
      <c r="J595" s="13">
        <v>120</v>
      </c>
      <c r="K595" s="10">
        <v>70</v>
      </c>
      <c r="L595" s="16">
        <v>50</v>
      </c>
      <c r="M595" s="14">
        <v>70</v>
      </c>
      <c r="N595" s="15">
        <f>Stock_Register6[[#This Row],[opening_black]]+Stock_Register6[[#This Row],[Purchase_black]]-Stock_Register6[[#This Row],[Issued_Black]]</f>
        <v>1330</v>
      </c>
      <c r="O595" s="10">
        <f>Stock_Register6[[#This Row],[opening_cyan]]+Stock_Register6[[#This Row],[Purchase_cyan]]-Stock_Register6[[#This Row],[Issued_cyan]]</f>
        <v>350</v>
      </c>
      <c r="P595" s="16">
        <f>Stock_Register6[[#This Row],[opening_yellow]]+Stock_Register6[[#This Row],[Purchase_yellow]]-Stock_Register6[[#This Row],[Issued_yellow]]</f>
        <v>1330</v>
      </c>
      <c r="Q595" s="14">
        <f>Stock_Register6[[#This Row],[opening_magenta]]+Stock_Register6[[#This Row],[Purchase_magenta]]-Stock_Register6[[#This Row],[Issued_magenta]]</f>
        <v>740</v>
      </c>
    </row>
    <row r="596" spans="1:17" x14ac:dyDescent="0.25">
      <c r="A596" s="12">
        <v>45246</v>
      </c>
      <c r="B596" s="15">
        <f t="shared" si="36"/>
        <v>1330</v>
      </c>
      <c r="C596" s="10">
        <f t="shared" si="37"/>
        <v>350</v>
      </c>
      <c r="D596" s="16">
        <f t="shared" si="38"/>
        <v>1330</v>
      </c>
      <c r="E596" s="14">
        <f t="shared" si="39"/>
        <v>740</v>
      </c>
      <c r="F596" s="13"/>
      <c r="G596" s="10"/>
      <c r="H596" s="16"/>
      <c r="I596" s="14"/>
      <c r="J596" s="13">
        <v>120</v>
      </c>
      <c r="K596" s="10">
        <v>50</v>
      </c>
      <c r="L596" s="16">
        <v>60</v>
      </c>
      <c r="M596" s="14">
        <v>70</v>
      </c>
      <c r="N596" s="15">
        <f>Stock_Register6[[#This Row],[opening_black]]+Stock_Register6[[#This Row],[Purchase_black]]-Stock_Register6[[#This Row],[Issued_Black]]</f>
        <v>1210</v>
      </c>
      <c r="O596" s="10">
        <f>Stock_Register6[[#This Row],[opening_cyan]]+Stock_Register6[[#This Row],[Purchase_cyan]]-Stock_Register6[[#This Row],[Issued_cyan]]</f>
        <v>300</v>
      </c>
      <c r="P596" s="16">
        <f>Stock_Register6[[#This Row],[opening_yellow]]+Stock_Register6[[#This Row],[Purchase_yellow]]-Stock_Register6[[#This Row],[Issued_yellow]]</f>
        <v>1270</v>
      </c>
      <c r="Q596" s="14">
        <f>Stock_Register6[[#This Row],[opening_magenta]]+Stock_Register6[[#This Row],[Purchase_magenta]]-Stock_Register6[[#This Row],[Issued_magenta]]</f>
        <v>670</v>
      </c>
    </row>
    <row r="597" spans="1:17" x14ac:dyDescent="0.25">
      <c r="A597" s="12">
        <v>45247</v>
      </c>
      <c r="B597" s="15">
        <f t="shared" si="36"/>
        <v>1210</v>
      </c>
      <c r="C597" s="10">
        <f t="shared" si="37"/>
        <v>300</v>
      </c>
      <c r="D597" s="16">
        <f t="shared" si="38"/>
        <v>1270</v>
      </c>
      <c r="E597" s="14">
        <f t="shared" si="39"/>
        <v>670</v>
      </c>
      <c r="F597" s="13"/>
      <c r="G597" s="10"/>
      <c r="H597" s="16"/>
      <c r="I597" s="14"/>
      <c r="J597" s="13">
        <v>120</v>
      </c>
      <c r="K597" s="10">
        <v>60</v>
      </c>
      <c r="L597" s="16">
        <v>50</v>
      </c>
      <c r="M597" s="14">
        <v>80</v>
      </c>
      <c r="N597" s="15">
        <f>Stock_Register6[[#This Row],[opening_black]]+Stock_Register6[[#This Row],[Purchase_black]]-Stock_Register6[[#This Row],[Issued_Black]]</f>
        <v>1090</v>
      </c>
      <c r="O597" s="10">
        <f>Stock_Register6[[#This Row],[opening_cyan]]+Stock_Register6[[#This Row],[Purchase_cyan]]-Stock_Register6[[#This Row],[Issued_cyan]]</f>
        <v>240</v>
      </c>
      <c r="P597" s="16">
        <f>Stock_Register6[[#This Row],[opening_yellow]]+Stock_Register6[[#This Row],[Purchase_yellow]]-Stock_Register6[[#This Row],[Issued_yellow]]</f>
        <v>1220</v>
      </c>
      <c r="Q597" s="14">
        <f>Stock_Register6[[#This Row],[opening_magenta]]+Stock_Register6[[#This Row],[Purchase_magenta]]-Stock_Register6[[#This Row],[Issued_magenta]]</f>
        <v>590</v>
      </c>
    </row>
    <row r="598" spans="1:17" x14ac:dyDescent="0.25">
      <c r="A598" s="12">
        <v>45248</v>
      </c>
      <c r="B598" s="15">
        <f t="shared" si="36"/>
        <v>1090</v>
      </c>
      <c r="C598" s="10">
        <f t="shared" si="37"/>
        <v>240</v>
      </c>
      <c r="D598" s="16">
        <f t="shared" si="38"/>
        <v>1220</v>
      </c>
      <c r="E598" s="14">
        <f t="shared" si="39"/>
        <v>590</v>
      </c>
      <c r="F598" s="13"/>
      <c r="G598" s="10"/>
      <c r="H598" s="16"/>
      <c r="I598" s="14"/>
      <c r="J598" s="13">
        <v>100</v>
      </c>
      <c r="K598" s="10">
        <v>60</v>
      </c>
      <c r="L598" s="16">
        <v>50</v>
      </c>
      <c r="M598" s="14">
        <v>70</v>
      </c>
      <c r="N598" s="15">
        <f>Stock_Register6[[#This Row],[opening_black]]+Stock_Register6[[#This Row],[Purchase_black]]-Stock_Register6[[#This Row],[Issued_Black]]</f>
        <v>990</v>
      </c>
      <c r="O598" s="10">
        <f>Stock_Register6[[#This Row],[opening_cyan]]+Stock_Register6[[#This Row],[Purchase_cyan]]-Stock_Register6[[#This Row],[Issued_cyan]]</f>
        <v>180</v>
      </c>
      <c r="P598" s="16">
        <f>Stock_Register6[[#This Row],[opening_yellow]]+Stock_Register6[[#This Row],[Purchase_yellow]]-Stock_Register6[[#This Row],[Issued_yellow]]</f>
        <v>1170</v>
      </c>
      <c r="Q598" s="14">
        <f>Stock_Register6[[#This Row],[opening_magenta]]+Stock_Register6[[#This Row],[Purchase_magenta]]-Stock_Register6[[#This Row],[Issued_magenta]]</f>
        <v>520</v>
      </c>
    </row>
    <row r="599" spans="1:17" x14ac:dyDescent="0.25">
      <c r="A599" s="12">
        <v>45249</v>
      </c>
      <c r="B599" s="15">
        <f t="shared" si="36"/>
        <v>990</v>
      </c>
      <c r="C599" s="10">
        <f t="shared" si="37"/>
        <v>180</v>
      </c>
      <c r="D599" s="16">
        <f t="shared" si="38"/>
        <v>1170</v>
      </c>
      <c r="E599" s="14">
        <f t="shared" si="39"/>
        <v>520</v>
      </c>
      <c r="F599" s="13"/>
      <c r="G599" s="10"/>
      <c r="H599" s="16"/>
      <c r="I599" s="14"/>
      <c r="J599" s="13">
        <v>140</v>
      </c>
      <c r="K599" s="10">
        <v>80</v>
      </c>
      <c r="L599" s="16">
        <v>60</v>
      </c>
      <c r="M599" s="14">
        <v>60</v>
      </c>
      <c r="N599" s="15">
        <f>Stock_Register6[[#This Row],[opening_black]]+Stock_Register6[[#This Row],[Purchase_black]]-Stock_Register6[[#This Row],[Issued_Black]]</f>
        <v>850</v>
      </c>
      <c r="O599" s="10">
        <f>Stock_Register6[[#This Row],[opening_cyan]]+Stock_Register6[[#This Row],[Purchase_cyan]]-Stock_Register6[[#This Row],[Issued_cyan]]</f>
        <v>100</v>
      </c>
      <c r="P599" s="16">
        <f>Stock_Register6[[#This Row],[opening_yellow]]+Stock_Register6[[#This Row],[Purchase_yellow]]-Stock_Register6[[#This Row],[Issued_yellow]]</f>
        <v>1110</v>
      </c>
      <c r="Q599" s="14">
        <f>Stock_Register6[[#This Row],[opening_magenta]]+Stock_Register6[[#This Row],[Purchase_magenta]]-Stock_Register6[[#This Row],[Issued_magenta]]</f>
        <v>460</v>
      </c>
    </row>
    <row r="600" spans="1:17" x14ac:dyDescent="0.25">
      <c r="A600" s="12">
        <v>45250</v>
      </c>
      <c r="B600" s="15">
        <f t="shared" si="36"/>
        <v>850</v>
      </c>
      <c r="C600" s="10">
        <f t="shared" si="37"/>
        <v>100</v>
      </c>
      <c r="D600" s="16">
        <f t="shared" si="38"/>
        <v>1110</v>
      </c>
      <c r="E600" s="14">
        <f t="shared" si="39"/>
        <v>460</v>
      </c>
      <c r="F600" s="13"/>
      <c r="G600" s="10"/>
      <c r="H600" s="16"/>
      <c r="I600" s="14"/>
      <c r="J600" s="13">
        <v>140</v>
      </c>
      <c r="K600" s="10">
        <v>80</v>
      </c>
      <c r="L600" s="16">
        <v>60</v>
      </c>
      <c r="M600" s="14">
        <v>60</v>
      </c>
      <c r="N600" s="15">
        <f>Stock_Register6[[#This Row],[opening_black]]+Stock_Register6[[#This Row],[Purchase_black]]-Stock_Register6[[#This Row],[Issued_Black]]</f>
        <v>710</v>
      </c>
      <c r="O600" s="10">
        <f>Stock_Register6[[#This Row],[opening_cyan]]+Stock_Register6[[#This Row],[Purchase_cyan]]-Stock_Register6[[#This Row],[Issued_cyan]]</f>
        <v>20</v>
      </c>
      <c r="P600" s="16">
        <f>Stock_Register6[[#This Row],[opening_yellow]]+Stock_Register6[[#This Row],[Purchase_yellow]]-Stock_Register6[[#This Row],[Issued_yellow]]</f>
        <v>1050</v>
      </c>
      <c r="Q600" s="14">
        <f>Stock_Register6[[#This Row],[opening_magenta]]+Stock_Register6[[#This Row],[Purchase_magenta]]-Stock_Register6[[#This Row],[Issued_magenta]]</f>
        <v>400</v>
      </c>
    </row>
    <row r="601" spans="1:17" x14ac:dyDescent="0.25">
      <c r="A601" s="12">
        <v>45251</v>
      </c>
      <c r="B601" s="15">
        <f t="shared" si="36"/>
        <v>710</v>
      </c>
      <c r="C601" s="10">
        <f t="shared" si="37"/>
        <v>20</v>
      </c>
      <c r="D601" s="16">
        <f t="shared" si="38"/>
        <v>1050</v>
      </c>
      <c r="E601" s="14">
        <f t="shared" si="39"/>
        <v>400</v>
      </c>
      <c r="F601" s="13">
        <v>2000</v>
      </c>
      <c r="G601" s="10">
        <v>1400</v>
      </c>
      <c r="H601" s="16">
        <v>1400</v>
      </c>
      <c r="I601" s="14">
        <v>1400</v>
      </c>
      <c r="J601" s="13">
        <v>150</v>
      </c>
      <c r="K601" s="10">
        <v>80</v>
      </c>
      <c r="L601" s="16">
        <v>60</v>
      </c>
      <c r="M601" s="14">
        <v>80</v>
      </c>
      <c r="N601" s="15">
        <f>Stock_Register6[[#This Row],[opening_black]]+Stock_Register6[[#This Row],[Purchase_black]]-Stock_Register6[[#This Row],[Issued_Black]]</f>
        <v>2560</v>
      </c>
      <c r="O601" s="10">
        <f>Stock_Register6[[#This Row],[opening_cyan]]+Stock_Register6[[#This Row],[Purchase_cyan]]-Stock_Register6[[#This Row],[Issued_cyan]]</f>
        <v>1340</v>
      </c>
      <c r="P601" s="16">
        <f>Stock_Register6[[#This Row],[opening_yellow]]+Stock_Register6[[#This Row],[Purchase_yellow]]-Stock_Register6[[#This Row],[Issued_yellow]]</f>
        <v>2390</v>
      </c>
      <c r="Q601" s="14">
        <f>Stock_Register6[[#This Row],[opening_magenta]]+Stock_Register6[[#This Row],[Purchase_magenta]]-Stock_Register6[[#This Row],[Issued_magenta]]</f>
        <v>1720</v>
      </c>
    </row>
    <row r="602" spans="1:17" x14ac:dyDescent="0.25">
      <c r="A602" s="12">
        <v>45252</v>
      </c>
      <c r="B602" s="15">
        <f t="shared" si="36"/>
        <v>2560</v>
      </c>
      <c r="C602" s="10">
        <f t="shared" si="37"/>
        <v>1340</v>
      </c>
      <c r="D602" s="16">
        <f t="shared" si="38"/>
        <v>2390</v>
      </c>
      <c r="E602" s="14">
        <f t="shared" si="39"/>
        <v>1720</v>
      </c>
      <c r="F602" s="13"/>
      <c r="G602" s="10"/>
      <c r="H602" s="16"/>
      <c r="I602" s="14"/>
      <c r="J602" s="13">
        <v>130</v>
      </c>
      <c r="K602" s="10">
        <v>70</v>
      </c>
      <c r="L602" s="16">
        <v>50</v>
      </c>
      <c r="M602" s="14">
        <v>80</v>
      </c>
      <c r="N602" s="15">
        <f>Stock_Register6[[#This Row],[opening_black]]+Stock_Register6[[#This Row],[Purchase_black]]-Stock_Register6[[#This Row],[Issued_Black]]</f>
        <v>2430</v>
      </c>
      <c r="O602" s="10">
        <f>Stock_Register6[[#This Row],[opening_cyan]]+Stock_Register6[[#This Row],[Purchase_cyan]]-Stock_Register6[[#This Row],[Issued_cyan]]</f>
        <v>1270</v>
      </c>
      <c r="P602" s="16">
        <f>Stock_Register6[[#This Row],[opening_yellow]]+Stock_Register6[[#This Row],[Purchase_yellow]]-Stock_Register6[[#This Row],[Issued_yellow]]</f>
        <v>2340</v>
      </c>
      <c r="Q602" s="14">
        <f>Stock_Register6[[#This Row],[opening_magenta]]+Stock_Register6[[#This Row],[Purchase_magenta]]-Stock_Register6[[#This Row],[Issued_magenta]]</f>
        <v>1640</v>
      </c>
    </row>
    <row r="603" spans="1:17" x14ac:dyDescent="0.25">
      <c r="A603" s="12">
        <v>45253</v>
      </c>
      <c r="B603" s="15">
        <f t="shared" si="36"/>
        <v>2430</v>
      </c>
      <c r="C603" s="10">
        <f t="shared" si="37"/>
        <v>1270</v>
      </c>
      <c r="D603" s="16">
        <f t="shared" si="38"/>
        <v>2340</v>
      </c>
      <c r="E603" s="14">
        <f t="shared" si="39"/>
        <v>1640</v>
      </c>
      <c r="F603" s="13"/>
      <c r="G603" s="10"/>
      <c r="H603" s="16"/>
      <c r="I603" s="14"/>
      <c r="J603" s="13">
        <v>120</v>
      </c>
      <c r="K603" s="10">
        <v>80</v>
      </c>
      <c r="L603" s="16">
        <v>60</v>
      </c>
      <c r="M603" s="14">
        <v>80</v>
      </c>
      <c r="N603" s="15">
        <f>Stock_Register6[[#This Row],[opening_black]]+Stock_Register6[[#This Row],[Purchase_black]]-Stock_Register6[[#This Row],[Issued_Black]]</f>
        <v>2310</v>
      </c>
      <c r="O603" s="10">
        <f>Stock_Register6[[#This Row],[opening_cyan]]+Stock_Register6[[#This Row],[Purchase_cyan]]-Stock_Register6[[#This Row],[Issued_cyan]]</f>
        <v>1190</v>
      </c>
      <c r="P603" s="16">
        <f>Stock_Register6[[#This Row],[opening_yellow]]+Stock_Register6[[#This Row],[Purchase_yellow]]-Stock_Register6[[#This Row],[Issued_yellow]]</f>
        <v>2280</v>
      </c>
      <c r="Q603" s="14">
        <f>Stock_Register6[[#This Row],[opening_magenta]]+Stock_Register6[[#This Row],[Purchase_magenta]]-Stock_Register6[[#This Row],[Issued_magenta]]</f>
        <v>1560</v>
      </c>
    </row>
    <row r="604" spans="1:17" x14ac:dyDescent="0.25">
      <c r="A604" s="12">
        <v>45254</v>
      </c>
      <c r="B604" s="15">
        <f t="shared" si="36"/>
        <v>2310</v>
      </c>
      <c r="C604" s="10">
        <f t="shared" si="37"/>
        <v>1190</v>
      </c>
      <c r="D604" s="16">
        <f t="shared" si="38"/>
        <v>2280</v>
      </c>
      <c r="E604" s="14">
        <f t="shared" si="39"/>
        <v>1560</v>
      </c>
      <c r="F604" s="13"/>
      <c r="G604" s="10"/>
      <c r="H604" s="16"/>
      <c r="I604" s="14"/>
      <c r="J604" s="13">
        <v>100</v>
      </c>
      <c r="K604" s="10">
        <v>70</v>
      </c>
      <c r="L604" s="16">
        <v>60</v>
      </c>
      <c r="M604" s="14">
        <v>50</v>
      </c>
      <c r="N604" s="15">
        <f>Stock_Register6[[#This Row],[opening_black]]+Stock_Register6[[#This Row],[Purchase_black]]-Stock_Register6[[#This Row],[Issued_Black]]</f>
        <v>2210</v>
      </c>
      <c r="O604" s="10">
        <f>Stock_Register6[[#This Row],[opening_cyan]]+Stock_Register6[[#This Row],[Purchase_cyan]]-Stock_Register6[[#This Row],[Issued_cyan]]</f>
        <v>1120</v>
      </c>
      <c r="P604" s="16">
        <f>Stock_Register6[[#This Row],[opening_yellow]]+Stock_Register6[[#This Row],[Purchase_yellow]]-Stock_Register6[[#This Row],[Issued_yellow]]</f>
        <v>2220</v>
      </c>
      <c r="Q604" s="14">
        <f>Stock_Register6[[#This Row],[opening_magenta]]+Stock_Register6[[#This Row],[Purchase_magenta]]-Stock_Register6[[#This Row],[Issued_magenta]]</f>
        <v>1510</v>
      </c>
    </row>
    <row r="605" spans="1:17" x14ac:dyDescent="0.25">
      <c r="A605" s="12">
        <v>45255</v>
      </c>
      <c r="B605" s="15">
        <f t="shared" si="36"/>
        <v>2210</v>
      </c>
      <c r="C605" s="10">
        <f t="shared" si="37"/>
        <v>1120</v>
      </c>
      <c r="D605" s="16">
        <f t="shared" si="38"/>
        <v>2220</v>
      </c>
      <c r="E605" s="14">
        <f t="shared" si="39"/>
        <v>1510</v>
      </c>
      <c r="F605" s="13"/>
      <c r="G605" s="10"/>
      <c r="H605" s="16"/>
      <c r="I605" s="14"/>
      <c r="J605" s="13">
        <v>140</v>
      </c>
      <c r="K605" s="10">
        <v>50</v>
      </c>
      <c r="L605" s="16">
        <v>50</v>
      </c>
      <c r="M605" s="14">
        <v>50</v>
      </c>
      <c r="N605" s="15">
        <f>Stock_Register6[[#This Row],[opening_black]]+Stock_Register6[[#This Row],[Purchase_black]]-Stock_Register6[[#This Row],[Issued_Black]]</f>
        <v>2070</v>
      </c>
      <c r="O605" s="10">
        <f>Stock_Register6[[#This Row],[opening_cyan]]+Stock_Register6[[#This Row],[Purchase_cyan]]-Stock_Register6[[#This Row],[Issued_cyan]]</f>
        <v>1070</v>
      </c>
      <c r="P605" s="16">
        <f>Stock_Register6[[#This Row],[opening_yellow]]+Stock_Register6[[#This Row],[Purchase_yellow]]-Stock_Register6[[#This Row],[Issued_yellow]]</f>
        <v>2170</v>
      </c>
      <c r="Q605" s="14">
        <f>Stock_Register6[[#This Row],[opening_magenta]]+Stock_Register6[[#This Row],[Purchase_magenta]]-Stock_Register6[[#This Row],[Issued_magenta]]</f>
        <v>1460</v>
      </c>
    </row>
    <row r="606" spans="1:17" x14ac:dyDescent="0.25">
      <c r="A606" s="12">
        <v>45256</v>
      </c>
      <c r="B606" s="15">
        <f t="shared" si="36"/>
        <v>2070</v>
      </c>
      <c r="C606" s="10">
        <f t="shared" si="37"/>
        <v>1070</v>
      </c>
      <c r="D606" s="16">
        <f t="shared" si="38"/>
        <v>2170</v>
      </c>
      <c r="E606" s="14">
        <f t="shared" si="39"/>
        <v>1460</v>
      </c>
      <c r="F606" s="13"/>
      <c r="G606" s="10"/>
      <c r="H606" s="16"/>
      <c r="I606" s="14"/>
      <c r="J606" s="13">
        <v>130</v>
      </c>
      <c r="K606" s="10">
        <v>80</v>
      </c>
      <c r="L606" s="16">
        <v>80</v>
      </c>
      <c r="M606" s="14">
        <v>60</v>
      </c>
      <c r="N606" s="15">
        <f>Stock_Register6[[#This Row],[opening_black]]+Stock_Register6[[#This Row],[Purchase_black]]-Stock_Register6[[#This Row],[Issued_Black]]</f>
        <v>1940</v>
      </c>
      <c r="O606" s="10">
        <f>Stock_Register6[[#This Row],[opening_cyan]]+Stock_Register6[[#This Row],[Purchase_cyan]]-Stock_Register6[[#This Row],[Issued_cyan]]</f>
        <v>990</v>
      </c>
      <c r="P606" s="16">
        <f>Stock_Register6[[#This Row],[opening_yellow]]+Stock_Register6[[#This Row],[Purchase_yellow]]-Stock_Register6[[#This Row],[Issued_yellow]]</f>
        <v>2090</v>
      </c>
      <c r="Q606" s="14">
        <f>Stock_Register6[[#This Row],[opening_magenta]]+Stock_Register6[[#This Row],[Purchase_magenta]]-Stock_Register6[[#This Row],[Issued_magenta]]</f>
        <v>1400</v>
      </c>
    </row>
    <row r="607" spans="1:17" x14ac:dyDescent="0.25">
      <c r="A607" s="12">
        <v>45257</v>
      </c>
      <c r="B607" s="15">
        <f t="shared" si="36"/>
        <v>1940</v>
      </c>
      <c r="C607" s="10">
        <f t="shared" si="37"/>
        <v>990</v>
      </c>
      <c r="D607" s="16">
        <f t="shared" si="38"/>
        <v>2090</v>
      </c>
      <c r="E607" s="14">
        <f t="shared" si="39"/>
        <v>1400</v>
      </c>
      <c r="F607" s="13"/>
      <c r="G607" s="10"/>
      <c r="H607" s="16"/>
      <c r="I607" s="14"/>
      <c r="J607" s="13">
        <v>110</v>
      </c>
      <c r="K607" s="10">
        <v>50</v>
      </c>
      <c r="L607" s="16">
        <v>50</v>
      </c>
      <c r="M607" s="14">
        <v>60</v>
      </c>
      <c r="N607" s="15">
        <f>Stock_Register6[[#This Row],[opening_black]]+Stock_Register6[[#This Row],[Purchase_black]]-Stock_Register6[[#This Row],[Issued_Black]]</f>
        <v>1830</v>
      </c>
      <c r="O607" s="10">
        <f>Stock_Register6[[#This Row],[opening_cyan]]+Stock_Register6[[#This Row],[Purchase_cyan]]-Stock_Register6[[#This Row],[Issued_cyan]]</f>
        <v>940</v>
      </c>
      <c r="P607" s="16">
        <f>Stock_Register6[[#This Row],[opening_yellow]]+Stock_Register6[[#This Row],[Purchase_yellow]]-Stock_Register6[[#This Row],[Issued_yellow]]</f>
        <v>2040</v>
      </c>
      <c r="Q607" s="14">
        <f>Stock_Register6[[#This Row],[opening_magenta]]+Stock_Register6[[#This Row],[Purchase_magenta]]-Stock_Register6[[#This Row],[Issued_magenta]]</f>
        <v>1340</v>
      </c>
    </row>
    <row r="608" spans="1:17" x14ac:dyDescent="0.25">
      <c r="A608" s="12">
        <v>45258</v>
      </c>
      <c r="B608" s="15">
        <f t="shared" si="36"/>
        <v>1830</v>
      </c>
      <c r="C608" s="10">
        <f t="shared" si="37"/>
        <v>940</v>
      </c>
      <c r="D608" s="16">
        <f t="shared" si="38"/>
        <v>2040</v>
      </c>
      <c r="E608" s="14">
        <f t="shared" si="39"/>
        <v>1340</v>
      </c>
      <c r="F608" s="13"/>
      <c r="G608" s="10"/>
      <c r="H608" s="16"/>
      <c r="I608" s="14"/>
      <c r="J608" s="13">
        <v>120</v>
      </c>
      <c r="K608" s="10">
        <v>80</v>
      </c>
      <c r="L608" s="16">
        <v>60</v>
      </c>
      <c r="M608" s="14">
        <v>50</v>
      </c>
      <c r="N608" s="15">
        <f>Stock_Register6[[#This Row],[opening_black]]+Stock_Register6[[#This Row],[Purchase_black]]-Stock_Register6[[#This Row],[Issued_Black]]</f>
        <v>1710</v>
      </c>
      <c r="O608" s="10">
        <f>Stock_Register6[[#This Row],[opening_cyan]]+Stock_Register6[[#This Row],[Purchase_cyan]]-Stock_Register6[[#This Row],[Issued_cyan]]</f>
        <v>860</v>
      </c>
      <c r="P608" s="16">
        <f>Stock_Register6[[#This Row],[opening_yellow]]+Stock_Register6[[#This Row],[Purchase_yellow]]-Stock_Register6[[#This Row],[Issued_yellow]]</f>
        <v>1980</v>
      </c>
      <c r="Q608" s="14">
        <f>Stock_Register6[[#This Row],[opening_magenta]]+Stock_Register6[[#This Row],[Purchase_magenta]]-Stock_Register6[[#This Row],[Issued_magenta]]</f>
        <v>1290</v>
      </c>
    </row>
    <row r="609" spans="1:17" x14ac:dyDescent="0.25">
      <c r="A609" s="12">
        <v>45259</v>
      </c>
      <c r="B609" s="15">
        <f t="shared" si="36"/>
        <v>1710</v>
      </c>
      <c r="C609" s="10">
        <f t="shared" si="37"/>
        <v>860</v>
      </c>
      <c r="D609" s="16">
        <f t="shared" si="38"/>
        <v>1980</v>
      </c>
      <c r="E609" s="14">
        <f t="shared" si="39"/>
        <v>1290</v>
      </c>
      <c r="F609" s="13"/>
      <c r="G609" s="10"/>
      <c r="H609" s="16"/>
      <c r="I609" s="14"/>
      <c r="J609" s="13">
        <v>110</v>
      </c>
      <c r="K609" s="10">
        <v>80</v>
      </c>
      <c r="L609" s="16">
        <v>50</v>
      </c>
      <c r="M609" s="14">
        <v>70</v>
      </c>
      <c r="N609" s="15">
        <f>Stock_Register6[[#This Row],[opening_black]]+Stock_Register6[[#This Row],[Purchase_black]]-Stock_Register6[[#This Row],[Issued_Black]]</f>
        <v>1600</v>
      </c>
      <c r="O609" s="10">
        <f>Stock_Register6[[#This Row],[opening_cyan]]+Stock_Register6[[#This Row],[Purchase_cyan]]-Stock_Register6[[#This Row],[Issued_cyan]]</f>
        <v>780</v>
      </c>
      <c r="P609" s="16">
        <f>Stock_Register6[[#This Row],[opening_yellow]]+Stock_Register6[[#This Row],[Purchase_yellow]]-Stock_Register6[[#This Row],[Issued_yellow]]</f>
        <v>1930</v>
      </c>
      <c r="Q609" s="14">
        <f>Stock_Register6[[#This Row],[opening_magenta]]+Stock_Register6[[#This Row],[Purchase_magenta]]-Stock_Register6[[#This Row],[Issued_magenta]]</f>
        <v>1220</v>
      </c>
    </row>
    <row r="610" spans="1:17" x14ac:dyDescent="0.25">
      <c r="A610" s="12">
        <v>45260</v>
      </c>
      <c r="B610" s="15">
        <f t="shared" si="36"/>
        <v>1600</v>
      </c>
      <c r="C610" s="10">
        <f t="shared" si="37"/>
        <v>780</v>
      </c>
      <c r="D610" s="16">
        <f t="shared" si="38"/>
        <v>1930</v>
      </c>
      <c r="E610" s="14">
        <f t="shared" si="39"/>
        <v>1220</v>
      </c>
      <c r="F610" s="13"/>
      <c r="G610" s="10"/>
      <c r="H610" s="16"/>
      <c r="I610" s="14"/>
      <c r="J610" s="13">
        <v>150</v>
      </c>
      <c r="K610" s="10">
        <v>80</v>
      </c>
      <c r="L610" s="16">
        <v>60</v>
      </c>
      <c r="M610" s="14">
        <v>50</v>
      </c>
      <c r="N610" s="15">
        <f>Stock_Register6[[#This Row],[opening_black]]+Stock_Register6[[#This Row],[Purchase_black]]-Stock_Register6[[#This Row],[Issued_Black]]</f>
        <v>1450</v>
      </c>
      <c r="O610" s="10">
        <f>Stock_Register6[[#This Row],[opening_cyan]]+Stock_Register6[[#This Row],[Purchase_cyan]]-Stock_Register6[[#This Row],[Issued_cyan]]</f>
        <v>700</v>
      </c>
      <c r="P610" s="16">
        <f>Stock_Register6[[#This Row],[opening_yellow]]+Stock_Register6[[#This Row],[Purchase_yellow]]-Stock_Register6[[#This Row],[Issued_yellow]]</f>
        <v>1870</v>
      </c>
      <c r="Q610" s="14">
        <f>Stock_Register6[[#This Row],[opening_magenta]]+Stock_Register6[[#This Row],[Purchase_magenta]]-Stock_Register6[[#This Row],[Issued_magenta]]</f>
        <v>1170</v>
      </c>
    </row>
    <row r="611" spans="1:17" x14ac:dyDescent="0.25">
      <c r="A611" s="12">
        <v>45261</v>
      </c>
      <c r="B611" s="15">
        <f t="shared" si="36"/>
        <v>1450</v>
      </c>
      <c r="C611" s="10">
        <f t="shared" si="37"/>
        <v>700</v>
      </c>
      <c r="D611" s="16">
        <f t="shared" si="38"/>
        <v>1870</v>
      </c>
      <c r="E611" s="14">
        <f t="shared" si="39"/>
        <v>1170</v>
      </c>
      <c r="F611" s="13"/>
      <c r="G611" s="10"/>
      <c r="H611" s="16"/>
      <c r="I611" s="14"/>
      <c r="J611" s="13">
        <v>150</v>
      </c>
      <c r="K611" s="10">
        <v>80</v>
      </c>
      <c r="L611" s="16">
        <v>50</v>
      </c>
      <c r="M611" s="14">
        <v>50</v>
      </c>
      <c r="N611" s="15">
        <f>Stock_Register6[[#This Row],[opening_black]]+Stock_Register6[[#This Row],[Purchase_black]]-Stock_Register6[[#This Row],[Issued_Black]]</f>
        <v>1300</v>
      </c>
      <c r="O611" s="10">
        <f>Stock_Register6[[#This Row],[opening_cyan]]+Stock_Register6[[#This Row],[Purchase_cyan]]-Stock_Register6[[#This Row],[Issued_cyan]]</f>
        <v>620</v>
      </c>
      <c r="P611" s="16">
        <f>Stock_Register6[[#This Row],[opening_yellow]]+Stock_Register6[[#This Row],[Purchase_yellow]]-Stock_Register6[[#This Row],[Issued_yellow]]</f>
        <v>1820</v>
      </c>
      <c r="Q611" s="14">
        <f>Stock_Register6[[#This Row],[opening_magenta]]+Stock_Register6[[#This Row],[Purchase_magenta]]-Stock_Register6[[#This Row],[Issued_magenta]]</f>
        <v>1120</v>
      </c>
    </row>
    <row r="612" spans="1:17" x14ac:dyDescent="0.25">
      <c r="A612" s="12">
        <v>45262</v>
      </c>
      <c r="B612" s="15">
        <f t="shared" si="36"/>
        <v>1300</v>
      </c>
      <c r="C612" s="10">
        <f t="shared" si="37"/>
        <v>620</v>
      </c>
      <c r="D612" s="16">
        <f t="shared" si="38"/>
        <v>1820</v>
      </c>
      <c r="E612" s="14">
        <f t="shared" si="39"/>
        <v>1120</v>
      </c>
      <c r="F612" s="13"/>
      <c r="G612" s="10"/>
      <c r="H612" s="16"/>
      <c r="I612" s="14"/>
      <c r="J612" s="13">
        <v>110</v>
      </c>
      <c r="K612" s="10">
        <v>50</v>
      </c>
      <c r="L612" s="16">
        <v>80</v>
      </c>
      <c r="M612" s="14">
        <v>70</v>
      </c>
      <c r="N612" s="15">
        <f>Stock_Register6[[#This Row],[opening_black]]+Stock_Register6[[#This Row],[Purchase_black]]-Stock_Register6[[#This Row],[Issued_Black]]</f>
        <v>1190</v>
      </c>
      <c r="O612" s="10">
        <f>Stock_Register6[[#This Row],[opening_cyan]]+Stock_Register6[[#This Row],[Purchase_cyan]]-Stock_Register6[[#This Row],[Issued_cyan]]</f>
        <v>570</v>
      </c>
      <c r="P612" s="16">
        <f>Stock_Register6[[#This Row],[opening_yellow]]+Stock_Register6[[#This Row],[Purchase_yellow]]-Stock_Register6[[#This Row],[Issued_yellow]]</f>
        <v>1740</v>
      </c>
      <c r="Q612" s="14">
        <f>Stock_Register6[[#This Row],[opening_magenta]]+Stock_Register6[[#This Row],[Purchase_magenta]]-Stock_Register6[[#This Row],[Issued_magenta]]</f>
        <v>1050</v>
      </c>
    </row>
    <row r="613" spans="1:17" x14ac:dyDescent="0.25">
      <c r="A613" s="12">
        <v>45263</v>
      </c>
      <c r="B613" s="15">
        <f t="shared" si="36"/>
        <v>1190</v>
      </c>
      <c r="C613" s="10">
        <f t="shared" si="37"/>
        <v>570</v>
      </c>
      <c r="D613" s="16">
        <f t="shared" si="38"/>
        <v>1740</v>
      </c>
      <c r="E613" s="14">
        <f t="shared" si="39"/>
        <v>1050</v>
      </c>
      <c r="F613" s="13"/>
      <c r="G613" s="10"/>
      <c r="H613" s="16"/>
      <c r="I613" s="14"/>
      <c r="J613" s="13">
        <v>150</v>
      </c>
      <c r="K613" s="10">
        <v>70</v>
      </c>
      <c r="L613" s="16">
        <v>60</v>
      </c>
      <c r="M613" s="14">
        <v>70</v>
      </c>
      <c r="N613" s="15">
        <f>Stock_Register6[[#This Row],[opening_black]]+Stock_Register6[[#This Row],[Purchase_black]]-Stock_Register6[[#This Row],[Issued_Black]]</f>
        <v>1040</v>
      </c>
      <c r="O613" s="10">
        <f>Stock_Register6[[#This Row],[opening_cyan]]+Stock_Register6[[#This Row],[Purchase_cyan]]-Stock_Register6[[#This Row],[Issued_cyan]]</f>
        <v>500</v>
      </c>
      <c r="P613" s="16">
        <f>Stock_Register6[[#This Row],[opening_yellow]]+Stock_Register6[[#This Row],[Purchase_yellow]]-Stock_Register6[[#This Row],[Issued_yellow]]</f>
        <v>1680</v>
      </c>
      <c r="Q613" s="14">
        <f>Stock_Register6[[#This Row],[opening_magenta]]+Stock_Register6[[#This Row],[Purchase_magenta]]-Stock_Register6[[#This Row],[Issued_magenta]]</f>
        <v>980</v>
      </c>
    </row>
    <row r="614" spans="1:17" x14ac:dyDescent="0.25">
      <c r="A614" s="12">
        <v>45264</v>
      </c>
      <c r="B614" s="15">
        <f t="shared" si="36"/>
        <v>1040</v>
      </c>
      <c r="C614" s="10">
        <f t="shared" si="37"/>
        <v>500</v>
      </c>
      <c r="D614" s="16">
        <f t="shared" si="38"/>
        <v>1680</v>
      </c>
      <c r="E614" s="14">
        <f t="shared" si="39"/>
        <v>980</v>
      </c>
      <c r="F614" s="13"/>
      <c r="G614" s="10"/>
      <c r="H614" s="16"/>
      <c r="I614" s="14"/>
      <c r="J614" s="13">
        <v>100</v>
      </c>
      <c r="K614" s="10">
        <v>80</v>
      </c>
      <c r="L614" s="16">
        <v>50</v>
      </c>
      <c r="M614" s="14">
        <v>80</v>
      </c>
      <c r="N614" s="15">
        <f>Stock_Register6[[#This Row],[opening_black]]+Stock_Register6[[#This Row],[Purchase_black]]-Stock_Register6[[#This Row],[Issued_Black]]</f>
        <v>940</v>
      </c>
      <c r="O614" s="10">
        <f>Stock_Register6[[#This Row],[opening_cyan]]+Stock_Register6[[#This Row],[Purchase_cyan]]-Stock_Register6[[#This Row],[Issued_cyan]]</f>
        <v>420</v>
      </c>
      <c r="P614" s="16">
        <f>Stock_Register6[[#This Row],[opening_yellow]]+Stock_Register6[[#This Row],[Purchase_yellow]]-Stock_Register6[[#This Row],[Issued_yellow]]</f>
        <v>1630</v>
      </c>
      <c r="Q614" s="14">
        <f>Stock_Register6[[#This Row],[opening_magenta]]+Stock_Register6[[#This Row],[Purchase_magenta]]-Stock_Register6[[#This Row],[Issued_magenta]]</f>
        <v>900</v>
      </c>
    </row>
    <row r="615" spans="1:17" x14ac:dyDescent="0.25">
      <c r="A615" s="12">
        <v>45265</v>
      </c>
      <c r="B615" s="15">
        <f t="shared" si="36"/>
        <v>940</v>
      </c>
      <c r="C615" s="10">
        <f t="shared" si="37"/>
        <v>420</v>
      </c>
      <c r="D615" s="16">
        <f t="shared" si="38"/>
        <v>1630</v>
      </c>
      <c r="E615" s="14">
        <f t="shared" si="39"/>
        <v>900</v>
      </c>
      <c r="F615" s="13"/>
      <c r="G615" s="10"/>
      <c r="H615" s="16"/>
      <c r="I615" s="14"/>
      <c r="J615" s="13">
        <v>100</v>
      </c>
      <c r="K615" s="10">
        <v>50</v>
      </c>
      <c r="L615" s="16">
        <v>60</v>
      </c>
      <c r="M615" s="14">
        <v>50</v>
      </c>
      <c r="N615" s="15">
        <f>Stock_Register6[[#This Row],[opening_black]]+Stock_Register6[[#This Row],[Purchase_black]]-Stock_Register6[[#This Row],[Issued_Black]]</f>
        <v>840</v>
      </c>
      <c r="O615" s="10">
        <f>Stock_Register6[[#This Row],[opening_cyan]]+Stock_Register6[[#This Row],[Purchase_cyan]]-Stock_Register6[[#This Row],[Issued_cyan]]</f>
        <v>370</v>
      </c>
      <c r="P615" s="16">
        <f>Stock_Register6[[#This Row],[opening_yellow]]+Stock_Register6[[#This Row],[Purchase_yellow]]-Stock_Register6[[#This Row],[Issued_yellow]]</f>
        <v>1570</v>
      </c>
      <c r="Q615" s="14">
        <f>Stock_Register6[[#This Row],[opening_magenta]]+Stock_Register6[[#This Row],[Purchase_magenta]]-Stock_Register6[[#This Row],[Issued_magenta]]</f>
        <v>850</v>
      </c>
    </row>
    <row r="616" spans="1:17" x14ac:dyDescent="0.25">
      <c r="A616" s="12">
        <v>45266</v>
      </c>
      <c r="B616" s="15">
        <f t="shared" si="36"/>
        <v>840</v>
      </c>
      <c r="C616" s="10">
        <f t="shared" si="37"/>
        <v>370</v>
      </c>
      <c r="D616" s="16">
        <f t="shared" si="38"/>
        <v>1570</v>
      </c>
      <c r="E616" s="14">
        <f t="shared" si="39"/>
        <v>850</v>
      </c>
      <c r="F616" s="13"/>
      <c r="G616" s="10"/>
      <c r="H616" s="16"/>
      <c r="I616" s="14"/>
      <c r="J616" s="13">
        <v>110</v>
      </c>
      <c r="K616" s="10">
        <v>70</v>
      </c>
      <c r="L616" s="16">
        <v>60</v>
      </c>
      <c r="M616" s="14">
        <v>50</v>
      </c>
      <c r="N616" s="15">
        <f>Stock_Register6[[#This Row],[opening_black]]+Stock_Register6[[#This Row],[Purchase_black]]-Stock_Register6[[#This Row],[Issued_Black]]</f>
        <v>730</v>
      </c>
      <c r="O616" s="10">
        <f>Stock_Register6[[#This Row],[opening_cyan]]+Stock_Register6[[#This Row],[Purchase_cyan]]-Stock_Register6[[#This Row],[Issued_cyan]]</f>
        <v>300</v>
      </c>
      <c r="P616" s="16">
        <f>Stock_Register6[[#This Row],[opening_yellow]]+Stock_Register6[[#This Row],[Purchase_yellow]]-Stock_Register6[[#This Row],[Issued_yellow]]</f>
        <v>1510</v>
      </c>
      <c r="Q616" s="14">
        <f>Stock_Register6[[#This Row],[opening_magenta]]+Stock_Register6[[#This Row],[Purchase_magenta]]-Stock_Register6[[#This Row],[Issued_magenta]]</f>
        <v>800</v>
      </c>
    </row>
    <row r="617" spans="1:17" x14ac:dyDescent="0.25">
      <c r="A617" s="12">
        <v>45267</v>
      </c>
      <c r="B617" s="15">
        <f t="shared" si="36"/>
        <v>730</v>
      </c>
      <c r="C617" s="10">
        <f t="shared" si="37"/>
        <v>300</v>
      </c>
      <c r="D617" s="16">
        <f t="shared" si="38"/>
        <v>1510</v>
      </c>
      <c r="E617" s="14">
        <f t="shared" si="39"/>
        <v>800</v>
      </c>
      <c r="F617" s="13"/>
      <c r="G617" s="10"/>
      <c r="H617" s="16"/>
      <c r="I617" s="14"/>
      <c r="J617" s="13">
        <v>140</v>
      </c>
      <c r="K617" s="10">
        <v>60</v>
      </c>
      <c r="L617" s="16">
        <v>70</v>
      </c>
      <c r="M617" s="14">
        <v>50</v>
      </c>
      <c r="N617" s="15">
        <f>Stock_Register6[[#This Row],[opening_black]]+Stock_Register6[[#This Row],[Purchase_black]]-Stock_Register6[[#This Row],[Issued_Black]]</f>
        <v>590</v>
      </c>
      <c r="O617" s="10">
        <f>Stock_Register6[[#This Row],[opening_cyan]]+Stock_Register6[[#This Row],[Purchase_cyan]]-Stock_Register6[[#This Row],[Issued_cyan]]</f>
        <v>240</v>
      </c>
      <c r="P617" s="16">
        <f>Stock_Register6[[#This Row],[opening_yellow]]+Stock_Register6[[#This Row],[Purchase_yellow]]-Stock_Register6[[#This Row],[Issued_yellow]]</f>
        <v>1440</v>
      </c>
      <c r="Q617" s="14">
        <f>Stock_Register6[[#This Row],[opening_magenta]]+Stock_Register6[[#This Row],[Purchase_magenta]]-Stock_Register6[[#This Row],[Issued_magenta]]</f>
        <v>750</v>
      </c>
    </row>
    <row r="618" spans="1:17" x14ac:dyDescent="0.25">
      <c r="A618" s="12">
        <v>45268</v>
      </c>
      <c r="B618" s="15">
        <f t="shared" si="36"/>
        <v>590</v>
      </c>
      <c r="C618" s="10">
        <f t="shared" si="37"/>
        <v>240</v>
      </c>
      <c r="D618" s="16">
        <f t="shared" si="38"/>
        <v>1440</v>
      </c>
      <c r="E618" s="14">
        <f t="shared" si="39"/>
        <v>750</v>
      </c>
      <c r="F618" s="13"/>
      <c r="G618" s="10"/>
      <c r="H618" s="16"/>
      <c r="I618" s="14"/>
      <c r="J618" s="13">
        <v>100</v>
      </c>
      <c r="K618" s="10">
        <v>60</v>
      </c>
      <c r="L618" s="16">
        <v>50</v>
      </c>
      <c r="M618" s="14">
        <v>50</v>
      </c>
      <c r="N618" s="15">
        <f>Stock_Register6[[#This Row],[opening_black]]+Stock_Register6[[#This Row],[Purchase_black]]-Stock_Register6[[#This Row],[Issued_Black]]</f>
        <v>490</v>
      </c>
      <c r="O618" s="10">
        <f>Stock_Register6[[#This Row],[opening_cyan]]+Stock_Register6[[#This Row],[Purchase_cyan]]-Stock_Register6[[#This Row],[Issued_cyan]]</f>
        <v>180</v>
      </c>
      <c r="P618" s="16">
        <f>Stock_Register6[[#This Row],[opening_yellow]]+Stock_Register6[[#This Row],[Purchase_yellow]]-Stock_Register6[[#This Row],[Issued_yellow]]</f>
        <v>1390</v>
      </c>
      <c r="Q618" s="14">
        <f>Stock_Register6[[#This Row],[opening_magenta]]+Stock_Register6[[#This Row],[Purchase_magenta]]-Stock_Register6[[#This Row],[Issued_magenta]]</f>
        <v>700</v>
      </c>
    </row>
    <row r="619" spans="1:17" x14ac:dyDescent="0.25">
      <c r="A619" s="12">
        <v>45269</v>
      </c>
      <c r="B619" s="15">
        <f t="shared" si="36"/>
        <v>490</v>
      </c>
      <c r="C619" s="10">
        <f t="shared" si="37"/>
        <v>180</v>
      </c>
      <c r="D619" s="16">
        <f t="shared" si="38"/>
        <v>1390</v>
      </c>
      <c r="E619" s="14">
        <f t="shared" si="39"/>
        <v>700</v>
      </c>
      <c r="F619" s="13"/>
      <c r="G619" s="10"/>
      <c r="H619" s="16"/>
      <c r="I619" s="14"/>
      <c r="J619" s="13">
        <v>130</v>
      </c>
      <c r="K619" s="10">
        <v>60</v>
      </c>
      <c r="L619" s="16">
        <v>50</v>
      </c>
      <c r="M619" s="14">
        <v>70</v>
      </c>
      <c r="N619" s="15">
        <f>Stock_Register6[[#This Row],[opening_black]]+Stock_Register6[[#This Row],[Purchase_black]]-Stock_Register6[[#This Row],[Issued_Black]]</f>
        <v>360</v>
      </c>
      <c r="O619" s="10">
        <f>Stock_Register6[[#This Row],[opening_cyan]]+Stock_Register6[[#This Row],[Purchase_cyan]]-Stock_Register6[[#This Row],[Issued_cyan]]</f>
        <v>120</v>
      </c>
      <c r="P619" s="16">
        <f>Stock_Register6[[#This Row],[opening_yellow]]+Stock_Register6[[#This Row],[Purchase_yellow]]-Stock_Register6[[#This Row],[Issued_yellow]]</f>
        <v>1340</v>
      </c>
      <c r="Q619" s="14">
        <f>Stock_Register6[[#This Row],[opening_magenta]]+Stock_Register6[[#This Row],[Purchase_magenta]]-Stock_Register6[[#This Row],[Issued_magenta]]</f>
        <v>630</v>
      </c>
    </row>
    <row r="620" spans="1:17" x14ac:dyDescent="0.25">
      <c r="A620" s="12">
        <v>45270</v>
      </c>
      <c r="B620" s="15">
        <f t="shared" si="36"/>
        <v>360</v>
      </c>
      <c r="C620" s="10">
        <f t="shared" si="37"/>
        <v>120</v>
      </c>
      <c r="D620" s="16">
        <f t="shared" si="38"/>
        <v>1340</v>
      </c>
      <c r="E620" s="14">
        <f t="shared" si="39"/>
        <v>630</v>
      </c>
      <c r="F620" s="13">
        <v>1000</v>
      </c>
      <c r="G620" s="10">
        <v>700</v>
      </c>
      <c r="H620" s="16">
        <v>700</v>
      </c>
      <c r="I620" s="14">
        <v>700</v>
      </c>
      <c r="J620" s="13">
        <v>150</v>
      </c>
      <c r="K620" s="10">
        <v>50</v>
      </c>
      <c r="L620" s="16">
        <v>80</v>
      </c>
      <c r="M620" s="14">
        <v>70</v>
      </c>
      <c r="N620" s="15">
        <f>Stock_Register6[[#This Row],[opening_black]]+Stock_Register6[[#This Row],[Purchase_black]]-Stock_Register6[[#This Row],[Issued_Black]]</f>
        <v>1210</v>
      </c>
      <c r="O620" s="10">
        <f>Stock_Register6[[#This Row],[opening_cyan]]+Stock_Register6[[#This Row],[Purchase_cyan]]-Stock_Register6[[#This Row],[Issued_cyan]]</f>
        <v>770</v>
      </c>
      <c r="P620" s="16">
        <f>Stock_Register6[[#This Row],[opening_yellow]]+Stock_Register6[[#This Row],[Purchase_yellow]]-Stock_Register6[[#This Row],[Issued_yellow]]</f>
        <v>1960</v>
      </c>
      <c r="Q620" s="14">
        <f>Stock_Register6[[#This Row],[opening_magenta]]+Stock_Register6[[#This Row],[Purchase_magenta]]-Stock_Register6[[#This Row],[Issued_magenta]]</f>
        <v>1260</v>
      </c>
    </row>
    <row r="621" spans="1:17" x14ac:dyDescent="0.25">
      <c r="A621" s="12">
        <v>45271</v>
      </c>
      <c r="B621" s="15">
        <f t="shared" si="36"/>
        <v>1210</v>
      </c>
      <c r="C621" s="10">
        <f t="shared" si="37"/>
        <v>770</v>
      </c>
      <c r="D621" s="16">
        <f t="shared" si="38"/>
        <v>1960</v>
      </c>
      <c r="E621" s="14">
        <f t="shared" si="39"/>
        <v>1260</v>
      </c>
      <c r="F621" s="13"/>
      <c r="G621" s="10"/>
      <c r="H621" s="16"/>
      <c r="I621" s="14"/>
      <c r="J621" s="13">
        <v>130</v>
      </c>
      <c r="K621" s="10">
        <v>70</v>
      </c>
      <c r="L621" s="16">
        <v>50</v>
      </c>
      <c r="M621" s="14">
        <v>60</v>
      </c>
      <c r="N621" s="15">
        <f>Stock_Register6[[#This Row],[opening_black]]+Stock_Register6[[#This Row],[Purchase_black]]-Stock_Register6[[#This Row],[Issued_Black]]</f>
        <v>1080</v>
      </c>
      <c r="O621" s="10">
        <f>Stock_Register6[[#This Row],[opening_cyan]]+Stock_Register6[[#This Row],[Purchase_cyan]]-Stock_Register6[[#This Row],[Issued_cyan]]</f>
        <v>700</v>
      </c>
      <c r="P621" s="16">
        <f>Stock_Register6[[#This Row],[opening_yellow]]+Stock_Register6[[#This Row],[Purchase_yellow]]-Stock_Register6[[#This Row],[Issued_yellow]]</f>
        <v>1910</v>
      </c>
      <c r="Q621" s="14">
        <f>Stock_Register6[[#This Row],[opening_magenta]]+Stock_Register6[[#This Row],[Purchase_magenta]]-Stock_Register6[[#This Row],[Issued_magenta]]</f>
        <v>1200</v>
      </c>
    </row>
    <row r="622" spans="1:17" x14ac:dyDescent="0.25">
      <c r="A622" s="12">
        <v>45272</v>
      </c>
      <c r="B622" s="15">
        <f t="shared" si="36"/>
        <v>1080</v>
      </c>
      <c r="C622" s="10">
        <f t="shared" si="37"/>
        <v>700</v>
      </c>
      <c r="D622" s="16">
        <f t="shared" si="38"/>
        <v>1910</v>
      </c>
      <c r="E622" s="14">
        <f t="shared" si="39"/>
        <v>1200</v>
      </c>
      <c r="F622" s="13"/>
      <c r="G622" s="10"/>
      <c r="H622" s="16"/>
      <c r="I622" s="14"/>
      <c r="J622" s="13">
        <v>130</v>
      </c>
      <c r="K622" s="10">
        <v>80</v>
      </c>
      <c r="L622" s="16">
        <v>70</v>
      </c>
      <c r="M622" s="14">
        <v>60</v>
      </c>
      <c r="N622" s="15">
        <f>Stock_Register6[[#This Row],[opening_black]]+Stock_Register6[[#This Row],[Purchase_black]]-Stock_Register6[[#This Row],[Issued_Black]]</f>
        <v>950</v>
      </c>
      <c r="O622" s="10">
        <f>Stock_Register6[[#This Row],[opening_cyan]]+Stock_Register6[[#This Row],[Purchase_cyan]]-Stock_Register6[[#This Row],[Issued_cyan]]</f>
        <v>620</v>
      </c>
      <c r="P622" s="16">
        <f>Stock_Register6[[#This Row],[opening_yellow]]+Stock_Register6[[#This Row],[Purchase_yellow]]-Stock_Register6[[#This Row],[Issued_yellow]]</f>
        <v>1840</v>
      </c>
      <c r="Q622" s="14">
        <f>Stock_Register6[[#This Row],[opening_magenta]]+Stock_Register6[[#This Row],[Purchase_magenta]]-Stock_Register6[[#This Row],[Issued_magenta]]</f>
        <v>1140</v>
      </c>
    </row>
    <row r="623" spans="1:17" x14ac:dyDescent="0.25">
      <c r="A623" s="12">
        <v>45273</v>
      </c>
      <c r="B623" s="15">
        <f t="shared" si="36"/>
        <v>950</v>
      </c>
      <c r="C623" s="10">
        <f t="shared" si="37"/>
        <v>620</v>
      </c>
      <c r="D623" s="16">
        <f t="shared" si="38"/>
        <v>1840</v>
      </c>
      <c r="E623" s="14">
        <f t="shared" si="39"/>
        <v>1140</v>
      </c>
      <c r="F623" s="13"/>
      <c r="G623" s="10"/>
      <c r="H623" s="16"/>
      <c r="I623" s="14"/>
      <c r="J623" s="13">
        <v>100</v>
      </c>
      <c r="K623" s="10">
        <v>70</v>
      </c>
      <c r="L623" s="16">
        <v>50</v>
      </c>
      <c r="M623" s="14">
        <v>50</v>
      </c>
      <c r="N623" s="15">
        <f>Stock_Register6[[#This Row],[opening_black]]+Stock_Register6[[#This Row],[Purchase_black]]-Stock_Register6[[#This Row],[Issued_Black]]</f>
        <v>850</v>
      </c>
      <c r="O623" s="10">
        <f>Stock_Register6[[#This Row],[opening_cyan]]+Stock_Register6[[#This Row],[Purchase_cyan]]-Stock_Register6[[#This Row],[Issued_cyan]]</f>
        <v>550</v>
      </c>
      <c r="P623" s="16">
        <f>Stock_Register6[[#This Row],[opening_yellow]]+Stock_Register6[[#This Row],[Purchase_yellow]]-Stock_Register6[[#This Row],[Issued_yellow]]</f>
        <v>1790</v>
      </c>
      <c r="Q623" s="14">
        <f>Stock_Register6[[#This Row],[opening_magenta]]+Stock_Register6[[#This Row],[Purchase_magenta]]-Stock_Register6[[#This Row],[Issued_magenta]]</f>
        <v>1090</v>
      </c>
    </row>
    <row r="624" spans="1:17" x14ac:dyDescent="0.25">
      <c r="A624" s="12">
        <v>45274</v>
      </c>
      <c r="B624" s="15">
        <f t="shared" si="36"/>
        <v>850</v>
      </c>
      <c r="C624" s="10">
        <f t="shared" si="37"/>
        <v>550</v>
      </c>
      <c r="D624" s="16">
        <f t="shared" si="38"/>
        <v>1790</v>
      </c>
      <c r="E624" s="14">
        <f t="shared" si="39"/>
        <v>1090</v>
      </c>
      <c r="F624" s="13"/>
      <c r="G624" s="10"/>
      <c r="H624" s="16"/>
      <c r="I624" s="14"/>
      <c r="J624" s="13">
        <v>120</v>
      </c>
      <c r="K624" s="10">
        <v>60</v>
      </c>
      <c r="L624" s="16">
        <v>50</v>
      </c>
      <c r="M624" s="14">
        <v>50</v>
      </c>
      <c r="N624" s="15">
        <f>Stock_Register6[[#This Row],[opening_black]]+Stock_Register6[[#This Row],[Purchase_black]]-Stock_Register6[[#This Row],[Issued_Black]]</f>
        <v>730</v>
      </c>
      <c r="O624" s="10">
        <f>Stock_Register6[[#This Row],[opening_cyan]]+Stock_Register6[[#This Row],[Purchase_cyan]]-Stock_Register6[[#This Row],[Issued_cyan]]</f>
        <v>490</v>
      </c>
      <c r="P624" s="16">
        <f>Stock_Register6[[#This Row],[opening_yellow]]+Stock_Register6[[#This Row],[Purchase_yellow]]-Stock_Register6[[#This Row],[Issued_yellow]]</f>
        <v>1740</v>
      </c>
      <c r="Q624" s="14">
        <f>Stock_Register6[[#This Row],[opening_magenta]]+Stock_Register6[[#This Row],[Purchase_magenta]]-Stock_Register6[[#This Row],[Issued_magenta]]</f>
        <v>1040</v>
      </c>
    </row>
    <row r="625" spans="1:17" x14ac:dyDescent="0.25">
      <c r="A625" s="12">
        <v>45275</v>
      </c>
      <c r="B625" s="15">
        <f t="shared" si="36"/>
        <v>730</v>
      </c>
      <c r="C625" s="10">
        <f t="shared" si="37"/>
        <v>490</v>
      </c>
      <c r="D625" s="16">
        <f t="shared" si="38"/>
        <v>1740</v>
      </c>
      <c r="E625" s="14">
        <f t="shared" si="39"/>
        <v>1040</v>
      </c>
      <c r="F625" s="13"/>
      <c r="G625" s="10"/>
      <c r="H625" s="16"/>
      <c r="I625" s="14"/>
      <c r="J625" s="13">
        <v>140</v>
      </c>
      <c r="K625" s="10">
        <v>50</v>
      </c>
      <c r="L625" s="16">
        <v>50</v>
      </c>
      <c r="M625" s="14">
        <v>80</v>
      </c>
      <c r="N625" s="15">
        <f>Stock_Register6[[#This Row],[opening_black]]+Stock_Register6[[#This Row],[Purchase_black]]-Stock_Register6[[#This Row],[Issued_Black]]</f>
        <v>590</v>
      </c>
      <c r="O625" s="10">
        <f>Stock_Register6[[#This Row],[opening_cyan]]+Stock_Register6[[#This Row],[Purchase_cyan]]-Stock_Register6[[#This Row],[Issued_cyan]]</f>
        <v>440</v>
      </c>
      <c r="P625" s="16">
        <f>Stock_Register6[[#This Row],[opening_yellow]]+Stock_Register6[[#This Row],[Purchase_yellow]]-Stock_Register6[[#This Row],[Issued_yellow]]</f>
        <v>1690</v>
      </c>
      <c r="Q625" s="14">
        <f>Stock_Register6[[#This Row],[opening_magenta]]+Stock_Register6[[#This Row],[Purchase_magenta]]-Stock_Register6[[#This Row],[Issued_magenta]]</f>
        <v>960</v>
      </c>
    </row>
    <row r="626" spans="1:17" x14ac:dyDescent="0.25">
      <c r="A626" s="12">
        <v>45276</v>
      </c>
      <c r="B626" s="15">
        <f t="shared" si="36"/>
        <v>590</v>
      </c>
      <c r="C626" s="10">
        <f t="shared" si="37"/>
        <v>440</v>
      </c>
      <c r="D626" s="16">
        <f t="shared" si="38"/>
        <v>1690</v>
      </c>
      <c r="E626" s="14">
        <f t="shared" si="39"/>
        <v>960</v>
      </c>
      <c r="F626" s="13"/>
      <c r="G626" s="10"/>
      <c r="H626" s="16"/>
      <c r="I626" s="14"/>
      <c r="J626" s="13">
        <v>110</v>
      </c>
      <c r="K626" s="10">
        <v>50</v>
      </c>
      <c r="L626" s="16">
        <v>50</v>
      </c>
      <c r="M626" s="14">
        <v>60</v>
      </c>
      <c r="N626" s="15">
        <f>Stock_Register6[[#This Row],[opening_black]]+Stock_Register6[[#This Row],[Purchase_black]]-Stock_Register6[[#This Row],[Issued_Black]]</f>
        <v>480</v>
      </c>
      <c r="O626" s="10">
        <f>Stock_Register6[[#This Row],[opening_cyan]]+Stock_Register6[[#This Row],[Purchase_cyan]]-Stock_Register6[[#This Row],[Issued_cyan]]</f>
        <v>390</v>
      </c>
      <c r="P626" s="16">
        <f>Stock_Register6[[#This Row],[opening_yellow]]+Stock_Register6[[#This Row],[Purchase_yellow]]-Stock_Register6[[#This Row],[Issued_yellow]]</f>
        <v>1640</v>
      </c>
      <c r="Q626" s="14">
        <f>Stock_Register6[[#This Row],[opening_magenta]]+Stock_Register6[[#This Row],[Purchase_magenta]]-Stock_Register6[[#This Row],[Issued_magenta]]</f>
        <v>900</v>
      </c>
    </row>
    <row r="627" spans="1:17" x14ac:dyDescent="0.25">
      <c r="A627" s="12">
        <v>45277</v>
      </c>
      <c r="B627" s="15">
        <f t="shared" si="36"/>
        <v>480</v>
      </c>
      <c r="C627" s="10">
        <f t="shared" si="37"/>
        <v>390</v>
      </c>
      <c r="D627" s="16">
        <f t="shared" si="38"/>
        <v>1640</v>
      </c>
      <c r="E627" s="14">
        <f t="shared" si="39"/>
        <v>900</v>
      </c>
      <c r="F627" s="13"/>
      <c r="G627" s="10"/>
      <c r="H627" s="16"/>
      <c r="I627" s="14"/>
      <c r="J627" s="13">
        <v>120</v>
      </c>
      <c r="K627" s="10">
        <v>60</v>
      </c>
      <c r="L627" s="16">
        <v>70</v>
      </c>
      <c r="M627" s="14">
        <v>70</v>
      </c>
      <c r="N627" s="15">
        <f>Stock_Register6[[#This Row],[opening_black]]+Stock_Register6[[#This Row],[Purchase_black]]-Stock_Register6[[#This Row],[Issued_Black]]</f>
        <v>360</v>
      </c>
      <c r="O627" s="10">
        <f>Stock_Register6[[#This Row],[opening_cyan]]+Stock_Register6[[#This Row],[Purchase_cyan]]-Stock_Register6[[#This Row],[Issued_cyan]]</f>
        <v>330</v>
      </c>
      <c r="P627" s="16">
        <f>Stock_Register6[[#This Row],[opening_yellow]]+Stock_Register6[[#This Row],[Purchase_yellow]]-Stock_Register6[[#This Row],[Issued_yellow]]</f>
        <v>1570</v>
      </c>
      <c r="Q627" s="14">
        <f>Stock_Register6[[#This Row],[opening_magenta]]+Stock_Register6[[#This Row],[Purchase_magenta]]-Stock_Register6[[#This Row],[Issued_magenta]]</f>
        <v>830</v>
      </c>
    </row>
    <row r="628" spans="1:17" x14ac:dyDescent="0.25">
      <c r="A628" s="12">
        <v>45278</v>
      </c>
      <c r="B628" s="15">
        <f t="shared" si="36"/>
        <v>360</v>
      </c>
      <c r="C628" s="10">
        <f t="shared" si="37"/>
        <v>330</v>
      </c>
      <c r="D628" s="16">
        <f t="shared" si="38"/>
        <v>1570</v>
      </c>
      <c r="E628" s="14">
        <f t="shared" si="39"/>
        <v>830</v>
      </c>
      <c r="F628" s="13">
        <v>2000</v>
      </c>
      <c r="G628" s="10">
        <v>1000</v>
      </c>
      <c r="H628" s="16">
        <v>1000</v>
      </c>
      <c r="I628" s="14">
        <v>1000</v>
      </c>
      <c r="J628" s="13">
        <v>130</v>
      </c>
      <c r="K628" s="10">
        <v>70</v>
      </c>
      <c r="L628" s="16">
        <v>70</v>
      </c>
      <c r="M628" s="14">
        <v>60</v>
      </c>
      <c r="N628" s="15">
        <f>Stock_Register6[[#This Row],[opening_black]]+Stock_Register6[[#This Row],[Purchase_black]]-Stock_Register6[[#This Row],[Issued_Black]]</f>
        <v>2230</v>
      </c>
      <c r="O628" s="10">
        <f>Stock_Register6[[#This Row],[opening_cyan]]+Stock_Register6[[#This Row],[Purchase_cyan]]-Stock_Register6[[#This Row],[Issued_cyan]]</f>
        <v>1260</v>
      </c>
      <c r="P628" s="16">
        <f>Stock_Register6[[#This Row],[opening_yellow]]+Stock_Register6[[#This Row],[Purchase_yellow]]-Stock_Register6[[#This Row],[Issued_yellow]]</f>
        <v>2500</v>
      </c>
      <c r="Q628" s="14">
        <f>Stock_Register6[[#This Row],[opening_magenta]]+Stock_Register6[[#This Row],[Purchase_magenta]]-Stock_Register6[[#This Row],[Issued_magenta]]</f>
        <v>1770</v>
      </c>
    </row>
    <row r="629" spans="1:17" x14ac:dyDescent="0.25">
      <c r="A629" s="12">
        <v>45279</v>
      </c>
      <c r="B629" s="15">
        <f t="shared" si="36"/>
        <v>2230</v>
      </c>
      <c r="C629" s="10">
        <f t="shared" si="37"/>
        <v>1260</v>
      </c>
      <c r="D629" s="16">
        <f t="shared" si="38"/>
        <v>2500</v>
      </c>
      <c r="E629" s="14">
        <f t="shared" si="39"/>
        <v>1770</v>
      </c>
      <c r="F629" s="13"/>
      <c r="G629" s="10"/>
      <c r="H629" s="16"/>
      <c r="I629" s="14"/>
      <c r="J629" s="13">
        <v>110</v>
      </c>
      <c r="K629" s="10">
        <v>70</v>
      </c>
      <c r="L629" s="16">
        <v>60</v>
      </c>
      <c r="M629" s="14">
        <v>50</v>
      </c>
      <c r="N629" s="15">
        <f>Stock_Register6[[#This Row],[opening_black]]+Stock_Register6[[#This Row],[Purchase_black]]-Stock_Register6[[#This Row],[Issued_Black]]</f>
        <v>2120</v>
      </c>
      <c r="O629" s="10">
        <f>Stock_Register6[[#This Row],[opening_cyan]]+Stock_Register6[[#This Row],[Purchase_cyan]]-Stock_Register6[[#This Row],[Issued_cyan]]</f>
        <v>1190</v>
      </c>
      <c r="P629" s="16">
        <f>Stock_Register6[[#This Row],[opening_yellow]]+Stock_Register6[[#This Row],[Purchase_yellow]]-Stock_Register6[[#This Row],[Issued_yellow]]</f>
        <v>2440</v>
      </c>
      <c r="Q629" s="14">
        <f>Stock_Register6[[#This Row],[opening_magenta]]+Stock_Register6[[#This Row],[Purchase_magenta]]-Stock_Register6[[#This Row],[Issued_magenta]]</f>
        <v>1720</v>
      </c>
    </row>
    <row r="630" spans="1:17" x14ac:dyDescent="0.25">
      <c r="A630" s="12">
        <v>45280</v>
      </c>
      <c r="B630" s="15">
        <f t="shared" si="36"/>
        <v>2120</v>
      </c>
      <c r="C630" s="10">
        <f t="shared" si="37"/>
        <v>1190</v>
      </c>
      <c r="D630" s="16">
        <f t="shared" si="38"/>
        <v>2440</v>
      </c>
      <c r="E630" s="14">
        <f t="shared" si="39"/>
        <v>1720</v>
      </c>
      <c r="F630" s="13"/>
      <c r="G630" s="10"/>
      <c r="H630" s="16"/>
      <c r="I630" s="14"/>
      <c r="J630" s="13">
        <v>130</v>
      </c>
      <c r="K630" s="10">
        <v>80</v>
      </c>
      <c r="L630" s="16">
        <v>60</v>
      </c>
      <c r="M630" s="14">
        <v>80</v>
      </c>
      <c r="N630" s="15">
        <f>Stock_Register6[[#This Row],[opening_black]]+Stock_Register6[[#This Row],[Purchase_black]]-Stock_Register6[[#This Row],[Issued_Black]]</f>
        <v>1990</v>
      </c>
      <c r="O630" s="10">
        <f>Stock_Register6[[#This Row],[opening_cyan]]+Stock_Register6[[#This Row],[Purchase_cyan]]-Stock_Register6[[#This Row],[Issued_cyan]]</f>
        <v>1110</v>
      </c>
      <c r="P630" s="16">
        <f>Stock_Register6[[#This Row],[opening_yellow]]+Stock_Register6[[#This Row],[Purchase_yellow]]-Stock_Register6[[#This Row],[Issued_yellow]]</f>
        <v>2380</v>
      </c>
      <c r="Q630" s="14">
        <f>Stock_Register6[[#This Row],[opening_magenta]]+Stock_Register6[[#This Row],[Purchase_magenta]]-Stock_Register6[[#This Row],[Issued_magenta]]</f>
        <v>1640</v>
      </c>
    </row>
    <row r="631" spans="1:17" x14ac:dyDescent="0.25">
      <c r="A631" s="12">
        <v>45281</v>
      </c>
      <c r="B631" s="15">
        <f t="shared" si="36"/>
        <v>1990</v>
      </c>
      <c r="C631" s="10">
        <f t="shared" si="37"/>
        <v>1110</v>
      </c>
      <c r="D631" s="16">
        <f t="shared" si="38"/>
        <v>2380</v>
      </c>
      <c r="E631" s="14">
        <f t="shared" si="39"/>
        <v>1640</v>
      </c>
      <c r="F631" s="13"/>
      <c r="G631" s="10"/>
      <c r="H631" s="16"/>
      <c r="I631" s="14"/>
      <c r="J631" s="13">
        <v>110</v>
      </c>
      <c r="K631" s="10">
        <v>60</v>
      </c>
      <c r="L631" s="16">
        <v>50</v>
      </c>
      <c r="M631" s="14">
        <v>50</v>
      </c>
      <c r="N631" s="15">
        <f>Stock_Register6[[#This Row],[opening_black]]+Stock_Register6[[#This Row],[Purchase_black]]-Stock_Register6[[#This Row],[Issued_Black]]</f>
        <v>1880</v>
      </c>
      <c r="O631" s="10">
        <f>Stock_Register6[[#This Row],[opening_cyan]]+Stock_Register6[[#This Row],[Purchase_cyan]]-Stock_Register6[[#This Row],[Issued_cyan]]</f>
        <v>1050</v>
      </c>
      <c r="P631" s="16">
        <f>Stock_Register6[[#This Row],[opening_yellow]]+Stock_Register6[[#This Row],[Purchase_yellow]]-Stock_Register6[[#This Row],[Issued_yellow]]</f>
        <v>2330</v>
      </c>
      <c r="Q631" s="14">
        <f>Stock_Register6[[#This Row],[opening_magenta]]+Stock_Register6[[#This Row],[Purchase_magenta]]-Stock_Register6[[#This Row],[Issued_magenta]]</f>
        <v>1590</v>
      </c>
    </row>
    <row r="632" spans="1:17" x14ac:dyDescent="0.25">
      <c r="A632" s="12">
        <v>45282</v>
      </c>
      <c r="B632" s="15">
        <f t="shared" si="36"/>
        <v>1880</v>
      </c>
      <c r="C632" s="10">
        <f t="shared" si="37"/>
        <v>1050</v>
      </c>
      <c r="D632" s="16">
        <f t="shared" si="38"/>
        <v>2330</v>
      </c>
      <c r="E632" s="14">
        <f t="shared" si="39"/>
        <v>1590</v>
      </c>
      <c r="F632" s="13"/>
      <c r="G632" s="10"/>
      <c r="H632" s="16"/>
      <c r="I632" s="14"/>
      <c r="J632" s="13">
        <v>120</v>
      </c>
      <c r="K632" s="10">
        <v>50</v>
      </c>
      <c r="L632" s="16">
        <v>80</v>
      </c>
      <c r="M632" s="14">
        <v>80</v>
      </c>
      <c r="N632" s="15">
        <f>Stock_Register6[[#This Row],[opening_black]]+Stock_Register6[[#This Row],[Purchase_black]]-Stock_Register6[[#This Row],[Issued_Black]]</f>
        <v>1760</v>
      </c>
      <c r="O632" s="10">
        <f>Stock_Register6[[#This Row],[opening_cyan]]+Stock_Register6[[#This Row],[Purchase_cyan]]-Stock_Register6[[#This Row],[Issued_cyan]]</f>
        <v>1000</v>
      </c>
      <c r="P632" s="16">
        <f>Stock_Register6[[#This Row],[opening_yellow]]+Stock_Register6[[#This Row],[Purchase_yellow]]-Stock_Register6[[#This Row],[Issued_yellow]]</f>
        <v>2250</v>
      </c>
      <c r="Q632" s="14">
        <f>Stock_Register6[[#This Row],[opening_magenta]]+Stock_Register6[[#This Row],[Purchase_magenta]]-Stock_Register6[[#This Row],[Issued_magenta]]</f>
        <v>1510</v>
      </c>
    </row>
    <row r="633" spans="1:17" x14ac:dyDescent="0.25">
      <c r="A633" s="12">
        <v>45283</v>
      </c>
      <c r="B633" s="15">
        <f t="shared" si="36"/>
        <v>1760</v>
      </c>
      <c r="C633" s="10">
        <f t="shared" si="37"/>
        <v>1000</v>
      </c>
      <c r="D633" s="16">
        <f t="shared" si="38"/>
        <v>2250</v>
      </c>
      <c r="E633" s="14">
        <f t="shared" si="39"/>
        <v>1510</v>
      </c>
      <c r="F633" s="13"/>
      <c r="G633" s="10"/>
      <c r="H633" s="16"/>
      <c r="I633" s="14"/>
      <c r="J633" s="13">
        <v>150</v>
      </c>
      <c r="K633" s="10">
        <v>50</v>
      </c>
      <c r="L633" s="16">
        <v>50</v>
      </c>
      <c r="M633" s="14">
        <v>80</v>
      </c>
      <c r="N633" s="15">
        <f>Stock_Register6[[#This Row],[opening_black]]+Stock_Register6[[#This Row],[Purchase_black]]-Stock_Register6[[#This Row],[Issued_Black]]</f>
        <v>1610</v>
      </c>
      <c r="O633" s="10">
        <f>Stock_Register6[[#This Row],[opening_cyan]]+Stock_Register6[[#This Row],[Purchase_cyan]]-Stock_Register6[[#This Row],[Issued_cyan]]</f>
        <v>950</v>
      </c>
      <c r="P633" s="16">
        <f>Stock_Register6[[#This Row],[opening_yellow]]+Stock_Register6[[#This Row],[Purchase_yellow]]-Stock_Register6[[#This Row],[Issued_yellow]]</f>
        <v>2200</v>
      </c>
      <c r="Q633" s="14">
        <f>Stock_Register6[[#This Row],[opening_magenta]]+Stock_Register6[[#This Row],[Purchase_magenta]]-Stock_Register6[[#This Row],[Issued_magenta]]</f>
        <v>1430</v>
      </c>
    </row>
    <row r="634" spans="1:17" x14ac:dyDescent="0.25">
      <c r="A634" s="12">
        <v>45284</v>
      </c>
      <c r="B634" s="15">
        <f t="shared" si="36"/>
        <v>1610</v>
      </c>
      <c r="C634" s="10">
        <f t="shared" si="37"/>
        <v>950</v>
      </c>
      <c r="D634" s="16">
        <f t="shared" si="38"/>
        <v>2200</v>
      </c>
      <c r="E634" s="14">
        <f t="shared" si="39"/>
        <v>1430</v>
      </c>
      <c r="F634" s="13"/>
      <c r="G634" s="10"/>
      <c r="H634" s="16"/>
      <c r="I634" s="14"/>
      <c r="J634" s="13">
        <v>120</v>
      </c>
      <c r="K634" s="10">
        <v>50</v>
      </c>
      <c r="L634" s="16">
        <v>50</v>
      </c>
      <c r="M634" s="14">
        <v>70</v>
      </c>
      <c r="N634" s="15">
        <f>Stock_Register6[[#This Row],[opening_black]]+Stock_Register6[[#This Row],[Purchase_black]]-Stock_Register6[[#This Row],[Issued_Black]]</f>
        <v>1490</v>
      </c>
      <c r="O634" s="10">
        <f>Stock_Register6[[#This Row],[opening_cyan]]+Stock_Register6[[#This Row],[Purchase_cyan]]-Stock_Register6[[#This Row],[Issued_cyan]]</f>
        <v>900</v>
      </c>
      <c r="P634" s="16">
        <f>Stock_Register6[[#This Row],[opening_yellow]]+Stock_Register6[[#This Row],[Purchase_yellow]]-Stock_Register6[[#This Row],[Issued_yellow]]</f>
        <v>2150</v>
      </c>
      <c r="Q634" s="14">
        <f>Stock_Register6[[#This Row],[opening_magenta]]+Stock_Register6[[#This Row],[Purchase_magenta]]-Stock_Register6[[#This Row],[Issued_magenta]]</f>
        <v>1360</v>
      </c>
    </row>
    <row r="635" spans="1:17" x14ac:dyDescent="0.25">
      <c r="A635" s="12">
        <v>45285</v>
      </c>
      <c r="B635" s="15">
        <f t="shared" si="36"/>
        <v>1490</v>
      </c>
      <c r="C635" s="10">
        <f t="shared" si="37"/>
        <v>900</v>
      </c>
      <c r="D635" s="16">
        <f t="shared" si="38"/>
        <v>2150</v>
      </c>
      <c r="E635" s="14">
        <f t="shared" si="39"/>
        <v>1360</v>
      </c>
      <c r="F635" s="13"/>
      <c r="G635" s="10"/>
      <c r="H635" s="16"/>
      <c r="I635" s="14"/>
      <c r="J635" s="13">
        <v>100</v>
      </c>
      <c r="K635" s="10">
        <v>70</v>
      </c>
      <c r="L635" s="16">
        <v>80</v>
      </c>
      <c r="M635" s="14">
        <v>80</v>
      </c>
      <c r="N635" s="15">
        <f>Stock_Register6[[#This Row],[opening_black]]+Stock_Register6[[#This Row],[Purchase_black]]-Stock_Register6[[#This Row],[Issued_Black]]</f>
        <v>1390</v>
      </c>
      <c r="O635" s="10">
        <f>Stock_Register6[[#This Row],[opening_cyan]]+Stock_Register6[[#This Row],[Purchase_cyan]]-Stock_Register6[[#This Row],[Issued_cyan]]</f>
        <v>830</v>
      </c>
      <c r="P635" s="16">
        <f>Stock_Register6[[#This Row],[opening_yellow]]+Stock_Register6[[#This Row],[Purchase_yellow]]-Stock_Register6[[#This Row],[Issued_yellow]]</f>
        <v>2070</v>
      </c>
      <c r="Q635" s="14">
        <f>Stock_Register6[[#This Row],[opening_magenta]]+Stock_Register6[[#This Row],[Purchase_magenta]]-Stock_Register6[[#This Row],[Issued_magenta]]</f>
        <v>1280</v>
      </c>
    </row>
    <row r="636" spans="1:17" x14ac:dyDescent="0.25">
      <c r="A636" s="12">
        <v>45286</v>
      </c>
      <c r="B636" s="15">
        <f t="shared" si="36"/>
        <v>1390</v>
      </c>
      <c r="C636" s="10">
        <f t="shared" si="37"/>
        <v>830</v>
      </c>
      <c r="D636" s="16">
        <f t="shared" si="38"/>
        <v>2070</v>
      </c>
      <c r="E636" s="14">
        <f t="shared" si="39"/>
        <v>1280</v>
      </c>
      <c r="F636" s="13"/>
      <c r="G636" s="10"/>
      <c r="H636" s="16"/>
      <c r="I636" s="14"/>
      <c r="J636" s="13">
        <v>140</v>
      </c>
      <c r="K636" s="10">
        <v>70</v>
      </c>
      <c r="L636" s="16">
        <v>60</v>
      </c>
      <c r="M636" s="14">
        <v>60</v>
      </c>
      <c r="N636" s="15">
        <f>Stock_Register6[[#This Row],[opening_black]]+Stock_Register6[[#This Row],[Purchase_black]]-Stock_Register6[[#This Row],[Issued_Black]]</f>
        <v>1250</v>
      </c>
      <c r="O636" s="10">
        <f>Stock_Register6[[#This Row],[opening_cyan]]+Stock_Register6[[#This Row],[Purchase_cyan]]-Stock_Register6[[#This Row],[Issued_cyan]]</f>
        <v>760</v>
      </c>
      <c r="P636" s="16">
        <f>Stock_Register6[[#This Row],[opening_yellow]]+Stock_Register6[[#This Row],[Purchase_yellow]]-Stock_Register6[[#This Row],[Issued_yellow]]</f>
        <v>2010</v>
      </c>
      <c r="Q636" s="14">
        <f>Stock_Register6[[#This Row],[opening_magenta]]+Stock_Register6[[#This Row],[Purchase_magenta]]-Stock_Register6[[#This Row],[Issued_magenta]]</f>
        <v>1220</v>
      </c>
    </row>
    <row r="637" spans="1:17" x14ac:dyDescent="0.25">
      <c r="A637" s="12">
        <v>45287</v>
      </c>
      <c r="B637" s="15">
        <f t="shared" si="36"/>
        <v>1250</v>
      </c>
      <c r="C637" s="10">
        <f t="shared" si="37"/>
        <v>760</v>
      </c>
      <c r="D637" s="16">
        <f t="shared" si="38"/>
        <v>2010</v>
      </c>
      <c r="E637" s="14">
        <f t="shared" si="39"/>
        <v>1220</v>
      </c>
      <c r="F637" s="13"/>
      <c r="G637" s="10"/>
      <c r="H637" s="16"/>
      <c r="I637" s="14"/>
      <c r="J637" s="13">
        <v>100</v>
      </c>
      <c r="K637" s="10">
        <v>60</v>
      </c>
      <c r="L637" s="16">
        <v>80</v>
      </c>
      <c r="M637" s="14">
        <v>50</v>
      </c>
      <c r="N637" s="15">
        <f>Stock_Register6[[#This Row],[opening_black]]+Stock_Register6[[#This Row],[Purchase_black]]-Stock_Register6[[#This Row],[Issued_Black]]</f>
        <v>1150</v>
      </c>
      <c r="O637" s="10">
        <f>Stock_Register6[[#This Row],[opening_cyan]]+Stock_Register6[[#This Row],[Purchase_cyan]]-Stock_Register6[[#This Row],[Issued_cyan]]</f>
        <v>700</v>
      </c>
      <c r="P637" s="16">
        <f>Stock_Register6[[#This Row],[opening_yellow]]+Stock_Register6[[#This Row],[Purchase_yellow]]-Stock_Register6[[#This Row],[Issued_yellow]]</f>
        <v>1930</v>
      </c>
      <c r="Q637" s="14">
        <f>Stock_Register6[[#This Row],[opening_magenta]]+Stock_Register6[[#This Row],[Purchase_magenta]]-Stock_Register6[[#This Row],[Issued_magenta]]</f>
        <v>1170</v>
      </c>
    </row>
    <row r="638" spans="1:17" x14ac:dyDescent="0.25">
      <c r="A638" s="12">
        <v>45288</v>
      </c>
      <c r="B638" s="15">
        <f t="shared" si="36"/>
        <v>1150</v>
      </c>
      <c r="C638" s="10">
        <f t="shared" si="37"/>
        <v>700</v>
      </c>
      <c r="D638" s="16">
        <f t="shared" si="38"/>
        <v>1930</v>
      </c>
      <c r="E638" s="14">
        <f t="shared" si="39"/>
        <v>1170</v>
      </c>
      <c r="F638" s="13"/>
      <c r="G638" s="10"/>
      <c r="H638" s="16"/>
      <c r="I638" s="14"/>
      <c r="J638" s="13">
        <v>120</v>
      </c>
      <c r="K638" s="10">
        <v>80</v>
      </c>
      <c r="L638" s="16">
        <v>50</v>
      </c>
      <c r="M638" s="14">
        <v>50</v>
      </c>
      <c r="N638" s="15">
        <f>Stock_Register6[[#This Row],[opening_black]]+Stock_Register6[[#This Row],[Purchase_black]]-Stock_Register6[[#This Row],[Issued_Black]]</f>
        <v>1030</v>
      </c>
      <c r="O638" s="10">
        <f>Stock_Register6[[#This Row],[opening_cyan]]+Stock_Register6[[#This Row],[Purchase_cyan]]-Stock_Register6[[#This Row],[Issued_cyan]]</f>
        <v>620</v>
      </c>
      <c r="P638" s="16">
        <f>Stock_Register6[[#This Row],[opening_yellow]]+Stock_Register6[[#This Row],[Purchase_yellow]]-Stock_Register6[[#This Row],[Issued_yellow]]</f>
        <v>1880</v>
      </c>
      <c r="Q638" s="14">
        <f>Stock_Register6[[#This Row],[opening_magenta]]+Stock_Register6[[#This Row],[Purchase_magenta]]-Stock_Register6[[#This Row],[Issued_magenta]]</f>
        <v>1120</v>
      </c>
    </row>
    <row r="639" spans="1:17" x14ac:dyDescent="0.25">
      <c r="A639" s="12">
        <v>45289</v>
      </c>
      <c r="B639" s="15">
        <f t="shared" si="36"/>
        <v>1030</v>
      </c>
      <c r="C639" s="10">
        <f t="shared" si="37"/>
        <v>620</v>
      </c>
      <c r="D639" s="16">
        <f t="shared" si="38"/>
        <v>1880</v>
      </c>
      <c r="E639" s="14">
        <f t="shared" si="39"/>
        <v>1120</v>
      </c>
      <c r="F639" s="13"/>
      <c r="G639" s="10"/>
      <c r="H639" s="16"/>
      <c r="I639" s="14"/>
      <c r="J639" s="13">
        <v>140</v>
      </c>
      <c r="K639" s="10">
        <v>60</v>
      </c>
      <c r="L639" s="16">
        <v>80</v>
      </c>
      <c r="M639" s="14">
        <v>80</v>
      </c>
      <c r="N639" s="15">
        <f>Stock_Register6[[#This Row],[opening_black]]+Stock_Register6[[#This Row],[Purchase_black]]-Stock_Register6[[#This Row],[Issued_Black]]</f>
        <v>890</v>
      </c>
      <c r="O639" s="10">
        <f>Stock_Register6[[#This Row],[opening_cyan]]+Stock_Register6[[#This Row],[Purchase_cyan]]-Stock_Register6[[#This Row],[Issued_cyan]]</f>
        <v>560</v>
      </c>
      <c r="P639" s="16">
        <f>Stock_Register6[[#This Row],[opening_yellow]]+Stock_Register6[[#This Row],[Purchase_yellow]]-Stock_Register6[[#This Row],[Issued_yellow]]</f>
        <v>1800</v>
      </c>
      <c r="Q639" s="14">
        <f>Stock_Register6[[#This Row],[opening_magenta]]+Stock_Register6[[#This Row],[Purchase_magenta]]-Stock_Register6[[#This Row],[Issued_magenta]]</f>
        <v>1040</v>
      </c>
    </row>
    <row r="640" spans="1:17" x14ac:dyDescent="0.25">
      <c r="A640" s="12">
        <v>45290</v>
      </c>
      <c r="B640" s="15">
        <f t="shared" si="36"/>
        <v>890</v>
      </c>
      <c r="C640" s="10">
        <f t="shared" si="37"/>
        <v>560</v>
      </c>
      <c r="D640" s="16">
        <f t="shared" si="38"/>
        <v>1800</v>
      </c>
      <c r="E640" s="14">
        <f t="shared" si="39"/>
        <v>1040</v>
      </c>
      <c r="F640" s="13"/>
      <c r="G640" s="10"/>
      <c r="H640" s="16"/>
      <c r="I640" s="14"/>
      <c r="J640" s="13">
        <v>120</v>
      </c>
      <c r="K640" s="10">
        <v>60</v>
      </c>
      <c r="L640" s="16">
        <v>50</v>
      </c>
      <c r="M640" s="14">
        <v>80</v>
      </c>
      <c r="N640" s="15">
        <f>Stock_Register6[[#This Row],[opening_black]]+Stock_Register6[[#This Row],[Purchase_black]]-Stock_Register6[[#This Row],[Issued_Black]]</f>
        <v>770</v>
      </c>
      <c r="O640" s="10">
        <f>Stock_Register6[[#This Row],[opening_cyan]]+Stock_Register6[[#This Row],[Purchase_cyan]]-Stock_Register6[[#This Row],[Issued_cyan]]</f>
        <v>500</v>
      </c>
      <c r="P640" s="16">
        <f>Stock_Register6[[#This Row],[opening_yellow]]+Stock_Register6[[#This Row],[Purchase_yellow]]-Stock_Register6[[#This Row],[Issued_yellow]]</f>
        <v>1750</v>
      </c>
      <c r="Q640" s="14">
        <f>Stock_Register6[[#This Row],[opening_magenta]]+Stock_Register6[[#This Row],[Purchase_magenta]]-Stock_Register6[[#This Row],[Issued_magenta]]</f>
        <v>960</v>
      </c>
    </row>
    <row r="641" spans="1:17" x14ac:dyDescent="0.25">
      <c r="A641" s="12">
        <v>45291</v>
      </c>
      <c r="B641" s="15">
        <f t="shared" si="36"/>
        <v>770</v>
      </c>
      <c r="C641" s="10">
        <f t="shared" si="37"/>
        <v>500</v>
      </c>
      <c r="D641" s="16">
        <f t="shared" si="38"/>
        <v>1750</v>
      </c>
      <c r="E641" s="14">
        <f t="shared" si="39"/>
        <v>960</v>
      </c>
      <c r="F641" s="13"/>
      <c r="G641" s="10"/>
      <c r="H641" s="16"/>
      <c r="I641" s="14"/>
      <c r="J641" s="13">
        <v>130</v>
      </c>
      <c r="K641" s="10">
        <v>50</v>
      </c>
      <c r="L641" s="16">
        <v>80</v>
      </c>
      <c r="M641" s="14">
        <v>60</v>
      </c>
      <c r="N641" s="15">
        <f>Stock_Register6[[#This Row],[opening_black]]+Stock_Register6[[#This Row],[Purchase_black]]-Stock_Register6[[#This Row],[Issued_Black]]</f>
        <v>640</v>
      </c>
      <c r="O641" s="10">
        <f>Stock_Register6[[#This Row],[opening_cyan]]+Stock_Register6[[#This Row],[Purchase_cyan]]-Stock_Register6[[#This Row],[Issued_cyan]]</f>
        <v>450</v>
      </c>
      <c r="P641" s="16">
        <f>Stock_Register6[[#This Row],[opening_yellow]]+Stock_Register6[[#This Row],[Purchase_yellow]]-Stock_Register6[[#This Row],[Issued_yellow]]</f>
        <v>1670</v>
      </c>
      <c r="Q641" s="14">
        <f>Stock_Register6[[#This Row],[opening_magenta]]+Stock_Register6[[#This Row],[Purchase_magenta]]-Stock_Register6[[#This Row],[Issued_magenta]]</f>
        <v>900</v>
      </c>
    </row>
    <row r="642" spans="1:17" x14ac:dyDescent="0.25">
      <c r="A642" s="12">
        <v>45292</v>
      </c>
      <c r="B642" s="15">
        <f t="shared" si="36"/>
        <v>640</v>
      </c>
      <c r="C642" s="10">
        <f t="shared" si="37"/>
        <v>450</v>
      </c>
      <c r="D642" s="16">
        <f t="shared" si="38"/>
        <v>1670</v>
      </c>
      <c r="E642" s="14">
        <f t="shared" si="39"/>
        <v>900</v>
      </c>
      <c r="F642" s="13"/>
      <c r="G642" s="10"/>
      <c r="H642" s="16"/>
      <c r="I642" s="14"/>
      <c r="J642" s="13">
        <v>120</v>
      </c>
      <c r="K642" s="10">
        <v>80</v>
      </c>
      <c r="L642" s="16">
        <v>60</v>
      </c>
      <c r="M642" s="14">
        <v>80</v>
      </c>
      <c r="N642" s="15">
        <f>Stock_Register6[[#This Row],[opening_black]]+Stock_Register6[[#This Row],[Purchase_black]]-Stock_Register6[[#This Row],[Issued_Black]]</f>
        <v>520</v>
      </c>
      <c r="O642" s="10">
        <f>Stock_Register6[[#This Row],[opening_cyan]]+Stock_Register6[[#This Row],[Purchase_cyan]]-Stock_Register6[[#This Row],[Issued_cyan]]</f>
        <v>370</v>
      </c>
      <c r="P642" s="16">
        <f>Stock_Register6[[#This Row],[opening_yellow]]+Stock_Register6[[#This Row],[Purchase_yellow]]-Stock_Register6[[#This Row],[Issued_yellow]]</f>
        <v>1610</v>
      </c>
      <c r="Q642" s="14">
        <f>Stock_Register6[[#This Row],[opening_magenta]]+Stock_Register6[[#This Row],[Purchase_magenta]]-Stock_Register6[[#This Row],[Issued_magenta]]</f>
        <v>820</v>
      </c>
    </row>
    <row r="643" spans="1:17" x14ac:dyDescent="0.25">
      <c r="A643" s="12">
        <v>45293</v>
      </c>
      <c r="B643" s="15">
        <f t="shared" si="36"/>
        <v>520</v>
      </c>
      <c r="C643" s="10">
        <f t="shared" si="37"/>
        <v>370</v>
      </c>
      <c r="D643" s="16">
        <f t="shared" si="38"/>
        <v>1610</v>
      </c>
      <c r="E643" s="14">
        <f t="shared" si="39"/>
        <v>820</v>
      </c>
      <c r="F643" s="13">
        <v>1500</v>
      </c>
      <c r="G643" s="10">
        <v>700</v>
      </c>
      <c r="H643" s="16">
        <v>700</v>
      </c>
      <c r="I643" s="14">
        <v>700</v>
      </c>
      <c r="J643" s="13">
        <v>120</v>
      </c>
      <c r="K643" s="10">
        <v>70</v>
      </c>
      <c r="L643" s="16">
        <v>80</v>
      </c>
      <c r="M643" s="14">
        <v>80</v>
      </c>
      <c r="N643" s="15">
        <f>Stock_Register6[[#This Row],[opening_black]]+Stock_Register6[[#This Row],[Purchase_black]]-Stock_Register6[[#This Row],[Issued_Black]]</f>
        <v>1900</v>
      </c>
      <c r="O643" s="10">
        <f>Stock_Register6[[#This Row],[opening_cyan]]+Stock_Register6[[#This Row],[Purchase_cyan]]-Stock_Register6[[#This Row],[Issued_cyan]]</f>
        <v>1000</v>
      </c>
      <c r="P643" s="16">
        <f>Stock_Register6[[#This Row],[opening_yellow]]+Stock_Register6[[#This Row],[Purchase_yellow]]-Stock_Register6[[#This Row],[Issued_yellow]]</f>
        <v>2230</v>
      </c>
      <c r="Q643" s="14">
        <f>Stock_Register6[[#This Row],[opening_magenta]]+Stock_Register6[[#This Row],[Purchase_magenta]]-Stock_Register6[[#This Row],[Issued_magenta]]</f>
        <v>1440</v>
      </c>
    </row>
    <row r="644" spans="1:17" x14ac:dyDescent="0.25">
      <c r="A644" s="12">
        <v>45294</v>
      </c>
      <c r="B644" s="15">
        <f t="shared" ref="B644:B707" si="40">N643</f>
        <v>1900</v>
      </c>
      <c r="C644" s="10">
        <f t="shared" ref="C644:C707" si="41">O643</f>
        <v>1000</v>
      </c>
      <c r="D644" s="16">
        <f t="shared" ref="D644:D707" si="42">P643</f>
        <v>2230</v>
      </c>
      <c r="E644" s="14">
        <f t="shared" ref="E644:E707" si="43">Q643</f>
        <v>1440</v>
      </c>
      <c r="F644" s="13"/>
      <c r="G644" s="10"/>
      <c r="H644" s="16"/>
      <c r="I644" s="14"/>
      <c r="J644" s="13">
        <v>100</v>
      </c>
      <c r="K644" s="10">
        <v>80</v>
      </c>
      <c r="L644" s="16">
        <v>60</v>
      </c>
      <c r="M644" s="14">
        <v>70</v>
      </c>
      <c r="N644" s="15">
        <f>Stock_Register6[[#This Row],[opening_black]]+Stock_Register6[[#This Row],[Purchase_black]]-Stock_Register6[[#This Row],[Issued_Black]]</f>
        <v>1800</v>
      </c>
      <c r="O644" s="10">
        <f>Stock_Register6[[#This Row],[opening_cyan]]+Stock_Register6[[#This Row],[Purchase_cyan]]-Stock_Register6[[#This Row],[Issued_cyan]]</f>
        <v>920</v>
      </c>
      <c r="P644" s="16">
        <f>Stock_Register6[[#This Row],[opening_yellow]]+Stock_Register6[[#This Row],[Purchase_yellow]]-Stock_Register6[[#This Row],[Issued_yellow]]</f>
        <v>2170</v>
      </c>
      <c r="Q644" s="14">
        <f>Stock_Register6[[#This Row],[opening_magenta]]+Stock_Register6[[#This Row],[Purchase_magenta]]-Stock_Register6[[#This Row],[Issued_magenta]]</f>
        <v>1370</v>
      </c>
    </row>
    <row r="645" spans="1:17" x14ac:dyDescent="0.25">
      <c r="A645" s="12">
        <v>45295</v>
      </c>
      <c r="B645" s="15">
        <f t="shared" si="40"/>
        <v>1800</v>
      </c>
      <c r="C645" s="10">
        <f t="shared" si="41"/>
        <v>920</v>
      </c>
      <c r="D645" s="16">
        <f t="shared" si="42"/>
        <v>2170</v>
      </c>
      <c r="E645" s="14">
        <f t="shared" si="43"/>
        <v>1370</v>
      </c>
      <c r="F645" s="13"/>
      <c r="G645" s="10"/>
      <c r="H645" s="16"/>
      <c r="I645" s="14"/>
      <c r="J645" s="13">
        <v>120</v>
      </c>
      <c r="K645" s="10">
        <v>60</v>
      </c>
      <c r="L645" s="16">
        <v>80</v>
      </c>
      <c r="M645" s="14">
        <v>80</v>
      </c>
      <c r="N645" s="15">
        <f>Stock_Register6[[#This Row],[opening_black]]+Stock_Register6[[#This Row],[Purchase_black]]-Stock_Register6[[#This Row],[Issued_Black]]</f>
        <v>1680</v>
      </c>
      <c r="O645" s="10">
        <f>Stock_Register6[[#This Row],[opening_cyan]]+Stock_Register6[[#This Row],[Purchase_cyan]]-Stock_Register6[[#This Row],[Issued_cyan]]</f>
        <v>860</v>
      </c>
      <c r="P645" s="16">
        <f>Stock_Register6[[#This Row],[opening_yellow]]+Stock_Register6[[#This Row],[Purchase_yellow]]-Stock_Register6[[#This Row],[Issued_yellow]]</f>
        <v>2090</v>
      </c>
      <c r="Q645" s="14">
        <f>Stock_Register6[[#This Row],[opening_magenta]]+Stock_Register6[[#This Row],[Purchase_magenta]]-Stock_Register6[[#This Row],[Issued_magenta]]</f>
        <v>1290</v>
      </c>
    </row>
    <row r="646" spans="1:17" x14ac:dyDescent="0.25">
      <c r="A646" s="12">
        <v>45296</v>
      </c>
      <c r="B646" s="15">
        <f t="shared" si="40"/>
        <v>1680</v>
      </c>
      <c r="C646" s="10">
        <f t="shared" si="41"/>
        <v>860</v>
      </c>
      <c r="D646" s="16">
        <f t="shared" si="42"/>
        <v>2090</v>
      </c>
      <c r="E646" s="14">
        <f t="shared" si="43"/>
        <v>1290</v>
      </c>
      <c r="F646" s="13"/>
      <c r="G646" s="10"/>
      <c r="H646" s="16"/>
      <c r="I646" s="14"/>
      <c r="J646" s="13">
        <v>110</v>
      </c>
      <c r="K646" s="10">
        <v>60</v>
      </c>
      <c r="L646" s="16">
        <v>50</v>
      </c>
      <c r="M646" s="14">
        <v>50</v>
      </c>
      <c r="N646" s="15">
        <f>Stock_Register6[[#This Row],[opening_black]]+Stock_Register6[[#This Row],[Purchase_black]]-Stock_Register6[[#This Row],[Issued_Black]]</f>
        <v>1570</v>
      </c>
      <c r="O646" s="10">
        <f>Stock_Register6[[#This Row],[opening_cyan]]+Stock_Register6[[#This Row],[Purchase_cyan]]-Stock_Register6[[#This Row],[Issued_cyan]]</f>
        <v>800</v>
      </c>
      <c r="P646" s="16">
        <f>Stock_Register6[[#This Row],[opening_yellow]]+Stock_Register6[[#This Row],[Purchase_yellow]]-Stock_Register6[[#This Row],[Issued_yellow]]</f>
        <v>2040</v>
      </c>
      <c r="Q646" s="14">
        <f>Stock_Register6[[#This Row],[opening_magenta]]+Stock_Register6[[#This Row],[Purchase_magenta]]-Stock_Register6[[#This Row],[Issued_magenta]]</f>
        <v>1240</v>
      </c>
    </row>
    <row r="647" spans="1:17" x14ac:dyDescent="0.25">
      <c r="A647" s="12">
        <v>45297</v>
      </c>
      <c r="B647" s="15">
        <f t="shared" si="40"/>
        <v>1570</v>
      </c>
      <c r="C647" s="10">
        <f t="shared" si="41"/>
        <v>800</v>
      </c>
      <c r="D647" s="16">
        <f t="shared" si="42"/>
        <v>2040</v>
      </c>
      <c r="E647" s="14">
        <f t="shared" si="43"/>
        <v>1240</v>
      </c>
      <c r="F647" s="13"/>
      <c r="G647" s="10"/>
      <c r="H647" s="16"/>
      <c r="I647" s="14"/>
      <c r="J647" s="13">
        <v>150</v>
      </c>
      <c r="K647" s="10">
        <v>60</v>
      </c>
      <c r="L647" s="16">
        <v>70</v>
      </c>
      <c r="M647" s="14">
        <v>60</v>
      </c>
      <c r="N647" s="15">
        <f>Stock_Register6[[#This Row],[opening_black]]+Stock_Register6[[#This Row],[Purchase_black]]-Stock_Register6[[#This Row],[Issued_Black]]</f>
        <v>1420</v>
      </c>
      <c r="O647" s="10">
        <f>Stock_Register6[[#This Row],[opening_cyan]]+Stock_Register6[[#This Row],[Purchase_cyan]]-Stock_Register6[[#This Row],[Issued_cyan]]</f>
        <v>740</v>
      </c>
      <c r="P647" s="16">
        <f>Stock_Register6[[#This Row],[opening_yellow]]+Stock_Register6[[#This Row],[Purchase_yellow]]-Stock_Register6[[#This Row],[Issued_yellow]]</f>
        <v>1970</v>
      </c>
      <c r="Q647" s="14">
        <f>Stock_Register6[[#This Row],[opening_magenta]]+Stock_Register6[[#This Row],[Purchase_magenta]]-Stock_Register6[[#This Row],[Issued_magenta]]</f>
        <v>1180</v>
      </c>
    </row>
    <row r="648" spans="1:17" x14ac:dyDescent="0.25">
      <c r="A648" s="12">
        <v>45298</v>
      </c>
      <c r="B648" s="15">
        <f t="shared" si="40"/>
        <v>1420</v>
      </c>
      <c r="C648" s="10">
        <f t="shared" si="41"/>
        <v>740</v>
      </c>
      <c r="D648" s="16">
        <f t="shared" si="42"/>
        <v>1970</v>
      </c>
      <c r="E648" s="14">
        <f t="shared" si="43"/>
        <v>1180</v>
      </c>
      <c r="F648" s="13"/>
      <c r="G648" s="10"/>
      <c r="H648" s="16"/>
      <c r="I648" s="14"/>
      <c r="J648" s="13">
        <v>120</v>
      </c>
      <c r="K648" s="10">
        <v>60</v>
      </c>
      <c r="L648" s="16">
        <v>60</v>
      </c>
      <c r="M648" s="14">
        <v>60</v>
      </c>
      <c r="N648" s="15">
        <f>Stock_Register6[[#This Row],[opening_black]]+Stock_Register6[[#This Row],[Purchase_black]]-Stock_Register6[[#This Row],[Issued_Black]]</f>
        <v>1300</v>
      </c>
      <c r="O648" s="10">
        <f>Stock_Register6[[#This Row],[opening_cyan]]+Stock_Register6[[#This Row],[Purchase_cyan]]-Stock_Register6[[#This Row],[Issued_cyan]]</f>
        <v>680</v>
      </c>
      <c r="P648" s="16">
        <f>Stock_Register6[[#This Row],[opening_yellow]]+Stock_Register6[[#This Row],[Purchase_yellow]]-Stock_Register6[[#This Row],[Issued_yellow]]</f>
        <v>1910</v>
      </c>
      <c r="Q648" s="14">
        <f>Stock_Register6[[#This Row],[opening_magenta]]+Stock_Register6[[#This Row],[Purchase_magenta]]-Stock_Register6[[#This Row],[Issued_magenta]]</f>
        <v>1120</v>
      </c>
    </row>
    <row r="649" spans="1:17" x14ac:dyDescent="0.25">
      <c r="A649" s="12">
        <v>45299</v>
      </c>
      <c r="B649" s="15">
        <f t="shared" si="40"/>
        <v>1300</v>
      </c>
      <c r="C649" s="10">
        <f t="shared" si="41"/>
        <v>680</v>
      </c>
      <c r="D649" s="16">
        <f t="shared" si="42"/>
        <v>1910</v>
      </c>
      <c r="E649" s="14">
        <f t="shared" si="43"/>
        <v>1120</v>
      </c>
      <c r="F649" s="13"/>
      <c r="G649" s="10"/>
      <c r="H649" s="16"/>
      <c r="I649" s="14"/>
      <c r="J649" s="13">
        <v>120</v>
      </c>
      <c r="K649" s="10">
        <v>60</v>
      </c>
      <c r="L649" s="16">
        <v>70</v>
      </c>
      <c r="M649" s="14">
        <v>60</v>
      </c>
      <c r="N649" s="15">
        <f>Stock_Register6[[#This Row],[opening_black]]+Stock_Register6[[#This Row],[Purchase_black]]-Stock_Register6[[#This Row],[Issued_Black]]</f>
        <v>1180</v>
      </c>
      <c r="O649" s="10">
        <f>Stock_Register6[[#This Row],[opening_cyan]]+Stock_Register6[[#This Row],[Purchase_cyan]]-Stock_Register6[[#This Row],[Issued_cyan]]</f>
        <v>620</v>
      </c>
      <c r="P649" s="16">
        <f>Stock_Register6[[#This Row],[opening_yellow]]+Stock_Register6[[#This Row],[Purchase_yellow]]-Stock_Register6[[#This Row],[Issued_yellow]]</f>
        <v>1840</v>
      </c>
      <c r="Q649" s="14">
        <f>Stock_Register6[[#This Row],[opening_magenta]]+Stock_Register6[[#This Row],[Purchase_magenta]]-Stock_Register6[[#This Row],[Issued_magenta]]</f>
        <v>1060</v>
      </c>
    </row>
    <row r="650" spans="1:17" x14ac:dyDescent="0.25">
      <c r="A650" s="12">
        <v>45300</v>
      </c>
      <c r="B650" s="15">
        <f t="shared" si="40"/>
        <v>1180</v>
      </c>
      <c r="C650" s="10">
        <f t="shared" si="41"/>
        <v>620</v>
      </c>
      <c r="D650" s="16">
        <f t="shared" si="42"/>
        <v>1840</v>
      </c>
      <c r="E650" s="14">
        <f t="shared" si="43"/>
        <v>1060</v>
      </c>
      <c r="F650" s="13"/>
      <c r="G650" s="10"/>
      <c r="H650" s="16"/>
      <c r="I650" s="14"/>
      <c r="J650" s="13">
        <v>140</v>
      </c>
      <c r="K650" s="10">
        <v>50</v>
      </c>
      <c r="L650" s="16">
        <v>80</v>
      </c>
      <c r="M650" s="14">
        <v>80</v>
      </c>
      <c r="N650" s="15">
        <f>Stock_Register6[[#This Row],[opening_black]]+Stock_Register6[[#This Row],[Purchase_black]]-Stock_Register6[[#This Row],[Issued_Black]]</f>
        <v>1040</v>
      </c>
      <c r="O650" s="10">
        <f>Stock_Register6[[#This Row],[opening_cyan]]+Stock_Register6[[#This Row],[Purchase_cyan]]-Stock_Register6[[#This Row],[Issued_cyan]]</f>
        <v>570</v>
      </c>
      <c r="P650" s="16">
        <f>Stock_Register6[[#This Row],[opening_yellow]]+Stock_Register6[[#This Row],[Purchase_yellow]]-Stock_Register6[[#This Row],[Issued_yellow]]</f>
        <v>1760</v>
      </c>
      <c r="Q650" s="14">
        <f>Stock_Register6[[#This Row],[opening_magenta]]+Stock_Register6[[#This Row],[Purchase_magenta]]-Stock_Register6[[#This Row],[Issued_magenta]]</f>
        <v>980</v>
      </c>
    </row>
    <row r="651" spans="1:17" x14ac:dyDescent="0.25">
      <c r="A651" s="12">
        <v>45301</v>
      </c>
      <c r="B651" s="15">
        <f t="shared" si="40"/>
        <v>1040</v>
      </c>
      <c r="C651" s="10">
        <f t="shared" si="41"/>
        <v>570</v>
      </c>
      <c r="D651" s="16">
        <f t="shared" si="42"/>
        <v>1760</v>
      </c>
      <c r="E651" s="14">
        <f t="shared" si="43"/>
        <v>980</v>
      </c>
      <c r="F651" s="13"/>
      <c r="G651" s="10"/>
      <c r="H651" s="16"/>
      <c r="I651" s="14"/>
      <c r="J651" s="13">
        <v>130</v>
      </c>
      <c r="K651" s="10">
        <v>50</v>
      </c>
      <c r="L651" s="16">
        <v>80</v>
      </c>
      <c r="M651" s="14">
        <v>80</v>
      </c>
      <c r="N651" s="15">
        <f>Stock_Register6[[#This Row],[opening_black]]+Stock_Register6[[#This Row],[Purchase_black]]-Stock_Register6[[#This Row],[Issued_Black]]</f>
        <v>910</v>
      </c>
      <c r="O651" s="10">
        <f>Stock_Register6[[#This Row],[opening_cyan]]+Stock_Register6[[#This Row],[Purchase_cyan]]-Stock_Register6[[#This Row],[Issued_cyan]]</f>
        <v>520</v>
      </c>
      <c r="P651" s="16">
        <f>Stock_Register6[[#This Row],[opening_yellow]]+Stock_Register6[[#This Row],[Purchase_yellow]]-Stock_Register6[[#This Row],[Issued_yellow]]</f>
        <v>1680</v>
      </c>
      <c r="Q651" s="14">
        <f>Stock_Register6[[#This Row],[opening_magenta]]+Stock_Register6[[#This Row],[Purchase_magenta]]-Stock_Register6[[#This Row],[Issued_magenta]]</f>
        <v>900</v>
      </c>
    </row>
    <row r="652" spans="1:17" x14ac:dyDescent="0.25">
      <c r="A652" s="12">
        <v>45302</v>
      </c>
      <c r="B652" s="15">
        <f t="shared" si="40"/>
        <v>910</v>
      </c>
      <c r="C652" s="10">
        <f t="shared" si="41"/>
        <v>520</v>
      </c>
      <c r="D652" s="16">
        <f t="shared" si="42"/>
        <v>1680</v>
      </c>
      <c r="E652" s="14">
        <f t="shared" si="43"/>
        <v>900</v>
      </c>
      <c r="F652" s="13"/>
      <c r="G652" s="10"/>
      <c r="H652" s="16"/>
      <c r="I652" s="14"/>
      <c r="J652" s="13">
        <v>140</v>
      </c>
      <c r="K652" s="10">
        <v>70</v>
      </c>
      <c r="L652" s="16">
        <v>50</v>
      </c>
      <c r="M652" s="14">
        <v>50</v>
      </c>
      <c r="N652" s="15">
        <f>Stock_Register6[[#This Row],[opening_black]]+Stock_Register6[[#This Row],[Purchase_black]]-Stock_Register6[[#This Row],[Issued_Black]]</f>
        <v>770</v>
      </c>
      <c r="O652" s="10">
        <f>Stock_Register6[[#This Row],[opening_cyan]]+Stock_Register6[[#This Row],[Purchase_cyan]]-Stock_Register6[[#This Row],[Issued_cyan]]</f>
        <v>450</v>
      </c>
      <c r="P652" s="16">
        <f>Stock_Register6[[#This Row],[opening_yellow]]+Stock_Register6[[#This Row],[Purchase_yellow]]-Stock_Register6[[#This Row],[Issued_yellow]]</f>
        <v>1630</v>
      </c>
      <c r="Q652" s="14">
        <f>Stock_Register6[[#This Row],[opening_magenta]]+Stock_Register6[[#This Row],[Purchase_magenta]]-Stock_Register6[[#This Row],[Issued_magenta]]</f>
        <v>850</v>
      </c>
    </row>
    <row r="653" spans="1:17" x14ac:dyDescent="0.25">
      <c r="A653" s="12">
        <v>45303</v>
      </c>
      <c r="B653" s="15">
        <f t="shared" si="40"/>
        <v>770</v>
      </c>
      <c r="C653" s="10">
        <f t="shared" si="41"/>
        <v>450</v>
      </c>
      <c r="D653" s="16">
        <f t="shared" si="42"/>
        <v>1630</v>
      </c>
      <c r="E653" s="14">
        <f t="shared" si="43"/>
        <v>850</v>
      </c>
      <c r="F653" s="13">
        <v>2000</v>
      </c>
      <c r="G653" s="10">
        <v>600</v>
      </c>
      <c r="H653" s="16">
        <v>600</v>
      </c>
      <c r="I653" s="14">
        <v>600</v>
      </c>
      <c r="J653" s="13">
        <v>100</v>
      </c>
      <c r="K653" s="10">
        <v>50</v>
      </c>
      <c r="L653" s="16">
        <v>80</v>
      </c>
      <c r="M653" s="14">
        <v>70</v>
      </c>
      <c r="N653" s="15">
        <f>Stock_Register6[[#This Row],[opening_black]]+Stock_Register6[[#This Row],[Purchase_black]]-Stock_Register6[[#This Row],[Issued_Black]]</f>
        <v>2670</v>
      </c>
      <c r="O653" s="10">
        <f>Stock_Register6[[#This Row],[opening_cyan]]+Stock_Register6[[#This Row],[Purchase_cyan]]-Stock_Register6[[#This Row],[Issued_cyan]]</f>
        <v>1000</v>
      </c>
      <c r="P653" s="16">
        <f>Stock_Register6[[#This Row],[opening_yellow]]+Stock_Register6[[#This Row],[Purchase_yellow]]-Stock_Register6[[#This Row],[Issued_yellow]]</f>
        <v>2150</v>
      </c>
      <c r="Q653" s="14">
        <f>Stock_Register6[[#This Row],[opening_magenta]]+Stock_Register6[[#This Row],[Purchase_magenta]]-Stock_Register6[[#This Row],[Issued_magenta]]</f>
        <v>1380</v>
      </c>
    </row>
    <row r="654" spans="1:17" x14ac:dyDescent="0.25">
      <c r="A654" s="12">
        <v>45304</v>
      </c>
      <c r="B654" s="15">
        <f t="shared" si="40"/>
        <v>2670</v>
      </c>
      <c r="C654" s="10">
        <f t="shared" si="41"/>
        <v>1000</v>
      </c>
      <c r="D654" s="16">
        <f t="shared" si="42"/>
        <v>2150</v>
      </c>
      <c r="E654" s="14">
        <f t="shared" si="43"/>
        <v>1380</v>
      </c>
      <c r="F654" s="13"/>
      <c r="G654" s="10"/>
      <c r="H654" s="16"/>
      <c r="I654" s="14"/>
      <c r="J654" s="13">
        <v>100</v>
      </c>
      <c r="K654" s="10">
        <v>60</v>
      </c>
      <c r="L654" s="16">
        <v>70</v>
      </c>
      <c r="M654" s="14">
        <v>60</v>
      </c>
      <c r="N654" s="15">
        <f>Stock_Register6[[#This Row],[opening_black]]+Stock_Register6[[#This Row],[Purchase_black]]-Stock_Register6[[#This Row],[Issued_Black]]</f>
        <v>2570</v>
      </c>
      <c r="O654" s="10">
        <f>Stock_Register6[[#This Row],[opening_cyan]]+Stock_Register6[[#This Row],[Purchase_cyan]]-Stock_Register6[[#This Row],[Issued_cyan]]</f>
        <v>940</v>
      </c>
      <c r="P654" s="16">
        <f>Stock_Register6[[#This Row],[opening_yellow]]+Stock_Register6[[#This Row],[Purchase_yellow]]-Stock_Register6[[#This Row],[Issued_yellow]]</f>
        <v>2080</v>
      </c>
      <c r="Q654" s="14">
        <f>Stock_Register6[[#This Row],[opening_magenta]]+Stock_Register6[[#This Row],[Purchase_magenta]]-Stock_Register6[[#This Row],[Issued_magenta]]</f>
        <v>1320</v>
      </c>
    </row>
    <row r="655" spans="1:17" x14ac:dyDescent="0.25">
      <c r="A655" s="12">
        <v>45305</v>
      </c>
      <c r="B655" s="15">
        <f t="shared" si="40"/>
        <v>2570</v>
      </c>
      <c r="C655" s="10">
        <f t="shared" si="41"/>
        <v>940</v>
      </c>
      <c r="D655" s="16">
        <f t="shared" si="42"/>
        <v>2080</v>
      </c>
      <c r="E655" s="14">
        <f t="shared" si="43"/>
        <v>1320</v>
      </c>
      <c r="F655" s="13"/>
      <c r="G655" s="10"/>
      <c r="H655" s="16"/>
      <c r="I655" s="14"/>
      <c r="J655" s="13">
        <v>100</v>
      </c>
      <c r="K655" s="10">
        <v>50</v>
      </c>
      <c r="L655" s="16">
        <v>60</v>
      </c>
      <c r="M655" s="14">
        <v>70</v>
      </c>
      <c r="N655" s="15">
        <f>Stock_Register6[[#This Row],[opening_black]]+Stock_Register6[[#This Row],[Purchase_black]]-Stock_Register6[[#This Row],[Issued_Black]]</f>
        <v>2470</v>
      </c>
      <c r="O655" s="10">
        <f>Stock_Register6[[#This Row],[opening_cyan]]+Stock_Register6[[#This Row],[Purchase_cyan]]-Stock_Register6[[#This Row],[Issued_cyan]]</f>
        <v>890</v>
      </c>
      <c r="P655" s="16">
        <f>Stock_Register6[[#This Row],[opening_yellow]]+Stock_Register6[[#This Row],[Purchase_yellow]]-Stock_Register6[[#This Row],[Issued_yellow]]</f>
        <v>2020</v>
      </c>
      <c r="Q655" s="14">
        <f>Stock_Register6[[#This Row],[opening_magenta]]+Stock_Register6[[#This Row],[Purchase_magenta]]-Stock_Register6[[#This Row],[Issued_magenta]]</f>
        <v>1250</v>
      </c>
    </row>
    <row r="656" spans="1:17" x14ac:dyDescent="0.25">
      <c r="A656" s="12">
        <v>45306</v>
      </c>
      <c r="B656" s="15">
        <f t="shared" si="40"/>
        <v>2470</v>
      </c>
      <c r="C656" s="10">
        <f t="shared" si="41"/>
        <v>890</v>
      </c>
      <c r="D656" s="16">
        <f t="shared" si="42"/>
        <v>2020</v>
      </c>
      <c r="E656" s="14">
        <f t="shared" si="43"/>
        <v>1250</v>
      </c>
      <c r="F656" s="13"/>
      <c r="G656" s="10"/>
      <c r="H656" s="16"/>
      <c r="I656" s="14"/>
      <c r="J656" s="13">
        <v>110</v>
      </c>
      <c r="K656" s="10">
        <v>70</v>
      </c>
      <c r="L656" s="16">
        <v>60</v>
      </c>
      <c r="M656" s="14">
        <v>80</v>
      </c>
      <c r="N656" s="15">
        <f>Stock_Register6[[#This Row],[opening_black]]+Stock_Register6[[#This Row],[Purchase_black]]-Stock_Register6[[#This Row],[Issued_Black]]</f>
        <v>2360</v>
      </c>
      <c r="O656" s="10">
        <f>Stock_Register6[[#This Row],[opening_cyan]]+Stock_Register6[[#This Row],[Purchase_cyan]]-Stock_Register6[[#This Row],[Issued_cyan]]</f>
        <v>820</v>
      </c>
      <c r="P656" s="16">
        <f>Stock_Register6[[#This Row],[opening_yellow]]+Stock_Register6[[#This Row],[Purchase_yellow]]-Stock_Register6[[#This Row],[Issued_yellow]]</f>
        <v>1960</v>
      </c>
      <c r="Q656" s="14">
        <f>Stock_Register6[[#This Row],[opening_magenta]]+Stock_Register6[[#This Row],[Purchase_magenta]]-Stock_Register6[[#This Row],[Issued_magenta]]</f>
        <v>1170</v>
      </c>
    </row>
    <row r="657" spans="1:17" x14ac:dyDescent="0.25">
      <c r="A657" s="12">
        <v>45307</v>
      </c>
      <c r="B657" s="15">
        <f t="shared" si="40"/>
        <v>2360</v>
      </c>
      <c r="C657" s="10">
        <f t="shared" si="41"/>
        <v>820</v>
      </c>
      <c r="D657" s="16">
        <f t="shared" si="42"/>
        <v>1960</v>
      </c>
      <c r="E657" s="14">
        <f t="shared" si="43"/>
        <v>1170</v>
      </c>
      <c r="F657" s="13"/>
      <c r="G657" s="10"/>
      <c r="H657" s="16"/>
      <c r="I657" s="14"/>
      <c r="J657" s="13">
        <v>120</v>
      </c>
      <c r="K657" s="10">
        <v>60</v>
      </c>
      <c r="L657" s="16">
        <v>70</v>
      </c>
      <c r="M657" s="14">
        <v>50</v>
      </c>
      <c r="N657" s="15">
        <f>Stock_Register6[[#This Row],[opening_black]]+Stock_Register6[[#This Row],[Purchase_black]]-Stock_Register6[[#This Row],[Issued_Black]]</f>
        <v>2240</v>
      </c>
      <c r="O657" s="10">
        <f>Stock_Register6[[#This Row],[opening_cyan]]+Stock_Register6[[#This Row],[Purchase_cyan]]-Stock_Register6[[#This Row],[Issued_cyan]]</f>
        <v>760</v>
      </c>
      <c r="P657" s="16">
        <f>Stock_Register6[[#This Row],[opening_yellow]]+Stock_Register6[[#This Row],[Purchase_yellow]]-Stock_Register6[[#This Row],[Issued_yellow]]</f>
        <v>1890</v>
      </c>
      <c r="Q657" s="14">
        <f>Stock_Register6[[#This Row],[opening_magenta]]+Stock_Register6[[#This Row],[Purchase_magenta]]-Stock_Register6[[#This Row],[Issued_magenta]]</f>
        <v>1120</v>
      </c>
    </row>
    <row r="658" spans="1:17" x14ac:dyDescent="0.25">
      <c r="A658" s="12">
        <v>45308</v>
      </c>
      <c r="B658" s="15">
        <f t="shared" si="40"/>
        <v>2240</v>
      </c>
      <c r="C658" s="10">
        <f t="shared" si="41"/>
        <v>760</v>
      </c>
      <c r="D658" s="16">
        <f t="shared" si="42"/>
        <v>1890</v>
      </c>
      <c r="E658" s="14">
        <f t="shared" si="43"/>
        <v>1120</v>
      </c>
      <c r="F658" s="13"/>
      <c r="G658" s="10"/>
      <c r="H658" s="16"/>
      <c r="I658" s="14"/>
      <c r="J658" s="13">
        <v>140</v>
      </c>
      <c r="K658" s="10">
        <v>50</v>
      </c>
      <c r="L658" s="16">
        <v>70</v>
      </c>
      <c r="M658" s="14">
        <v>70</v>
      </c>
      <c r="N658" s="15">
        <f>Stock_Register6[[#This Row],[opening_black]]+Stock_Register6[[#This Row],[Purchase_black]]-Stock_Register6[[#This Row],[Issued_Black]]</f>
        <v>2100</v>
      </c>
      <c r="O658" s="10">
        <f>Stock_Register6[[#This Row],[opening_cyan]]+Stock_Register6[[#This Row],[Purchase_cyan]]-Stock_Register6[[#This Row],[Issued_cyan]]</f>
        <v>710</v>
      </c>
      <c r="P658" s="16">
        <f>Stock_Register6[[#This Row],[opening_yellow]]+Stock_Register6[[#This Row],[Purchase_yellow]]-Stock_Register6[[#This Row],[Issued_yellow]]</f>
        <v>1820</v>
      </c>
      <c r="Q658" s="14">
        <f>Stock_Register6[[#This Row],[opening_magenta]]+Stock_Register6[[#This Row],[Purchase_magenta]]-Stock_Register6[[#This Row],[Issued_magenta]]</f>
        <v>1050</v>
      </c>
    </row>
    <row r="659" spans="1:17" x14ac:dyDescent="0.25">
      <c r="A659" s="12">
        <v>45309</v>
      </c>
      <c r="B659" s="15">
        <f t="shared" si="40"/>
        <v>2100</v>
      </c>
      <c r="C659" s="10">
        <f t="shared" si="41"/>
        <v>710</v>
      </c>
      <c r="D659" s="16">
        <f t="shared" si="42"/>
        <v>1820</v>
      </c>
      <c r="E659" s="14">
        <f t="shared" si="43"/>
        <v>1050</v>
      </c>
      <c r="F659" s="13"/>
      <c r="G659" s="10"/>
      <c r="H659" s="16"/>
      <c r="I659" s="14"/>
      <c r="J659" s="13">
        <v>110</v>
      </c>
      <c r="K659" s="10">
        <v>50</v>
      </c>
      <c r="L659" s="16">
        <v>50</v>
      </c>
      <c r="M659" s="14">
        <v>50</v>
      </c>
      <c r="N659" s="15">
        <f>Stock_Register6[[#This Row],[opening_black]]+Stock_Register6[[#This Row],[Purchase_black]]-Stock_Register6[[#This Row],[Issued_Black]]</f>
        <v>1990</v>
      </c>
      <c r="O659" s="10">
        <f>Stock_Register6[[#This Row],[opening_cyan]]+Stock_Register6[[#This Row],[Purchase_cyan]]-Stock_Register6[[#This Row],[Issued_cyan]]</f>
        <v>660</v>
      </c>
      <c r="P659" s="16">
        <f>Stock_Register6[[#This Row],[opening_yellow]]+Stock_Register6[[#This Row],[Purchase_yellow]]-Stock_Register6[[#This Row],[Issued_yellow]]</f>
        <v>1770</v>
      </c>
      <c r="Q659" s="14">
        <f>Stock_Register6[[#This Row],[opening_magenta]]+Stock_Register6[[#This Row],[Purchase_magenta]]-Stock_Register6[[#This Row],[Issued_magenta]]</f>
        <v>1000</v>
      </c>
    </row>
    <row r="660" spans="1:17" x14ac:dyDescent="0.25">
      <c r="A660" s="12">
        <v>45310</v>
      </c>
      <c r="B660" s="15">
        <f t="shared" si="40"/>
        <v>1990</v>
      </c>
      <c r="C660" s="10">
        <f t="shared" si="41"/>
        <v>660</v>
      </c>
      <c r="D660" s="16">
        <f t="shared" si="42"/>
        <v>1770</v>
      </c>
      <c r="E660" s="14">
        <f t="shared" si="43"/>
        <v>1000</v>
      </c>
      <c r="F660" s="13"/>
      <c r="G660" s="10"/>
      <c r="H660" s="16"/>
      <c r="I660" s="14"/>
      <c r="J660" s="13">
        <v>140</v>
      </c>
      <c r="K660" s="10">
        <v>80</v>
      </c>
      <c r="L660" s="16">
        <v>80</v>
      </c>
      <c r="M660" s="14">
        <v>70</v>
      </c>
      <c r="N660" s="15">
        <f>Stock_Register6[[#This Row],[opening_black]]+Stock_Register6[[#This Row],[Purchase_black]]-Stock_Register6[[#This Row],[Issued_Black]]</f>
        <v>1850</v>
      </c>
      <c r="O660" s="10">
        <f>Stock_Register6[[#This Row],[opening_cyan]]+Stock_Register6[[#This Row],[Purchase_cyan]]-Stock_Register6[[#This Row],[Issued_cyan]]</f>
        <v>580</v>
      </c>
      <c r="P660" s="16">
        <f>Stock_Register6[[#This Row],[opening_yellow]]+Stock_Register6[[#This Row],[Purchase_yellow]]-Stock_Register6[[#This Row],[Issued_yellow]]</f>
        <v>1690</v>
      </c>
      <c r="Q660" s="14">
        <f>Stock_Register6[[#This Row],[opening_magenta]]+Stock_Register6[[#This Row],[Purchase_magenta]]-Stock_Register6[[#This Row],[Issued_magenta]]</f>
        <v>930</v>
      </c>
    </row>
    <row r="661" spans="1:17" x14ac:dyDescent="0.25">
      <c r="A661" s="12">
        <v>45311</v>
      </c>
      <c r="B661" s="15">
        <f t="shared" si="40"/>
        <v>1850</v>
      </c>
      <c r="C661" s="10">
        <f t="shared" si="41"/>
        <v>580</v>
      </c>
      <c r="D661" s="16">
        <f t="shared" si="42"/>
        <v>1690</v>
      </c>
      <c r="E661" s="14">
        <f t="shared" si="43"/>
        <v>930</v>
      </c>
      <c r="F661" s="13"/>
      <c r="G661" s="10"/>
      <c r="H661" s="16"/>
      <c r="I661" s="14"/>
      <c r="J661" s="13">
        <v>130</v>
      </c>
      <c r="K661" s="10">
        <v>50</v>
      </c>
      <c r="L661" s="16">
        <v>60</v>
      </c>
      <c r="M661" s="14">
        <v>80</v>
      </c>
      <c r="N661" s="15">
        <f>Stock_Register6[[#This Row],[opening_black]]+Stock_Register6[[#This Row],[Purchase_black]]-Stock_Register6[[#This Row],[Issued_Black]]</f>
        <v>1720</v>
      </c>
      <c r="O661" s="10">
        <f>Stock_Register6[[#This Row],[opening_cyan]]+Stock_Register6[[#This Row],[Purchase_cyan]]-Stock_Register6[[#This Row],[Issued_cyan]]</f>
        <v>530</v>
      </c>
      <c r="P661" s="16">
        <f>Stock_Register6[[#This Row],[opening_yellow]]+Stock_Register6[[#This Row],[Purchase_yellow]]-Stock_Register6[[#This Row],[Issued_yellow]]</f>
        <v>1630</v>
      </c>
      <c r="Q661" s="14">
        <f>Stock_Register6[[#This Row],[opening_magenta]]+Stock_Register6[[#This Row],[Purchase_magenta]]-Stock_Register6[[#This Row],[Issued_magenta]]</f>
        <v>850</v>
      </c>
    </row>
    <row r="662" spans="1:17" x14ac:dyDescent="0.25">
      <c r="A662" s="12">
        <v>45312</v>
      </c>
      <c r="B662" s="15">
        <f t="shared" si="40"/>
        <v>1720</v>
      </c>
      <c r="C662" s="10">
        <f t="shared" si="41"/>
        <v>530</v>
      </c>
      <c r="D662" s="16">
        <f t="shared" si="42"/>
        <v>1630</v>
      </c>
      <c r="E662" s="14">
        <f t="shared" si="43"/>
        <v>850</v>
      </c>
      <c r="F662" s="13"/>
      <c r="G662" s="10"/>
      <c r="H662" s="16"/>
      <c r="I662" s="14"/>
      <c r="J662" s="13">
        <v>130</v>
      </c>
      <c r="K662" s="10">
        <v>60</v>
      </c>
      <c r="L662" s="16">
        <v>70</v>
      </c>
      <c r="M662" s="14">
        <v>60</v>
      </c>
      <c r="N662" s="15">
        <f>Stock_Register6[[#This Row],[opening_black]]+Stock_Register6[[#This Row],[Purchase_black]]-Stock_Register6[[#This Row],[Issued_Black]]</f>
        <v>1590</v>
      </c>
      <c r="O662" s="10">
        <f>Stock_Register6[[#This Row],[opening_cyan]]+Stock_Register6[[#This Row],[Purchase_cyan]]-Stock_Register6[[#This Row],[Issued_cyan]]</f>
        <v>470</v>
      </c>
      <c r="P662" s="16">
        <f>Stock_Register6[[#This Row],[opening_yellow]]+Stock_Register6[[#This Row],[Purchase_yellow]]-Stock_Register6[[#This Row],[Issued_yellow]]</f>
        <v>1560</v>
      </c>
      <c r="Q662" s="14">
        <f>Stock_Register6[[#This Row],[opening_magenta]]+Stock_Register6[[#This Row],[Purchase_magenta]]-Stock_Register6[[#This Row],[Issued_magenta]]</f>
        <v>790</v>
      </c>
    </row>
    <row r="663" spans="1:17" x14ac:dyDescent="0.25">
      <c r="A663" s="12">
        <v>45313</v>
      </c>
      <c r="B663" s="15">
        <f t="shared" si="40"/>
        <v>1590</v>
      </c>
      <c r="C663" s="10">
        <f t="shared" si="41"/>
        <v>470</v>
      </c>
      <c r="D663" s="16">
        <f t="shared" si="42"/>
        <v>1560</v>
      </c>
      <c r="E663" s="14">
        <f t="shared" si="43"/>
        <v>790</v>
      </c>
      <c r="F663" s="13"/>
      <c r="G663" s="10"/>
      <c r="H663" s="16"/>
      <c r="I663" s="14"/>
      <c r="J663" s="13">
        <v>140</v>
      </c>
      <c r="K663" s="10">
        <v>80</v>
      </c>
      <c r="L663" s="16">
        <v>50</v>
      </c>
      <c r="M663" s="14">
        <v>50</v>
      </c>
      <c r="N663" s="15">
        <f>Stock_Register6[[#This Row],[opening_black]]+Stock_Register6[[#This Row],[Purchase_black]]-Stock_Register6[[#This Row],[Issued_Black]]</f>
        <v>1450</v>
      </c>
      <c r="O663" s="10">
        <f>Stock_Register6[[#This Row],[opening_cyan]]+Stock_Register6[[#This Row],[Purchase_cyan]]-Stock_Register6[[#This Row],[Issued_cyan]]</f>
        <v>390</v>
      </c>
      <c r="P663" s="16">
        <f>Stock_Register6[[#This Row],[opening_yellow]]+Stock_Register6[[#This Row],[Purchase_yellow]]-Stock_Register6[[#This Row],[Issued_yellow]]</f>
        <v>1510</v>
      </c>
      <c r="Q663" s="14">
        <f>Stock_Register6[[#This Row],[opening_magenta]]+Stock_Register6[[#This Row],[Purchase_magenta]]-Stock_Register6[[#This Row],[Issued_magenta]]</f>
        <v>740</v>
      </c>
    </row>
    <row r="664" spans="1:17" x14ac:dyDescent="0.25">
      <c r="A664" s="12">
        <v>45314</v>
      </c>
      <c r="B664" s="15">
        <f t="shared" si="40"/>
        <v>1450</v>
      </c>
      <c r="C664" s="10">
        <f t="shared" si="41"/>
        <v>390</v>
      </c>
      <c r="D664" s="16">
        <f t="shared" si="42"/>
        <v>1510</v>
      </c>
      <c r="E664" s="14">
        <f t="shared" si="43"/>
        <v>740</v>
      </c>
      <c r="F664" s="13"/>
      <c r="G664" s="10"/>
      <c r="H664" s="16"/>
      <c r="I664" s="14"/>
      <c r="J664" s="13">
        <v>100</v>
      </c>
      <c r="K664" s="10">
        <v>50</v>
      </c>
      <c r="L664" s="16">
        <v>60</v>
      </c>
      <c r="M664" s="14">
        <v>50</v>
      </c>
      <c r="N664" s="15">
        <f>Stock_Register6[[#This Row],[opening_black]]+Stock_Register6[[#This Row],[Purchase_black]]-Stock_Register6[[#This Row],[Issued_Black]]</f>
        <v>1350</v>
      </c>
      <c r="O664" s="10">
        <f>Stock_Register6[[#This Row],[opening_cyan]]+Stock_Register6[[#This Row],[Purchase_cyan]]-Stock_Register6[[#This Row],[Issued_cyan]]</f>
        <v>340</v>
      </c>
      <c r="P664" s="16">
        <f>Stock_Register6[[#This Row],[opening_yellow]]+Stock_Register6[[#This Row],[Purchase_yellow]]-Stock_Register6[[#This Row],[Issued_yellow]]</f>
        <v>1450</v>
      </c>
      <c r="Q664" s="14">
        <f>Stock_Register6[[#This Row],[opening_magenta]]+Stock_Register6[[#This Row],[Purchase_magenta]]-Stock_Register6[[#This Row],[Issued_magenta]]</f>
        <v>690</v>
      </c>
    </row>
    <row r="665" spans="1:17" x14ac:dyDescent="0.25">
      <c r="A665" s="12">
        <v>45315</v>
      </c>
      <c r="B665" s="15">
        <f t="shared" si="40"/>
        <v>1350</v>
      </c>
      <c r="C665" s="10">
        <f t="shared" si="41"/>
        <v>340</v>
      </c>
      <c r="D665" s="16">
        <f t="shared" si="42"/>
        <v>1450</v>
      </c>
      <c r="E665" s="14">
        <f t="shared" si="43"/>
        <v>690</v>
      </c>
      <c r="F665" s="13"/>
      <c r="G665" s="10"/>
      <c r="H665" s="16"/>
      <c r="I665" s="14"/>
      <c r="J665" s="13">
        <v>140</v>
      </c>
      <c r="K665" s="10">
        <v>50</v>
      </c>
      <c r="L665" s="16">
        <v>50</v>
      </c>
      <c r="M665" s="14">
        <v>50</v>
      </c>
      <c r="N665" s="15">
        <f>Stock_Register6[[#This Row],[opening_black]]+Stock_Register6[[#This Row],[Purchase_black]]-Stock_Register6[[#This Row],[Issued_Black]]</f>
        <v>1210</v>
      </c>
      <c r="O665" s="10">
        <f>Stock_Register6[[#This Row],[opening_cyan]]+Stock_Register6[[#This Row],[Purchase_cyan]]-Stock_Register6[[#This Row],[Issued_cyan]]</f>
        <v>290</v>
      </c>
      <c r="P665" s="16">
        <f>Stock_Register6[[#This Row],[opening_yellow]]+Stock_Register6[[#This Row],[Purchase_yellow]]-Stock_Register6[[#This Row],[Issued_yellow]]</f>
        <v>1400</v>
      </c>
      <c r="Q665" s="14">
        <f>Stock_Register6[[#This Row],[opening_magenta]]+Stock_Register6[[#This Row],[Purchase_magenta]]-Stock_Register6[[#This Row],[Issued_magenta]]</f>
        <v>640</v>
      </c>
    </row>
    <row r="666" spans="1:17" x14ac:dyDescent="0.25">
      <c r="A666" s="12">
        <v>45316</v>
      </c>
      <c r="B666" s="15">
        <f t="shared" si="40"/>
        <v>1210</v>
      </c>
      <c r="C666" s="10">
        <f t="shared" si="41"/>
        <v>290</v>
      </c>
      <c r="D666" s="16">
        <f t="shared" si="42"/>
        <v>1400</v>
      </c>
      <c r="E666" s="14">
        <f t="shared" si="43"/>
        <v>640</v>
      </c>
      <c r="F666" s="13">
        <v>2500</v>
      </c>
      <c r="G666" s="10">
        <v>1600</v>
      </c>
      <c r="H666" s="16">
        <v>1600</v>
      </c>
      <c r="I666" s="14">
        <v>1600</v>
      </c>
      <c r="J666" s="13">
        <v>110</v>
      </c>
      <c r="K666" s="10">
        <v>60</v>
      </c>
      <c r="L666" s="16">
        <v>70</v>
      </c>
      <c r="M666" s="14">
        <v>70</v>
      </c>
      <c r="N666" s="15">
        <f>Stock_Register6[[#This Row],[opening_black]]+Stock_Register6[[#This Row],[Purchase_black]]-Stock_Register6[[#This Row],[Issued_Black]]</f>
        <v>3600</v>
      </c>
      <c r="O666" s="10">
        <f>Stock_Register6[[#This Row],[opening_cyan]]+Stock_Register6[[#This Row],[Purchase_cyan]]-Stock_Register6[[#This Row],[Issued_cyan]]</f>
        <v>1830</v>
      </c>
      <c r="P666" s="16">
        <f>Stock_Register6[[#This Row],[opening_yellow]]+Stock_Register6[[#This Row],[Purchase_yellow]]-Stock_Register6[[#This Row],[Issued_yellow]]</f>
        <v>2930</v>
      </c>
      <c r="Q666" s="14">
        <f>Stock_Register6[[#This Row],[opening_magenta]]+Stock_Register6[[#This Row],[Purchase_magenta]]-Stock_Register6[[#This Row],[Issued_magenta]]</f>
        <v>2170</v>
      </c>
    </row>
    <row r="667" spans="1:17" x14ac:dyDescent="0.25">
      <c r="A667" s="12">
        <v>45317</v>
      </c>
      <c r="B667" s="15">
        <f t="shared" si="40"/>
        <v>3600</v>
      </c>
      <c r="C667" s="10">
        <f t="shared" si="41"/>
        <v>1830</v>
      </c>
      <c r="D667" s="16">
        <f t="shared" si="42"/>
        <v>2930</v>
      </c>
      <c r="E667" s="14">
        <f t="shared" si="43"/>
        <v>2170</v>
      </c>
      <c r="F667" s="13"/>
      <c r="G667" s="10"/>
      <c r="H667" s="16"/>
      <c r="I667" s="14"/>
      <c r="J667" s="13">
        <v>100</v>
      </c>
      <c r="K667" s="10">
        <v>60</v>
      </c>
      <c r="L667" s="16">
        <v>60</v>
      </c>
      <c r="M667" s="14">
        <v>60</v>
      </c>
      <c r="N667" s="15">
        <f>Stock_Register6[[#This Row],[opening_black]]+Stock_Register6[[#This Row],[Purchase_black]]-Stock_Register6[[#This Row],[Issued_Black]]</f>
        <v>3500</v>
      </c>
      <c r="O667" s="10">
        <f>Stock_Register6[[#This Row],[opening_cyan]]+Stock_Register6[[#This Row],[Purchase_cyan]]-Stock_Register6[[#This Row],[Issued_cyan]]</f>
        <v>1770</v>
      </c>
      <c r="P667" s="16">
        <f>Stock_Register6[[#This Row],[opening_yellow]]+Stock_Register6[[#This Row],[Purchase_yellow]]-Stock_Register6[[#This Row],[Issued_yellow]]</f>
        <v>2870</v>
      </c>
      <c r="Q667" s="14">
        <f>Stock_Register6[[#This Row],[opening_magenta]]+Stock_Register6[[#This Row],[Purchase_magenta]]-Stock_Register6[[#This Row],[Issued_magenta]]</f>
        <v>2110</v>
      </c>
    </row>
    <row r="668" spans="1:17" x14ac:dyDescent="0.25">
      <c r="A668" s="12">
        <v>45318</v>
      </c>
      <c r="B668" s="15">
        <f t="shared" si="40"/>
        <v>3500</v>
      </c>
      <c r="C668" s="10">
        <f t="shared" si="41"/>
        <v>1770</v>
      </c>
      <c r="D668" s="16">
        <f t="shared" si="42"/>
        <v>2870</v>
      </c>
      <c r="E668" s="14">
        <f t="shared" si="43"/>
        <v>2110</v>
      </c>
      <c r="F668" s="13"/>
      <c r="G668" s="10"/>
      <c r="H668" s="16"/>
      <c r="I668" s="14"/>
      <c r="J668" s="13">
        <v>120</v>
      </c>
      <c r="K668" s="10">
        <v>80</v>
      </c>
      <c r="L668" s="16">
        <v>60</v>
      </c>
      <c r="M668" s="14">
        <v>50</v>
      </c>
      <c r="N668" s="15">
        <f>Stock_Register6[[#This Row],[opening_black]]+Stock_Register6[[#This Row],[Purchase_black]]-Stock_Register6[[#This Row],[Issued_Black]]</f>
        <v>3380</v>
      </c>
      <c r="O668" s="10">
        <f>Stock_Register6[[#This Row],[opening_cyan]]+Stock_Register6[[#This Row],[Purchase_cyan]]-Stock_Register6[[#This Row],[Issued_cyan]]</f>
        <v>1690</v>
      </c>
      <c r="P668" s="16">
        <f>Stock_Register6[[#This Row],[opening_yellow]]+Stock_Register6[[#This Row],[Purchase_yellow]]-Stock_Register6[[#This Row],[Issued_yellow]]</f>
        <v>2810</v>
      </c>
      <c r="Q668" s="14">
        <f>Stock_Register6[[#This Row],[opening_magenta]]+Stock_Register6[[#This Row],[Purchase_magenta]]-Stock_Register6[[#This Row],[Issued_magenta]]</f>
        <v>2060</v>
      </c>
    </row>
    <row r="669" spans="1:17" x14ac:dyDescent="0.25">
      <c r="A669" s="12">
        <v>45319</v>
      </c>
      <c r="B669" s="15">
        <f t="shared" si="40"/>
        <v>3380</v>
      </c>
      <c r="C669" s="10">
        <f t="shared" si="41"/>
        <v>1690</v>
      </c>
      <c r="D669" s="16">
        <f t="shared" si="42"/>
        <v>2810</v>
      </c>
      <c r="E669" s="14">
        <f t="shared" si="43"/>
        <v>2060</v>
      </c>
      <c r="F669" s="13"/>
      <c r="G669" s="10"/>
      <c r="H669" s="16"/>
      <c r="I669" s="14"/>
      <c r="J669" s="13">
        <v>110</v>
      </c>
      <c r="K669" s="10">
        <v>80</v>
      </c>
      <c r="L669" s="16">
        <v>80</v>
      </c>
      <c r="M669" s="14">
        <v>80</v>
      </c>
      <c r="N669" s="15">
        <f>Stock_Register6[[#This Row],[opening_black]]+Stock_Register6[[#This Row],[Purchase_black]]-Stock_Register6[[#This Row],[Issued_Black]]</f>
        <v>3270</v>
      </c>
      <c r="O669" s="10">
        <f>Stock_Register6[[#This Row],[opening_cyan]]+Stock_Register6[[#This Row],[Purchase_cyan]]-Stock_Register6[[#This Row],[Issued_cyan]]</f>
        <v>1610</v>
      </c>
      <c r="P669" s="16">
        <f>Stock_Register6[[#This Row],[opening_yellow]]+Stock_Register6[[#This Row],[Purchase_yellow]]-Stock_Register6[[#This Row],[Issued_yellow]]</f>
        <v>2730</v>
      </c>
      <c r="Q669" s="14">
        <f>Stock_Register6[[#This Row],[opening_magenta]]+Stock_Register6[[#This Row],[Purchase_magenta]]-Stock_Register6[[#This Row],[Issued_magenta]]</f>
        <v>1980</v>
      </c>
    </row>
    <row r="670" spans="1:17" x14ac:dyDescent="0.25">
      <c r="A670" s="12">
        <v>45320</v>
      </c>
      <c r="B670" s="15">
        <f t="shared" si="40"/>
        <v>3270</v>
      </c>
      <c r="C670" s="10">
        <f t="shared" si="41"/>
        <v>1610</v>
      </c>
      <c r="D670" s="16">
        <f t="shared" si="42"/>
        <v>2730</v>
      </c>
      <c r="E670" s="14">
        <f t="shared" si="43"/>
        <v>1980</v>
      </c>
      <c r="F670" s="13"/>
      <c r="G670" s="10"/>
      <c r="H670" s="16"/>
      <c r="I670" s="14"/>
      <c r="J670" s="13">
        <v>140</v>
      </c>
      <c r="K670" s="10">
        <v>60</v>
      </c>
      <c r="L670" s="16">
        <v>60</v>
      </c>
      <c r="M670" s="14">
        <v>70</v>
      </c>
      <c r="N670" s="15">
        <f>Stock_Register6[[#This Row],[opening_black]]+Stock_Register6[[#This Row],[Purchase_black]]-Stock_Register6[[#This Row],[Issued_Black]]</f>
        <v>3130</v>
      </c>
      <c r="O670" s="10">
        <f>Stock_Register6[[#This Row],[opening_cyan]]+Stock_Register6[[#This Row],[Purchase_cyan]]-Stock_Register6[[#This Row],[Issued_cyan]]</f>
        <v>1550</v>
      </c>
      <c r="P670" s="16">
        <f>Stock_Register6[[#This Row],[opening_yellow]]+Stock_Register6[[#This Row],[Purchase_yellow]]-Stock_Register6[[#This Row],[Issued_yellow]]</f>
        <v>2670</v>
      </c>
      <c r="Q670" s="14">
        <f>Stock_Register6[[#This Row],[opening_magenta]]+Stock_Register6[[#This Row],[Purchase_magenta]]-Stock_Register6[[#This Row],[Issued_magenta]]</f>
        <v>1910</v>
      </c>
    </row>
    <row r="671" spans="1:17" x14ac:dyDescent="0.25">
      <c r="A671" s="12">
        <v>45321</v>
      </c>
      <c r="B671" s="15">
        <f t="shared" si="40"/>
        <v>3130</v>
      </c>
      <c r="C671" s="10">
        <f t="shared" si="41"/>
        <v>1550</v>
      </c>
      <c r="D671" s="16">
        <f t="shared" si="42"/>
        <v>2670</v>
      </c>
      <c r="E671" s="14">
        <f t="shared" si="43"/>
        <v>1910</v>
      </c>
      <c r="F671" s="13"/>
      <c r="G671" s="10"/>
      <c r="H671" s="16"/>
      <c r="I671" s="14"/>
      <c r="J671" s="13">
        <v>130</v>
      </c>
      <c r="K671" s="10">
        <v>70</v>
      </c>
      <c r="L671" s="16">
        <v>70</v>
      </c>
      <c r="M671" s="14">
        <v>60</v>
      </c>
      <c r="N671" s="15">
        <f>Stock_Register6[[#This Row],[opening_black]]+Stock_Register6[[#This Row],[Purchase_black]]-Stock_Register6[[#This Row],[Issued_Black]]</f>
        <v>3000</v>
      </c>
      <c r="O671" s="10">
        <f>Stock_Register6[[#This Row],[opening_cyan]]+Stock_Register6[[#This Row],[Purchase_cyan]]-Stock_Register6[[#This Row],[Issued_cyan]]</f>
        <v>1480</v>
      </c>
      <c r="P671" s="16">
        <f>Stock_Register6[[#This Row],[opening_yellow]]+Stock_Register6[[#This Row],[Purchase_yellow]]-Stock_Register6[[#This Row],[Issued_yellow]]</f>
        <v>2600</v>
      </c>
      <c r="Q671" s="14">
        <f>Stock_Register6[[#This Row],[opening_magenta]]+Stock_Register6[[#This Row],[Purchase_magenta]]-Stock_Register6[[#This Row],[Issued_magenta]]</f>
        <v>1850</v>
      </c>
    </row>
    <row r="672" spans="1:17" x14ac:dyDescent="0.25">
      <c r="A672" s="12">
        <v>45322</v>
      </c>
      <c r="B672" s="15">
        <f t="shared" si="40"/>
        <v>3000</v>
      </c>
      <c r="C672" s="10">
        <f t="shared" si="41"/>
        <v>1480</v>
      </c>
      <c r="D672" s="16">
        <f t="shared" si="42"/>
        <v>2600</v>
      </c>
      <c r="E672" s="14">
        <f t="shared" si="43"/>
        <v>1850</v>
      </c>
      <c r="F672" s="13"/>
      <c r="G672" s="10"/>
      <c r="H672" s="16"/>
      <c r="I672" s="14"/>
      <c r="J672" s="13">
        <v>140</v>
      </c>
      <c r="K672" s="10">
        <v>70</v>
      </c>
      <c r="L672" s="16">
        <v>60</v>
      </c>
      <c r="M672" s="14">
        <v>50</v>
      </c>
      <c r="N672" s="15">
        <f>Stock_Register6[[#This Row],[opening_black]]+Stock_Register6[[#This Row],[Purchase_black]]-Stock_Register6[[#This Row],[Issued_Black]]</f>
        <v>2860</v>
      </c>
      <c r="O672" s="10">
        <f>Stock_Register6[[#This Row],[opening_cyan]]+Stock_Register6[[#This Row],[Purchase_cyan]]-Stock_Register6[[#This Row],[Issued_cyan]]</f>
        <v>1410</v>
      </c>
      <c r="P672" s="16">
        <f>Stock_Register6[[#This Row],[opening_yellow]]+Stock_Register6[[#This Row],[Purchase_yellow]]-Stock_Register6[[#This Row],[Issued_yellow]]</f>
        <v>2540</v>
      </c>
      <c r="Q672" s="14">
        <f>Stock_Register6[[#This Row],[opening_magenta]]+Stock_Register6[[#This Row],[Purchase_magenta]]-Stock_Register6[[#This Row],[Issued_magenta]]</f>
        <v>1800</v>
      </c>
    </row>
    <row r="673" spans="1:17" x14ac:dyDescent="0.25">
      <c r="A673" s="12">
        <v>45323</v>
      </c>
      <c r="B673" s="15">
        <f t="shared" si="40"/>
        <v>2860</v>
      </c>
      <c r="C673" s="10">
        <f t="shared" si="41"/>
        <v>1410</v>
      </c>
      <c r="D673" s="16">
        <f t="shared" si="42"/>
        <v>2540</v>
      </c>
      <c r="E673" s="14">
        <f t="shared" si="43"/>
        <v>1800</v>
      </c>
      <c r="F673" s="13"/>
      <c r="G673" s="10"/>
      <c r="H673" s="16"/>
      <c r="I673" s="14"/>
      <c r="J673" s="13">
        <v>100</v>
      </c>
      <c r="K673" s="10">
        <v>50</v>
      </c>
      <c r="L673" s="16">
        <v>80</v>
      </c>
      <c r="M673" s="14">
        <v>60</v>
      </c>
      <c r="N673" s="15">
        <f>Stock_Register6[[#This Row],[opening_black]]+Stock_Register6[[#This Row],[Purchase_black]]-Stock_Register6[[#This Row],[Issued_Black]]</f>
        <v>2760</v>
      </c>
      <c r="O673" s="10">
        <f>Stock_Register6[[#This Row],[opening_cyan]]+Stock_Register6[[#This Row],[Purchase_cyan]]-Stock_Register6[[#This Row],[Issued_cyan]]</f>
        <v>1360</v>
      </c>
      <c r="P673" s="16">
        <f>Stock_Register6[[#This Row],[opening_yellow]]+Stock_Register6[[#This Row],[Purchase_yellow]]-Stock_Register6[[#This Row],[Issued_yellow]]</f>
        <v>2460</v>
      </c>
      <c r="Q673" s="14">
        <f>Stock_Register6[[#This Row],[opening_magenta]]+Stock_Register6[[#This Row],[Purchase_magenta]]-Stock_Register6[[#This Row],[Issued_magenta]]</f>
        <v>1740</v>
      </c>
    </row>
    <row r="674" spans="1:17" x14ac:dyDescent="0.25">
      <c r="A674" s="12">
        <v>45324</v>
      </c>
      <c r="B674" s="15">
        <f t="shared" si="40"/>
        <v>2760</v>
      </c>
      <c r="C674" s="10">
        <f t="shared" si="41"/>
        <v>1360</v>
      </c>
      <c r="D674" s="16">
        <f t="shared" si="42"/>
        <v>2460</v>
      </c>
      <c r="E674" s="14">
        <f t="shared" si="43"/>
        <v>1740</v>
      </c>
      <c r="F674" s="13"/>
      <c r="G674" s="10"/>
      <c r="H674" s="16"/>
      <c r="I674" s="14"/>
      <c r="J674" s="13">
        <v>150</v>
      </c>
      <c r="K674" s="10">
        <v>50</v>
      </c>
      <c r="L674" s="16">
        <v>80</v>
      </c>
      <c r="M674" s="14">
        <v>70</v>
      </c>
      <c r="N674" s="15">
        <f>Stock_Register6[[#This Row],[opening_black]]+Stock_Register6[[#This Row],[Purchase_black]]-Stock_Register6[[#This Row],[Issued_Black]]</f>
        <v>2610</v>
      </c>
      <c r="O674" s="10">
        <f>Stock_Register6[[#This Row],[opening_cyan]]+Stock_Register6[[#This Row],[Purchase_cyan]]-Stock_Register6[[#This Row],[Issued_cyan]]</f>
        <v>1310</v>
      </c>
      <c r="P674" s="16">
        <f>Stock_Register6[[#This Row],[opening_yellow]]+Stock_Register6[[#This Row],[Purchase_yellow]]-Stock_Register6[[#This Row],[Issued_yellow]]</f>
        <v>2380</v>
      </c>
      <c r="Q674" s="14">
        <f>Stock_Register6[[#This Row],[opening_magenta]]+Stock_Register6[[#This Row],[Purchase_magenta]]-Stock_Register6[[#This Row],[Issued_magenta]]</f>
        <v>1670</v>
      </c>
    </row>
    <row r="675" spans="1:17" x14ac:dyDescent="0.25">
      <c r="A675" s="12">
        <v>45325</v>
      </c>
      <c r="B675" s="15">
        <f t="shared" si="40"/>
        <v>2610</v>
      </c>
      <c r="C675" s="10">
        <f t="shared" si="41"/>
        <v>1310</v>
      </c>
      <c r="D675" s="16">
        <f t="shared" si="42"/>
        <v>2380</v>
      </c>
      <c r="E675" s="14">
        <f t="shared" si="43"/>
        <v>1670</v>
      </c>
      <c r="F675" s="13"/>
      <c r="G675" s="10"/>
      <c r="H675" s="16"/>
      <c r="I675" s="14"/>
      <c r="J675" s="13">
        <v>110</v>
      </c>
      <c r="K675" s="10">
        <v>50</v>
      </c>
      <c r="L675" s="16">
        <v>60</v>
      </c>
      <c r="M675" s="14">
        <v>50</v>
      </c>
      <c r="N675" s="15">
        <f>Stock_Register6[[#This Row],[opening_black]]+Stock_Register6[[#This Row],[Purchase_black]]-Stock_Register6[[#This Row],[Issued_Black]]</f>
        <v>2500</v>
      </c>
      <c r="O675" s="10">
        <f>Stock_Register6[[#This Row],[opening_cyan]]+Stock_Register6[[#This Row],[Purchase_cyan]]-Stock_Register6[[#This Row],[Issued_cyan]]</f>
        <v>1260</v>
      </c>
      <c r="P675" s="16">
        <f>Stock_Register6[[#This Row],[opening_yellow]]+Stock_Register6[[#This Row],[Purchase_yellow]]-Stock_Register6[[#This Row],[Issued_yellow]]</f>
        <v>2320</v>
      </c>
      <c r="Q675" s="14">
        <f>Stock_Register6[[#This Row],[opening_magenta]]+Stock_Register6[[#This Row],[Purchase_magenta]]-Stock_Register6[[#This Row],[Issued_magenta]]</f>
        <v>1620</v>
      </c>
    </row>
    <row r="676" spans="1:17" x14ac:dyDescent="0.25">
      <c r="A676" s="12">
        <v>45326</v>
      </c>
      <c r="B676" s="15">
        <f t="shared" si="40"/>
        <v>2500</v>
      </c>
      <c r="C676" s="10">
        <f t="shared" si="41"/>
        <v>1260</v>
      </c>
      <c r="D676" s="16">
        <f t="shared" si="42"/>
        <v>2320</v>
      </c>
      <c r="E676" s="14">
        <f t="shared" si="43"/>
        <v>1620</v>
      </c>
      <c r="F676" s="13"/>
      <c r="G676" s="10"/>
      <c r="H676" s="16"/>
      <c r="I676" s="14"/>
      <c r="J676" s="13">
        <v>130</v>
      </c>
      <c r="K676" s="10">
        <v>80</v>
      </c>
      <c r="L676" s="16">
        <v>80</v>
      </c>
      <c r="M676" s="14">
        <v>50</v>
      </c>
      <c r="N676" s="15">
        <f>Stock_Register6[[#This Row],[opening_black]]+Stock_Register6[[#This Row],[Purchase_black]]-Stock_Register6[[#This Row],[Issued_Black]]</f>
        <v>2370</v>
      </c>
      <c r="O676" s="10">
        <f>Stock_Register6[[#This Row],[opening_cyan]]+Stock_Register6[[#This Row],[Purchase_cyan]]-Stock_Register6[[#This Row],[Issued_cyan]]</f>
        <v>1180</v>
      </c>
      <c r="P676" s="16">
        <f>Stock_Register6[[#This Row],[opening_yellow]]+Stock_Register6[[#This Row],[Purchase_yellow]]-Stock_Register6[[#This Row],[Issued_yellow]]</f>
        <v>2240</v>
      </c>
      <c r="Q676" s="14">
        <f>Stock_Register6[[#This Row],[opening_magenta]]+Stock_Register6[[#This Row],[Purchase_magenta]]-Stock_Register6[[#This Row],[Issued_magenta]]</f>
        <v>1570</v>
      </c>
    </row>
    <row r="677" spans="1:17" x14ac:dyDescent="0.25">
      <c r="A677" s="12">
        <v>45327</v>
      </c>
      <c r="B677" s="15">
        <f t="shared" si="40"/>
        <v>2370</v>
      </c>
      <c r="C677" s="10">
        <f t="shared" si="41"/>
        <v>1180</v>
      </c>
      <c r="D677" s="16">
        <f t="shared" si="42"/>
        <v>2240</v>
      </c>
      <c r="E677" s="14">
        <f t="shared" si="43"/>
        <v>1570</v>
      </c>
      <c r="F677" s="13"/>
      <c r="G677" s="10"/>
      <c r="H677" s="16"/>
      <c r="I677" s="14"/>
      <c r="J677" s="13">
        <v>130</v>
      </c>
      <c r="K677" s="10">
        <v>70</v>
      </c>
      <c r="L677" s="16">
        <v>80</v>
      </c>
      <c r="M677" s="14">
        <v>80</v>
      </c>
      <c r="N677" s="15">
        <f>Stock_Register6[[#This Row],[opening_black]]+Stock_Register6[[#This Row],[Purchase_black]]-Stock_Register6[[#This Row],[Issued_Black]]</f>
        <v>2240</v>
      </c>
      <c r="O677" s="10">
        <f>Stock_Register6[[#This Row],[opening_cyan]]+Stock_Register6[[#This Row],[Purchase_cyan]]-Stock_Register6[[#This Row],[Issued_cyan]]</f>
        <v>1110</v>
      </c>
      <c r="P677" s="16">
        <f>Stock_Register6[[#This Row],[opening_yellow]]+Stock_Register6[[#This Row],[Purchase_yellow]]-Stock_Register6[[#This Row],[Issued_yellow]]</f>
        <v>2160</v>
      </c>
      <c r="Q677" s="14">
        <f>Stock_Register6[[#This Row],[opening_magenta]]+Stock_Register6[[#This Row],[Purchase_magenta]]-Stock_Register6[[#This Row],[Issued_magenta]]</f>
        <v>1490</v>
      </c>
    </row>
    <row r="678" spans="1:17" x14ac:dyDescent="0.25">
      <c r="A678" s="12">
        <v>45328</v>
      </c>
      <c r="B678" s="15">
        <f t="shared" si="40"/>
        <v>2240</v>
      </c>
      <c r="C678" s="10">
        <f t="shared" si="41"/>
        <v>1110</v>
      </c>
      <c r="D678" s="16">
        <f t="shared" si="42"/>
        <v>2160</v>
      </c>
      <c r="E678" s="14">
        <f t="shared" si="43"/>
        <v>1490</v>
      </c>
      <c r="F678" s="13"/>
      <c r="G678" s="10"/>
      <c r="H678" s="16"/>
      <c r="I678" s="14"/>
      <c r="J678" s="13">
        <v>100</v>
      </c>
      <c r="K678" s="10">
        <v>60</v>
      </c>
      <c r="L678" s="16">
        <v>70</v>
      </c>
      <c r="M678" s="14">
        <v>70</v>
      </c>
      <c r="N678" s="15">
        <f>Stock_Register6[[#This Row],[opening_black]]+Stock_Register6[[#This Row],[Purchase_black]]-Stock_Register6[[#This Row],[Issued_Black]]</f>
        <v>2140</v>
      </c>
      <c r="O678" s="10">
        <f>Stock_Register6[[#This Row],[opening_cyan]]+Stock_Register6[[#This Row],[Purchase_cyan]]-Stock_Register6[[#This Row],[Issued_cyan]]</f>
        <v>1050</v>
      </c>
      <c r="P678" s="16">
        <f>Stock_Register6[[#This Row],[opening_yellow]]+Stock_Register6[[#This Row],[Purchase_yellow]]-Stock_Register6[[#This Row],[Issued_yellow]]</f>
        <v>2090</v>
      </c>
      <c r="Q678" s="14">
        <f>Stock_Register6[[#This Row],[opening_magenta]]+Stock_Register6[[#This Row],[Purchase_magenta]]-Stock_Register6[[#This Row],[Issued_magenta]]</f>
        <v>1420</v>
      </c>
    </row>
    <row r="679" spans="1:17" x14ac:dyDescent="0.25">
      <c r="A679" s="12">
        <v>45329</v>
      </c>
      <c r="B679" s="15">
        <f t="shared" si="40"/>
        <v>2140</v>
      </c>
      <c r="C679" s="10">
        <f t="shared" si="41"/>
        <v>1050</v>
      </c>
      <c r="D679" s="16">
        <f t="shared" si="42"/>
        <v>2090</v>
      </c>
      <c r="E679" s="14">
        <f t="shared" si="43"/>
        <v>1420</v>
      </c>
      <c r="F679" s="13"/>
      <c r="G679" s="10"/>
      <c r="H679" s="16"/>
      <c r="I679" s="14"/>
      <c r="J679" s="13">
        <v>130</v>
      </c>
      <c r="K679" s="10">
        <v>70</v>
      </c>
      <c r="L679" s="16">
        <v>70</v>
      </c>
      <c r="M679" s="14">
        <v>60</v>
      </c>
      <c r="N679" s="15">
        <f>Stock_Register6[[#This Row],[opening_black]]+Stock_Register6[[#This Row],[Purchase_black]]-Stock_Register6[[#This Row],[Issued_Black]]</f>
        <v>2010</v>
      </c>
      <c r="O679" s="10">
        <f>Stock_Register6[[#This Row],[opening_cyan]]+Stock_Register6[[#This Row],[Purchase_cyan]]-Stock_Register6[[#This Row],[Issued_cyan]]</f>
        <v>980</v>
      </c>
      <c r="P679" s="16">
        <f>Stock_Register6[[#This Row],[opening_yellow]]+Stock_Register6[[#This Row],[Purchase_yellow]]-Stock_Register6[[#This Row],[Issued_yellow]]</f>
        <v>2020</v>
      </c>
      <c r="Q679" s="14">
        <f>Stock_Register6[[#This Row],[opening_magenta]]+Stock_Register6[[#This Row],[Purchase_magenta]]-Stock_Register6[[#This Row],[Issued_magenta]]</f>
        <v>1360</v>
      </c>
    </row>
    <row r="680" spans="1:17" x14ac:dyDescent="0.25">
      <c r="A680" s="12">
        <v>45330</v>
      </c>
      <c r="B680" s="15">
        <f t="shared" si="40"/>
        <v>2010</v>
      </c>
      <c r="C680" s="10">
        <f t="shared" si="41"/>
        <v>980</v>
      </c>
      <c r="D680" s="16">
        <f t="shared" si="42"/>
        <v>2020</v>
      </c>
      <c r="E680" s="14">
        <f t="shared" si="43"/>
        <v>1360</v>
      </c>
      <c r="F680" s="13"/>
      <c r="G680" s="10"/>
      <c r="H680" s="16"/>
      <c r="I680" s="14"/>
      <c r="J680" s="13">
        <v>130</v>
      </c>
      <c r="K680" s="10">
        <v>50</v>
      </c>
      <c r="L680" s="16">
        <v>60</v>
      </c>
      <c r="M680" s="14">
        <v>80</v>
      </c>
      <c r="N680" s="15">
        <f>Stock_Register6[[#This Row],[opening_black]]+Stock_Register6[[#This Row],[Purchase_black]]-Stock_Register6[[#This Row],[Issued_Black]]</f>
        <v>1880</v>
      </c>
      <c r="O680" s="10">
        <f>Stock_Register6[[#This Row],[opening_cyan]]+Stock_Register6[[#This Row],[Purchase_cyan]]-Stock_Register6[[#This Row],[Issued_cyan]]</f>
        <v>930</v>
      </c>
      <c r="P680" s="16">
        <f>Stock_Register6[[#This Row],[opening_yellow]]+Stock_Register6[[#This Row],[Purchase_yellow]]-Stock_Register6[[#This Row],[Issued_yellow]]</f>
        <v>1960</v>
      </c>
      <c r="Q680" s="14">
        <f>Stock_Register6[[#This Row],[opening_magenta]]+Stock_Register6[[#This Row],[Purchase_magenta]]-Stock_Register6[[#This Row],[Issued_magenta]]</f>
        <v>1280</v>
      </c>
    </row>
    <row r="681" spans="1:17" x14ac:dyDescent="0.25">
      <c r="A681" s="12">
        <v>45331</v>
      </c>
      <c r="B681" s="15">
        <f t="shared" si="40"/>
        <v>1880</v>
      </c>
      <c r="C681" s="10">
        <f t="shared" si="41"/>
        <v>930</v>
      </c>
      <c r="D681" s="16">
        <f t="shared" si="42"/>
        <v>1960</v>
      </c>
      <c r="E681" s="14">
        <f t="shared" si="43"/>
        <v>1280</v>
      </c>
      <c r="F681" s="13"/>
      <c r="G681" s="10"/>
      <c r="H681" s="16"/>
      <c r="I681" s="14"/>
      <c r="J681" s="13">
        <v>120</v>
      </c>
      <c r="K681" s="10">
        <v>80</v>
      </c>
      <c r="L681" s="16">
        <v>70</v>
      </c>
      <c r="M681" s="14">
        <v>50</v>
      </c>
      <c r="N681" s="15">
        <f>Stock_Register6[[#This Row],[opening_black]]+Stock_Register6[[#This Row],[Purchase_black]]-Stock_Register6[[#This Row],[Issued_Black]]</f>
        <v>1760</v>
      </c>
      <c r="O681" s="10">
        <f>Stock_Register6[[#This Row],[opening_cyan]]+Stock_Register6[[#This Row],[Purchase_cyan]]-Stock_Register6[[#This Row],[Issued_cyan]]</f>
        <v>850</v>
      </c>
      <c r="P681" s="16">
        <f>Stock_Register6[[#This Row],[opening_yellow]]+Stock_Register6[[#This Row],[Purchase_yellow]]-Stock_Register6[[#This Row],[Issued_yellow]]</f>
        <v>1890</v>
      </c>
      <c r="Q681" s="14">
        <f>Stock_Register6[[#This Row],[opening_magenta]]+Stock_Register6[[#This Row],[Purchase_magenta]]-Stock_Register6[[#This Row],[Issued_magenta]]</f>
        <v>1230</v>
      </c>
    </row>
    <row r="682" spans="1:17" x14ac:dyDescent="0.25">
      <c r="A682" s="12">
        <v>45332</v>
      </c>
      <c r="B682" s="15">
        <f t="shared" si="40"/>
        <v>1760</v>
      </c>
      <c r="C682" s="10">
        <f t="shared" si="41"/>
        <v>850</v>
      </c>
      <c r="D682" s="16">
        <f t="shared" si="42"/>
        <v>1890</v>
      </c>
      <c r="E682" s="14">
        <f t="shared" si="43"/>
        <v>1230</v>
      </c>
      <c r="F682" s="13"/>
      <c r="G682" s="10"/>
      <c r="H682" s="16"/>
      <c r="I682" s="14"/>
      <c r="J682" s="13">
        <v>150</v>
      </c>
      <c r="K682" s="10">
        <v>70</v>
      </c>
      <c r="L682" s="16">
        <v>50</v>
      </c>
      <c r="M682" s="14">
        <v>80</v>
      </c>
      <c r="N682" s="15">
        <f>Stock_Register6[[#This Row],[opening_black]]+Stock_Register6[[#This Row],[Purchase_black]]-Stock_Register6[[#This Row],[Issued_Black]]</f>
        <v>1610</v>
      </c>
      <c r="O682" s="10">
        <f>Stock_Register6[[#This Row],[opening_cyan]]+Stock_Register6[[#This Row],[Purchase_cyan]]-Stock_Register6[[#This Row],[Issued_cyan]]</f>
        <v>780</v>
      </c>
      <c r="P682" s="16">
        <f>Stock_Register6[[#This Row],[opening_yellow]]+Stock_Register6[[#This Row],[Purchase_yellow]]-Stock_Register6[[#This Row],[Issued_yellow]]</f>
        <v>1840</v>
      </c>
      <c r="Q682" s="14">
        <f>Stock_Register6[[#This Row],[opening_magenta]]+Stock_Register6[[#This Row],[Purchase_magenta]]-Stock_Register6[[#This Row],[Issued_magenta]]</f>
        <v>1150</v>
      </c>
    </row>
    <row r="683" spans="1:17" x14ac:dyDescent="0.25">
      <c r="A683" s="12">
        <v>45333</v>
      </c>
      <c r="B683" s="15">
        <f t="shared" si="40"/>
        <v>1610</v>
      </c>
      <c r="C683" s="10">
        <f t="shared" si="41"/>
        <v>780</v>
      </c>
      <c r="D683" s="16">
        <f t="shared" si="42"/>
        <v>1840</v>
      </c>
      <c r="E683" s="14">
        <f t="shared" si="43"/>
        <v>1150</v>
      </c>
      <c r="F683" s="13"/>
      <c r="G683" s="10"/>
      <c r="H683" s="16"/>
      <c r="I683" s="14"/>
      <c r="J683" s="13">
        <v>150</v>
      </c>
      <c r="K683" s="10">
        <v>80</v>
      </c>
      <c r="L683" s="16">
        <v>50</v>
      </c>
      <c r="M683" s="14">
        <v>60</v>
      </c>
      <c r="N683" s="15">
        <f>Stock_Register6[[#This Row],[opening_black]]+Stock_Register6[[#This Row],[Purchase_black]]-Stock_Register6[[#This Row],[Issued_Black]]</f>
        <v>1460</v>
      </c>
      <c r="O683" s="10">
        <f>Stock_Register6[[#This Row],[opening_cyan]]+Stock_Register6[[#This Row],[Purchase_cyan]]-Stock_Register6[[#This Row],[Issued_cyan]]</f>
        <v>700</v>
      </c>
      <c r="P683" s="16">
        <f>Stock_Register6[[#This Row],[opening_yellow]]+Stock_Register6[[#This Row],[Purchase_yellow]]-Stock_Register6[[#This Row],[Issued_yellow]]</f>
        <v>1790</v>
      </c>
      <c r="Q683" s="14">
        <f>Stock_Register6[[#This Row],[opening_magenta]]+Stock_Register6[[#This Row],[Purchase_magenta]]-Stock_Register6[[#This Row],[Issued_magenta]]</f>
        <v>1090</v>
      </c>
    </row>
    <row r="684" spans="1:17" x14ac:dyDescent="0.25">
      <c r="A684" s="12">
        <v>45334</v>
      </c>
      <c r="B684" s="15">
        <f t="shared" si="40"/>
        <v>1460</v>
      </c>
      <c r="C684" s="10">
        <f t="shared" si="41"/>
        <v>700</v>
      </c>
      <c r="D684" s="16">
        <f t="shared" si="42"/>
        <v>1790</v>
      </c>
      <c r="E684" s="14">
        <f t="shared" si="43"/>
        <v>1090</v>
      </c>
      <c r="F684" s="13"/>
      <c r="G684" s="10"/>
      <c r="H684" s="16"/>
      <c r="I684" s="14"/>
      <c r="J684" s="13">
        <v>140</v>
      </c>
      <c r="K684" s="10">
        <v>80</v>
      </c>
      <c r="L684" s="16">
        <v>70</v>
      </c>
      <c r="M684" s="14">
        <v>70</v>
      </c>
      <c r="N684" s="15">
        <f>Stock_Register6[[#This Row],[opening_black]]+Stock_Register6[[#This Row],[Purchase_black]]-Stock_Register6[[#This Row],[Issued_Black]]</f>
        <v>1320</v>
      </c>
      <c r="O684" s="10">
        <f>Stock_Register6[[#This Row],[opening_cyan]]+Stock_Register6[[#This Row],[Purchase_cyan]]-Stock_Register6[[#This Row],[Issued_cyan]]</f>
        <v>620</v>
      </c>
      <c r="P684" s="16">
        <f>Stock_Register6[[#This Row],[opening_yellow]]+Stock_Register6[[#This Row],[Purchase_yellow]]-Stock_Register6[[#This Row],[Issued_yellow]]</f>
        <v>1720</v>
      </c>
      <c r="Q684" s="14">
        <f>Stock_Register6[[#This Row],[opening_magenta]]+Stock_Register6[[#This Row],[Purchase_magenta]]-Stock_Register6[[#This Row],[Issued_magenta]]</f>
        <v>1020</v>
      </c>
    </row>
    <row r="685" spans="1:17" x14ac:dyDescent="0.25">
      <c r="A685" s="12">
        <v>45335</v>
      </c>
      <c r="B685" s="15">
        <f t="shared" si="40"/>
        <v>1320</v>
      </c>
      <c r="C685" s="10">
        <f t="shared" si="41"/>
        <v>620</v>
      </c>
      <c r="D685" s="16">
        <f t="shared" si="42"/>
        <v>1720</v>
      </c>
      <c r="E685" s="14">
        <f t="shared" si="43"/>
        <v>1020</v>
      </c>
      <c r="F685" s="13"/>
      <c r="G685" s="10"/>
      <c r="H685" s="16"/>
      <c r="I685" s="14"/>
      <c r="J685" s="13">
        <v>120</v>
      </c>
      <c r="K685" s="10">
        <v>60</v>
      </c>
      <c r="L685" s="16">
        <v>70</v>
      </c>
      <c r="M685" s="14">
        <v>70</v>
      </c>
      <c r="N685" s="15">
        <f>Stock_Register6[[#This Row],[opening_black]]+Stock_Register6[[#This Row],[Purchase_black]]-Stock_Register6[[#This Row],[Issued_Black]]</f>
        <v>1200</v>
      </c>
      <c r="O685" s="10">
        <f>Stock_Register6[[#This Row],[opening_cyan]]+Stock_Register6[[#This Row],[Purchase_cyan]]-Stock_Register6[[#This Row],[Issued_cyan]]</f>
        <v>560</v>
      </c>
      <c r="P685" s="16">
        <f>Stock_Register6[[#This Row],[opening_yellow]]+Stock_Register6[[#This Row],[Purchase_yellow]]-Stock_Register6[[#This Row],[Issued_yellow]]</f>
        <v>1650</v>
      </c>
      <c r="Q685" s="14">
        <f>Stock_Register6[[#This Row],[opening_magenta]]+Stock_Register6[[#This Row],[Purchase_magenta]]-Stock_Register6[[#This Row],[Issued_magenta]]</f>
        <v>950</v>
      </c>
    </row>
    <row r="686" spans="1:17" x14ac:dyDescent="0.25">
      <c r="A686" s="12">
        <v>45336</v>
      </c>
      <c r="B686" s="15">
        <f t="shared" si="40"/>
        <v>1200</v>
      </c>
      <c r="C686" s="10">
        <f t="shared" si="41"/>
        <v>560</v>
      </c>
      <c r="D686" s="16">
        <f t="shared" si="42"/>
        <v>1650</v>
      </c>
      <c r="E686" s="14">
        <f t="shared" si="43"/>
        <v>950</v>
      </c>
      <c r="F686" s="13"/>
      <c r="G686" s="10"/>
      <c r="H686" s="16"/>
      <c r="I686" s="14"/>
      <c r="J686" s="13">
        <v>110</v>
      </c>
      <c r="K686" s="10">
        <v>60</v>
      </c>
      <c r="L686" s="16">
        <v>50</v>
      </c>
      <c r="M686" s="14">
        <v>60</v>
      </c>
      <c r="N686" s="15">
        <f>Stock_Register6[[#This Row],[opening_black]]+Stock_Register6[[#This Row],[Purchase_black]]-Stock_Register6[[#This Row],[Issued_Black]]</f>
        <v>1090</v>
      </c>
      <c r="O686" s="10">
        <f>Stock_Register6[[#This Row],[opening_cyan]]+Stock_Register6[[#This Row],[Purchase_cyan]]-Stock_Register6[[#This Row],[Issued_cyan]]</f>
        <v>500</v>
      </c>
      <c r="P686" s="16">
        <f>Stock_Register6[[#This Row],[opening_yellow]]+Stock_Register6[[#This Row],[Purchase_yellow]]-Stock_Register6[[#This Row],[Issued_yellow]]</f>
        <v>1600</v>
      </c>
      <c r="Q686" s="14">
        <f>Stock_Register6[[#This Row],[opening_magenta]]+Stock_Register6[[#This Row],[Purchase_magenta]]-Stock_Register6[[#This Row],[Issued_magenta]]</f>
        <v>890</v>
      </c>
    </row>
    <row r="687" spans="1:17" x14ac:dyDescent="0.25">
      <c r="A687" s="12">
        <v>45337</v>
      </c>
      <c r="B687" s="15">
        <f t="shared" si="40"/>
        <v>1090</v>
      </c>
      <c r="C687" s="10">
        <f t="shared" si="41"/>
        <v>500</v>
      </c>
      <c r="D687" s="16">
        <f t="shared" si="42"/>
        <v>1600</v>
      </c>
      <c r="E687" s="14">
        <f t="shared" si="43"/>
        <v>890</v>
      </c>
      <c r="F687" s="13"/>
      <c r="G687" s="10"/>
      <c r="H687" s="16"/>
      <c r="I687" s="14"/>
      <c r="J687" s="13">
        <v>100</v>
      </c>
      <c r="K687" s="10">
        <v>60</v>
      </c>
      <c r="L687" s="16">
        <v>50</v>
      </c>
      <c r="M687" s="14">
        <v>80</v>
      </c>
      <c r="N687" s="15">
        <f>Stock_Register6[[#This Row],[opening_black]]+Stock_Register6[[#This Row],[Purchase_black]]-Stock_Register6[[#This Row],[Issued_Black]]</f>
        <v>990</v>
      </c>
      <c r="O687" s="10">
        <f>Stock_Register6[[#This Row],[opening_cyan]]+Stock_Register6[[#This Row],[Purchase_cyan]]-Stock_Register6[[#This Row],[Issued_cyan]]</f>
        <v>440</v>
      </c>
      <c r="P687" s="16">
        <f>Stock_Register6[[#This Row],[opening_yellow]]+Stock_Register6[[#This Row],[Purchase_yellow]]-Stock_Register6[[#This Row],[Issued_yellow]]</f>
        <v>1550</v>
      </c>
      <c r="Q687" s="14">
        <f>Stock_Register6[[#This Row],[opening_magenta]]+Stock_Register6[[#This Row],[Purchase_magenta]]-Stock_Register6[[#This Row],[Issued_magenta]]</f>
        <v>810</v>
      </c>
    </row>
    <row r="688" spans="1:17" x14ac:dyDescent="0.25">
      <c r="A688" s="12">
        <v>45338</v>
      </c>
      <c r="B688" s="15">
        <f t="shared" si="40"/>
        <v>990</v>
      </c>
      <c r="C688" s="10">
        <f t="shared" si="41"/>
        <v>440</v>
      </c>
      <c r="D688" s="16">
        <f t="shared" si="42"/>
        <v>1550</v>
      </c>
      <c r="E688" s="14">
        <f t="shared" si="43"/>
        <v>810</v>
      </c>
      <c r="F688" s="13"/>
      <c r="G688" s="10"/>
      <c r="H688" s="16"/>
      <c r="I688" s="14"/>
      <c r="J688" s="13">
        <v>150</v>
      </c>
      <c r="K688" s="10">
        <v>60</v>
      </c>
      <c r="L688" s="16">
        <v>80</v>
      </c>
      <c r="M688" s="14">
        <v>60</v>
      </c>
      <c r="N688" s="15">
        <f>Stock_Register6[[#This Row],[opening_black]]+Stock_Register6[[#This Row],[Purchase_black]]-Stock_Register6[[#This Row],[Issued_Black]]</f>
        <v>840</v>
      </c>
      <c r="O688" s="10">
        <f>Stock_Register6[[#This Row],[opening_cyan]]+Stock_Register6[[#This Row],[Purchase_cyan]]-Stock_Register6[[#This Row],[Issued_cyan]]</f>
        <v>380</v>
      </c>
      <c r="P688" s="16">
        <f>Stock_Register6[[#This Row],[opening_yellow]]+Stock_Register6[[#This Row],[Purchase_yellow]]-Stock_Register6[[#This Row],[Issued_yellow]]</f>
        <v>1470</v>
      </c>
      <c r="Q688" s="14">
        <f>Stock_Register6[[#This Row],[opening_magenta]]+Stock_Register6[[#This Row],[Purchase_magenta]]-Stock_Register6[[#This Row],[Issued_magenta]]</f>
        <v>750</v>
      </c>
    </row>
    <row r="689" spans="1:17" x14ac:dyDescent="0.25">
      <c r="A689" s="12">
        <v>45339</v>
      </c>
      <c r="B689" s="15">
        <f t="shared" si="40"/>
        <v>840</v>
      </c>
      <c r="C689" s="10">
        <f t="shared" si="41"/>
        <v>380</v>
      </c>
      <c r="D689" s="16">
        <f t="shared" si="42"/>
        <v>1470</v>
      </c>
      <c r="E689" s="14">
        <f t="shared" si="43"/>
        <v>750</v>
      </c>
      <c r="F689" s="13"/>
      <c r="G689" s="10"/>
      <c r="H689" s="16"/>
      <c r="I689" s="14"/>
      <c r="J689" s="13">
        <v>150</v>
      </c>
      <c r="K689" s="10">
        <v>60</v>
      </c>
      <c r="L689" s="16">
        <v>50</v>
      </c>
      <c r="M689" s="14">
        <v>70</v>
      </c>
      <c r="N689" s="15">
        <f>Stock_Register6[[#This Row],[opening_black]]+Stock_Register6[[#This Row],[Purchase_black]]-Stock_Register6[[#This Row],[Issued_Black]]</f>
        <v>690</v>
      </c>
      <c r="O689" s="10">
        <f>Stock_Register6[[#This Row],[opening_cyan]]+Stock_Register6[[#This Row],[Purchase_cyan]]-Stock_Register6[[#This Row],[Issued_cyan]]</f>
        <v>320</v>
      </c>
      <c r="P689" s="16">
        <f>Stock_Register6[[#This Row],[opening_yellow]]+Stock_Register6[[#This Row],[Purchase_yellow]]-Stock_Register6[[#This Row],[Issued_yellow]]</f>
        <v>1420</v>
      </c>
      <c r="Q689" s="14">
        <f>Stock_Register6[[#This Row],[opening_magenta]]+Stock_Register6[[#This Row],[Purchase_magenta]]-Stock_Register6[[#This Row],[Issued_magenta]]</f>
        <v>680</v>
      </c>
    </row>
    <row r="690" spans="1:17" x14ac:dyDescent="0.25">
      <c r="A690" s="12">
        <v>45340</v>
      </c>
      <c r="B690" s="15">
        <f t="shared" si="40"/>
        <v>690</v>
      </c>
      <c r="C690" s="10">
        <f t="shared" si="41"/>
        <v>320</v>
      </c>
      <c r="D690" s="16">
        <f t="shared" si="42"/>
        <v>1420</v>
      </c>
      <c r="E690" s="14">
        <f t="shared" si="43"/>
        <v>680</v>
      </c>
      <c r="F690" s="13">
        <v>2000</v>
      </c>
      <c r="G690" s="10">
        <v>1800</v>
      </c>
      <c r="H690" s="16">
        <v>1800</v>
      </c>
      <c r="I690" s="14">
        <v>1800</v>
      </c>
      <c r="J690" s="13">
        <v>130</v>
      </c>
      <c r="K690" s="10">
        <v>60</v>
      </c>
      <c r="L690" s="16">
        <v>70</v>
      </c>
      <c r="M690" s="14">
        <v>60</v>
      </c>
      <c r="N690" s="15">
        <f>Stock_Register6[[#This Row],[opening_black]]+Stock_Register6[[#This Row],[Purchase_black]]-Stock_Register6[[#This Row],[Issued_Black]]</f>
        <v>2560</v>
      </c>
      <c r="O690" s="10">
        <f>Stock_Register6[[#This Row],[opening_cyan]]+Stock_Register6[[#This Row],[Purchase_cyan]]-Stock_Register6[[#This Row],[Issued_cyan]]</f>
        <v>2060</v>
      </c>
      <c r="P690" s="16">
        <f>Stock_Register6[[#This Row],[opening_yellow]]+Stock_Register6[[#This Row],[Purchase_yellow]]-Stock_Register6[[#This Row],[Issued_yellow]]</f>
        <v>3150</v>
      </c>
      <c r="Q690" s="14">
        <f>Stock_Register6[[#This Row],[opening_magenta]]+Stock_Register6[[#This Row],[Purchase_magenta]]-Stock_Register6[[#This Row],[Issued_magenta]]</f>
        <v>2420</v>
      </c>
    </row>
    <row r="691" spans="1:17" x14ac:dyDescent="0.25">
      <c r="A691" s="12">
        <v>45341</v>
      </c>
      <c r="B691" s="15">
        <f t="shared" si="40"/>
        <v>2560</v>
      </c>
      <c r="C691" s="10">
        <f t="shared" si="41"/>
        <v>2060</v>
      </c>
      <c r="D691" s="16">
        <f t="shared" si="42"/>
        <v>3150</v>
      </c>
      <c r="E691" s="14">
        <f t="shared" si="43"/>
        <v>2420</v>
      </c>
      <c r="F691" s="13"/>
      <c r="G691" s="10"/>
      <c r="H691" s="16"/>
      <c r="I691" s="14"/>
      <c r="J691" s="13">
        <v>140</v>
      </c>
      <c r="K691" s="10">
        <v>80</v>
      </c>
      <c r="L691" s="16">
        <v>60</v>
      </c>
      <c r="M691" s="14">
        <v>50</v>
      </c>
      <c r="N691" s="15">
        <f>Stock_Register6[[#This Row],[opening_black]]+Stock_Register6[[#This Row],[Purchase_black]]-Stock_Register6[[#This Row],[Issued_Black]]</f>
        <v>2420</v>
      </c>
      <c r="O691" s="10">
        <f>Stock_Register6[[#This Row],[opening_cyan]]+Stock_Register6[[#This Row],[Purchase_cyan]]-Stock_Register6[[#This Row],[Issued_cyan]]</f>
        <v>1980</v>
      </c>
      <c r="P691" s="16">
        <f>Stock_Register6[[#This Row],[opening_yellow]]+Stock_Register6[[#This Row],[Purchase_yellow]]-Stock_Register6[[#This Row],[Issued_yellow]]</f>
        <v>3090</v>
      </c>
      <c r="Q691" s="14">
        <f>Stock_Register6[[#This Row],[opening_magenta]]+Stock_Register6[[#This Row],[Purchase_magenta]]-Stock_Register6[[#This Row],[Issued_magenta]]</f>
        <v>2370</v>
      </c>
    </row>
    <row r="692" spans="1:17" x14ac:dyDescent="0.25">
      <c r="A692" s="12">
        <v>45342</v>
      </c>
      <c r="B692" s="15">
        <f t="shared" si="40"/>
        <v>2420</v>
      </c>
      <c r="C692" s="10">
        <f t="shared" si="41"/>
        <v>1980</v>
      </c>
      <c r="D692" s="16">
        <f t="shared" si="42"/>
        <v>3090</v>
      </c>
      <c r="E692" s="14">
        <f t="shared" si="43"/>
        <v>2370</v>
      </c>
      <c r="F692" s="13"/>
      <c r="G692" s="10"/>
      <c r="H692" s="16"/>
      <c r="I692" s="14"/>
      <c r="J692" s="13">
        <v>150</v>
      </c>
      <c r="K692" s="10">
        <v>50</v>
      </c>
      <c r="L692" s="16">
        <v>60</v>
      </c>
      <c r="M692" s="14">
        <v>60</v>
      </c>
      <c r="N692" s="15">
        <f>Stock_Register6[[#This Row],[opening_black]]+Stock_Register6[[#This Row],[Purchase_black]]-Stock_Register6[[#This Row],[Issued_Black]]</f>
        <v>2270</v>
      </c>
      <c r="O692" s="10">
        <f>Stock_Register6[[#This Row],[opening_cyan]]+Stock_Register6[[#This Row],[Purchase_cyan]]-Stock_Register6[[#This Row],[Issued_cyan]]</f>
        <v>1930</v>
      </c>
      <c r="P692" s="16">
        <f>Stock_Register6[[#This Row],[opening_yellow]]+Stock_Register6[[#This Row],[Purchase_yellow]]-Stock_Register6[[#This Row],[Issued_yellow]]</f>
        <v>3030</v>
      </c>
      <c r="Q692" s="14">
        <f>Stock_Register6[[#This Row],[opening_magenta]]+Stock_Register6[[#This Row],[Purchase_magenta]]-Stock_Register6[[#This Row],[Issued_magenta]]</f>
        <v>2310</v>
      </c>
    </row>
    <row r="693" spans="1:17" x14ac:dyDescent="0.25">
      <c r="A693" s="12">
        <v>45343</v>
      </c>
      <c r="B693" s="15">
        <f t="shared" si="40"/>
        <v>2270</v>
      </c>
      <c r="C693" s="10">
        <f t="shared" si="41"/>
        <v>1930</v>
      </c>
      <c r="D693" s="16">
        <f t="shared" si="42"/>
        <v>3030</v>
      </c>
      <c r="E693" s="14">
        <f t="shared" si="43"/>
        <v>2310</v>
      </c>
      <c r="F693" s="13"/>
      <c r="G693" s="10"/>
      <c r="H693" s="16"/>
      <c r="I693" s="14"/>
      <c r="J693" s="13">
        <v>120</v>
      </c>
      <c r="K693" s="10">
        <v>70</v>
      </c>
      <c r="L693" s="16">
        <v>80</v>
      </c>
      <c r="M693" s="14">
        <v>60</v>
      </c>
      <c r="N693" s="15">
        <f>Stock_Register6[[#This Row],[opening_black]]+Stock_Register6[[#This Row],[Purchase_black]]-Stock_Register6[[#This Row],[Issued_Black]]</f>
        <v>2150</v>
      </c>
      <c r="O693" s="10">
        <f>Stock_Register6[[#This Row],[opening_cyan]]+Stock_Register6[[#This Row],[Purchase_cyan]]-Stock_Register6[[#This Row],[Issued_cyan]]</f>
        <v>1860</v>
      </c>
      <c r="P693" s="16">
        <f>Stock_Register6[[#This Row],[opening_yellow]]+Stock_Register6[[#This Row],[Purchase_yellow]]-Stock_Register6[[#This Row],[Issued_yellow]]</f>
        <v>2950</v>
      </c>
      <c r="Q693" s="14">
        <f>Stock_Register6[[#This Row],[opening_magenta]]+Stock_Register6[[#This Row],[Purchase_magenta]]-Stock_Register6[[#This Row],[Issued_magenta]]</f>
        <v>2250</v>
      </c>
    </row>
    <row r="694" spans="1:17" x14ac:dyDescent="0.25">
      <c r="A694" s="12">
        <v>45344</v>
      </c>
      <c r="B694" s="15">
        <f t="shared" si="40"/>
        <v>2150</v>
      </c>
      <c r="C694" s="10">
        <f t="shared" si="41"/>
        <v>1860</v>
      </c>
      <c r="D694" s="16">
        <f t="shared" si="42"/>
        <v>2950</v>
      </c>
      <c r="E694" s="14">
        <f t="shared" si="43"/>
        <v>2250</v>
      </c>
      <c r="F694" s="13"/>
      <c r="G694" s="10"/>
      <c r="H694" s="16"/>
      <c r="I694" s="14"/>
      <c r="J694" s="13">
        <v>140</v>
      </c>
      <c r="K694" s="10">
        <v>70</v>
      </c>
      <c r="L694" s="16">
        <v>80</v>
      </c>
      <c r="M694" s="14">
        <v>60</v>
      </c>
      <c r="N694" s="15">
        <f>Stock_Register6[[#This Row],[opening_black]]+Stock_Register6[[#This Row],[Purchase_black]]-Stock_Register6[[#This Row],[Issued_Black]]</f>
        <v>2010</v>
      </c>
      <c r="O694" s="10">
        <f>Stock_Register6[[#This Row],[opening_cyan]]+Stock_Register6[[#This Row],[Purchase_cyan]]-Stock_Register6[[#This Row],[Issued_cyan]]</f>
        <v>1790</v>
      </c>
      <c r="P694" s="16">
        <f>Stock_Register6[[#This Row],[opening_yellow]]+Stock_Register6[[#This Row],[Purchase_yellow]]-Stock_Register6[[#This Row],[Issued_yellow]]</f>
        <v>2870</v>
      </c>
      <c r="Q694" s="14">
        <f>Stock_Register6[[#This Row],[opening_magenta]]+Stock_Register6[[#This Row],[Purchase_magenta]]-Stock_Register6[[#This Row],[Issued_magenta]]</f>
        <v>2190</v>
      </c>
    </row>
    <row r="695" spans="1:17" x14ac:dyDescent="0.25">
      <c r="A695" s="12">
        <v>45345</v>
      </c>
      <c r="B695" s="15">
        <f t="shared" si="40"/>
        <v>2010</v>
      </c>
      <c r="C695" s="10">
        <f t="shared" si="41"/>
        <v>1790</v>
      </c>
      <c r="D695" s="16">
        <f t="shared" si="42"/>
        <v>2870</v>
      </c>
      <c r="E695" s="14">
        <f t="shared" si="43"/>
        <v>2190</v>
      </c>
      <c r="F695" s="13"/>
      <c r="G695" s="10"/>
      <c r="H695" s="16"/>
      <c r="I695" s="14"/>
      <c r="J695" s="13">
        <v>110</v>
      </c>
      <c r="K695" s="10">
        <v>50</v>
      </c>
      <c r="L695" s="16">
        <v>50</v>
      </c>
      <c r="M695" s="14">
        <v>50</v>
      </c>
      <c r="N695" s="15">
        <f>Stock_Register6[[#This Row],[opening_black]]+Stock_Register6[[#This Row],[Purchase_black]]-Stock_Register6[[#This Row],[Issued_Black]]</f>
        <v>1900</v>
      </c>
      <c r="O695" s="10">
        <f>Stock_Register6[[#This Row],[opening_cyan]]+Stock_Register6[[#This Row],[Purchase_cyan]]-Stock_Register6[[#This Row],[Issued_cyan]]</f>
        <v>1740</v>
      </c>
      <c r="P695" s="16">
        <f>Stock_Register6[[#This Row],[opening_yellow]]+Stock_Register6[[#This Row],[Purchase_yellow]]-Stock_Register6[[#This Row],[Issued_yellow]]</f>
        <v>2820</v>
      </c>
      <c r="Q695" s="14">
        <f>Stock_Register6[[#This Row],[opening_magenta]]+Stock_Register6[[#This Row],[Purchase_magenta]]-Stock_Register6[[#This Row],[Issued_magenta]]</f>
        <v>2140</v>
      </c>
    </row>
    <row r="696" spans="1:17" x14ac:dyDescent="0.25">
      <c r="A696" s="12">
        <v>45346</v>
      </c>
      <c r="B696" s="15">
        <f t="shared" si="40"/>
        <v>1900</v>
      </c>
      <c r="C696" s="10">
        <f t="shared" si="41"/>
        <v>1740</v>
      </c>
      <c r="D696" s="16">
        <f t="shared" si="42"/>
        <v>2820</v>
      </c>
      <c r="E696" s="14">
        <f t="shared" si="43"/>
        <v>2140</v>
      </c>
      <c r="F696" s="13"/>
      <c r="G696" s="10"/>
      <c r="H696" s="16"/>
      <c r="I696" s="14"/>
      <c r="J696" s="13">
        <v>150</v>
      </c>
      <c r="K696" s="10">
        <v>50</v>
      </c>
      <c r="L696" s="16">
        <v>70</v>
      </c>
      <c r="M696" s="14">
        <v>60</v>
      </c>
      <c r="N696" s="15">
        <f>Stock_Register6[[#This Row],[opening_black]]+Stock_Register6[[#This Row],[Purchase_black]]-Stock_Register6[[#This Row],[Issued_Black]]</f>
        <v>1750</v>
      </c>
      <c r="O696" s="10">
        <f>Stock_Register6[[#This Row],[opening_cyan]]+Stock_Register6[[#This Row],[Purchase_cyan]]-Stock_Register6[[#This Row],[Issued_cyan]]</f>
        <v>1690</v>
      </c>
      <c r="P696" s="16">
        <f>Stock_Register6[[#This Row],[opening_yellow]]+Stock_Register6[[#This Row],[Purchase_yellow]]-Stock_Register6[[#This Row],[Issued_yellow]]</f>
        <v>2750</v>
      </c>
      <c r="Q696" s="14">
        <f>Stock_Register6[[#This Row],[opening_magenta]]+Stock_Register6[[#This Row],[Purchase_magenta]]-Stock_Register6[[#This Row],[Issued_magenta]]</f>
        <v>2080</v>
      </c>
    </row>
    <row r="697" spans="1:17" x14ac:dyDescent="0.25">
      <c r="A697" s="12">
        <v>45347</v>
      </c>
      <c r="B697" s="15">
        <f t="shared" si="40"/>
        <v>1750</v>
      </c>
      <c r="C697" s="10">
        <f t="shared" si="41"/>
        <v>1690</v>
      </c>
      <c r="D697" s="16">
        <f t="shared" si="42"/>
        <v>2750</v>
      </c>
      <c r="E697" s="14">
        <f t="shared" si="43"/>
        <v>2080</v>
      </c>
      <c r="F697" s="13"/>
      <c r="G697" s="10"/>
      <c r="H697" s="16"/>
      <c r="I697" s="14"/>
      <c r="J697" s="13">
        <v>150</v>
      </c>
      <c r="K697" s="10">
        <v>70</v>
      </c>
      <c r="L697" s="16">
        <v>60</v>
      </c>
      <c r="M697" s="14">
        <v>50</v>
      </c>
      <c r="N697" s="15">
        <f>Stock_Register6[[#This Row],[opening_black]]+Stock_Register6[[#This Row],[Purchase_black]]-Stock_Register6[[#This Row],[Issued_Black]]</f>
        <v>1600</v>
      </c>
      <c r="O697" s="10">
        <f>Stock_Register6[[#This Row],[opening_cyan]]+Stock_Register6[[#This Row],[Purchase_cyan]]-Stock_Register6[[#This Row],[Issued_cyan]]</f>
        <v>1620</v>
      </c>
      <c r="P697" s="16">
        <f>Stock_Register6[[#This Row],[opening_yellow]]+Stock_Register6[[#This Row],[Purchase_yellow]]-Stock_Register6[[#This Row],[Issued_yellow]]</f>
        <v>2690</v>
      </c>
      <c r="Q697" s="14">
        <f>Stock_Register6[[#This Row],[opening_magenta]]+Stock_Register6[[#This Row],[Purchase_magenta]]-Stock_Register6[[#This Row],[Issued_magenta]]</f>
        <v>2030</v>
      </c>
    </row>
    <row r="698" spans="1:17" x14ac:dyDescent="0.25">
      <c r="A698" s="12">
        <v>45348</v>
      </c>
      <c r="B698" s="15">
        <f t="shared" si="40"/>
        <v>1600</v>
      </c>
      <c r="C698" s="10">
        <f t="shared" si="41"/>
        <v>1620</v>
      </c>
      <c r="D698" s="16">
        <f t="shared" si="42"/>
        <v>2690</v>
      </c>
      <c r="E698" s="14">
        <f t="shared" si="43"/>
        <v>2030</v>
      </c>
      <c r="F698" s="13"/>
      <c r="G698" s="10"/>
      <c r="H698" s="16"/>
      <c r="I698" s="14"/>
      <c r="J698" s="13">
        <v>130</v>
      </c>
      <c r="K698" s="10">
        <v>80</v>
      </c>
      <c r="L698" s="16">
        <v>70</v>
      </c>
      <c r="M698" s="14">
        <v>60</v>
      </c>
      <c r="N698" s="15">
        <f>Stock_Register6[[#This Row],[opening_black]]+Stock_Register6[[#This Row],[Purchase_black]]-Stock_Register6[[#This Row],[Issued_Black]]</f>
        <v>1470</v>
      </c>
      <c r="O698" s="10">
        <f>Stock_Register6[[#This Row],[opening_cyan]]+Stock_Register6[[#This Row],[Purchase_cyan]]-Stock_Register6[[#This Row],[Issued_cyan]]</f>
        <v>1540</v>
      </c>
      <c r="P698" s="16">
        <f>Stock_Register6[[#This Row],[opening_yellow]]+Stock_Register6[[#This Row],[Purchase_yellow]]-Stock_Register6[[#This Row],[Issued_yellow]]</f>
        <v>2620</v>
      </c>
      <c r="Q698" s="14">
        <f>Stock_Register6[[#This Row],[opening_magenta]]+Stock_Register6[[#This Row],[Purchase_magenta]]-Stock_Register6[[#This Row],[Issued_magenta]]</f>
        <v>1970</v>
      </c>
    </row>
    <row r="699" spans="1:17" x14ac:dyDescent="0.25">
      <c r="A699" s="12">
        <v>45349</v>
      </c>
      <c r="B699" s="15">
        <f t="shared" si="40"/>
        <v>1470</v>
      </c>
      <c r="C699" s="10">
        <f t="shared" si="41"/>
        <v>1540</v>
      </c>
      <c r="D699" s="16">
        <f t="shared" si="42"/>
        <v>2620</v>
      </c>
      <c r="E699" s="14">
        <f t="shared" si="43"/>
        <v>1970</v>
      </c>
      <c r="F699" s="13"/>
      <c r="G699" s="10"/>
      <c r="H699" s="16"/>
      <c r="I699" s="14"/>
      <c r="J699" s="13">
        <v>110</v>
      </c>
      <c r="K699" s="10">
        <v>50</v>
      </c>
      <c r="L699" s="16">
        <v>70</v>
      </c>
      <c r="M699" s="14">
        <v>70</v>
      </c>
      <c r="N699" s="15">
        <f>Stock_Register6[[#This Row],[opening_black]]+Stock_Register6[[#This Row],[Purchase_black]]-Stock_Register6[[#This Row],[Issued_Black]]</f>
        <v>1360</v>
      </c>
      <c r="O699" s="10">
        <f>Stock_Register6[[#This Row],[opening_cyan]]+Stock_Register6[[#This Row],[Purchase_cyan]]-Stock_Register6[[#This Row],[Issued_cyan]]</f>
        <v>1490</v>
      </c>
      <c r="P699" s="16">
        <f>Stock_Register6[[#This Row],[opening_yellow]]+Stock_Register6[[#This Row],[Purchase_yellow]]-Stock_Register6[[#This Row],[Issued_yellow]]</f>
        <v>2550</v>
      </c>
      <c r="Q699" s="14">
        <f>Stock_Register6[[#This Row],[opening_magenta]]+Stock_Register6[[#This Row],[Purchase_magenta]]-Stock_Register6[[#This Row],[Issued_magenta]]</f>
        <v>1900</v>
      </c>
    </row>
    <row r="700" spans="1:17" x14ac:dyDescent="0.25">
      <c r="A700" s="12">
        <v>45350</v>
      </c>
      <c r="B700" s="15">
        <f t="shared" si="40"/>
        <v>1360</v>
      </c>
      <c r="C700" s="10">
        <f t="shared" si="41"/>
        <v>1490</v>
      </c>
      <c r="D700" s="16">
        <f t="shared" si="42"/>
        <v>2550</v>
      </c>
      <c r="E700" s="14">
        <f t="shared" si="43"/>
        <v>1900</v>
      </c>
      <c r="F700" s="13"/>
      <c r="G700" s="10"/>
      <c r="H700" s="16"/>
      <c r="I700" s="14"/>
      <c r="J700" s="13">
        <v>150</v>
      </c>
      <c r="K700" s="10">
        <v>80</v>
      </c>
      <c r="L700" s="16">
        <v>80</v>
      </c>
      <c r="M700" s="14">
        <v>60</v>
      </c>
      <c r="N700" s="15">
        <f>Stock_Register6[[#This Row],[opening_black]]+Stock_Register6[[#This Row],[Purchase_black]]-Stock_Register6[[#This Row],[Issued_Black]]</f>
        <v>1210</v>
      </c>
      <c r="O700" s="10">
        <f>Stock_Register6[[#This Row],[opening_cyan]]+Stock_Register6[[#This Row],[Purchase_cyan]]-Stock_Register6[[#This Row],[Issued_cyan]]</f>
        <v>1410</v>
      </c>
      <c r="P700" s="16">
        <f>Stock_Register6[[#This Row],[opening_yellow]]+Stock_Register6[[#This Row],[Purchase_yellow]]-Stock_Register6[[#This Row],[Issued_yellow]]</f>
        <v>2470</v>
      </c>
      <c r="Q700" s="14">
        <f>Stock_Register6[[#This Row],[opening_magenta]]+Stock_Register6[[#This Row],[Purchase_magenta]]-Stock_Register6[[#This Row],[Issued_magenta]]</f>
        <v>1840</v>
      </c>
    </row>
    <row r="701" spans="1:17" x14ac:dyDescent="0.25">
      <c r="A701" s="12">
        <v>45351</v>
      </c>
      <c r="B701" s="15">
        <f t="shared" si="40"/>
        <v>1210</v>
      </c>
      <c r="C701" s="10">
        <f t="shared" si="41"/>
        <v>1410</v>
      </c>
      <c r="D701" s="16">
        <f t="shared" si="42"/>
        <v>2470</v>
      </c>
      <c r="E701" s="14">
        <f t="shared" si="43"/>
        <v>1840</v>
      </c>
      <c r="F701" s="13"/>
      <c r="G701" s="10"/>
      <c r="H701" s="16"/>
      <c r="I701" s="14"/>
      <c r="J701" s="13">
        <v>120</v>
      </c>
      <c r="K701" s="10">
        <v>50</v>
      </c>
      <c r="L701" s="16">
        <v>60</v>
      </c>
      <c r="M701" s="14">
        <v>80</v>
      </c>
      <c r="N701" s="15">
        <f>Stock_Register6[[#This Row],[opening_black]]+Stock_Register6[[#This Row],[Purchase_black]]-Stock_Register6[[#This Row],[Issued_Black]]</f>
        <v>1090</v>
      </c>
      <c r="O701" s="10">
        <f>Stock_Register6[[#This Row],[opening_cyan]]+Stock_Register6[[#This Row],[Purchase_cyan]]-Stock_Register6[[#This Row],[Issued_cyan]]</f>
        <v>1360</v>
      </c>
      <c r="P701" s="16">
        <f>Stock_Register6[[#This Row],[opening_yellow]]+Stock_Register6[[#This Row],[Purchase_yellow]]-Stock_Register6[[#This Row],[Issued_yellow]]</f>
        <v>2410</v>
      </c>
      <c r="Q701" s="14">
        <f>Stock_Register6[[#This Row],[opening_magenta]]+Stock_Register6[[#This Row],[Purchase_magenta]]-Stock_Register6[[#This Row],[Issued_magenta]]</f>
        <v>1760</v>
      </c>
    </row>
    <row r="702" spans="1:17" x14ac:dyDescent="0.25">
      <c r="A702" s="12">
        <v>45352</v>
      </c>
      <c r="B702" s="15">
        <f t="shared" si="40"/>
        <v>1090</v>
      </c>
      <c r="C702" s="10">
        <f t="shared" si="41"/>
        <v>1360</v>
      </c>
      <c r="D702" s="16">
        <f t="shared" si="42"/>
        <v>2410</v>
      </c>
      <c r="E702" s="14">
        <f t="shared" si="43"/>
        <v>1760</v>
      </c>
      <c r="F702" s="13"/>
      <c r="G702" s="10"/>
      <c r="H702" s="16"/>
      <c r="I702" s="14"/>
      <c r="J702" s="13">
        <v>110</v>
      </c>
      <c r="K702" s="10">
        <v>60</v>
      </c>
      <c r="L702" s="16">
        <v>60</v>
      </c>
      <c r="M702" s="14">
        <v>80</v>
      </c>
      <c r="N702" s="15">
        <f>Stock_Register6[[#This Row],[opening_black]]+Stock_Register6[[#This Row],[Purchase_black]]-Stock_Register6[[#This Row],[Issued_Black]]</f>
        <v>980</v>
      </c>
      <c r="O702" s="10">
        <f>Stock_Register6[[#This Row],[opening_cyan]]+Stock_Register6[[#This Row],[Purchase_cyan]]-Stock_Register6[[#This Row],[Issued_cyan]]</f>
        <v>1300</v>
      </c>
      <c r="P702" s="16">
        <f>Stock_Register6[[#This Row],[opening_yellow]]+Stock_Register6[[#This Row],[Purchase_yellow]]-Stock_Register6[[#This Row],[Issued_yellow]]</f>
        <v>2350</v>
      </c>
      <c r="Q702" s="14">
        <f>Stock_Register6[[#This Row],[opening_magenta]]+Stock_Register6[[#This Row],[Purchase_magenta]]-Stock_Register6[[#This Row],[Issued_magenta]]</f>
        <v>1680</v>
      </c>
    </row>
    <row r="703" spans="1:17" x14ac:dyDescent="0.25">
      <c r="A703" s="12">
        <v>45353</v>
      </c>
      <c r="B703" s="15">
        <f t="shared" si="40"/>
        <v>980</v>
      </c>
      <c r="C703" s="10">
        <f t="shared" si="41"/>
        <v>1300</v>
      </c>
      <c r="D703" s="16">
        <f t="shared" si="42"/>
        <v>2350</v>
      </c>
      <c r="E703" s="14">
        <f t="shared" si="43"/>
        <v>1680</v>
      </c>
      <c r="F703" s="13"/>
      <c r="G703" s="10"/>
      <c r="H703" s="16"/>
      <c r="I703" s="14"/>
      <c r="J703" s="13">
        <v>110</v>
      </c>
      <c r="K703" s="10">
        <v>50</v>
      </c>
      <c r="L703" s="16">
        <v>70</v>
      </c>
      <c r="M703" s="14">
        <v>50</v>
      </c>
      <c r="N703" s="15">
        <f>Stock_Register6[[#This Row],[opening_black]]+Stock_Register6[[#This Row],[Purchase_black]]-Stock_Register6[[#This Row],[Issued_Black]]</f>
        <v>870</v>
      </c>
      <c r="O703" s="10">
        <f>Stock_Register6[[#This Row],[opening_cyan]]+Stock_Register6[[#This Row],[Purchase_cyan]]-Stock_Register6[[#This Row],[Issued_cyan]]</f>
        <v>1250</v>
      </c>
      <c r="P703" s="16">
        <f>Stock_Register6[[#This Row],[opening_yellow]]+Stock_Register6[[#This Row],[Purchase_yellow]]-Stock_Register6[[#This Row],[Issued_yellow]]</f>
        <v>2280</v>
      </c>
      <c r="Q703" s="14">
        <f>Stock_Register6[[#This Row],[opening_magenta]]+Stock_Register6[[#This Row],[Purchase_magenta]]-Stock_Register6[[#This Row],[Issued_magenta]]</f>
        <v>1630</v>
      </c>
    </row>
    <row r="704" spans="1:17" x14ac:dyDescent="0.25">
      <c r="A704" s="12">
        <v>45354</v>
      </c>
      <c r="B704" s="15">
        <f t="shared" si="40"/>
        <v>870</v>
      </c>
      <c r="C704" s="10">
        <f t="shared" si="41"/>
        <v>1250</v>
      </c>
      <c r="D704" s="16">
        <f t="shared" si="42"/>
        <v>2280</v>
      </c>
      <c r="E704" s="14">
        <f t="shared" si="43"/>
        <v>1630</v>
      </c>
      <c r="F704" s="13"/>
      <c r="G704" s="10"/>
      <c r="H704" s="16"/>
      <c r="I704" s="14"/>
      <c r="J704" s="13">
        <v>100</v>
      </c>
      <c r="K704" s="10">
        <v>60</v>
      </c>
      <c r="L704" s="16">
        <v>70</v>
      </c>
      <c r="M704" s="14">
        <v>80</v>
      </c>
      <c r="N704" s="15">
        <f>Stock_Register6[[#This Row],[opening_black]]+Stock_Register6[[#This Row],[Purchase_black]]-Stock_Register6[[#This Row],[Issued_Black]]</f>
        <v>770</v>
      </c>
      <c r="O704" s="10">
        <f>Stock_Register6[[#This Row],[opening_cyan]]+Stock_Register6[[#This Row],[Purchase_cyan]]-Stock_Register6[[#This Row],[Issued_cyan]]</f>
        <v>1190</v>
      </c>
      <c r="P704" s="16">
        <f>Stock_Register6[[#This Row],[opening_yellow]]+Stock_Register6[[#This Row],[Purchase_yellow]]-Stock_Register6[[#This Row],[Issued_yellow]]</f>
        <v>2210</v>
      </c>
      <c r="Q704" s="14">
        <f>Stock_Register6[[#This Row],[opening_magenta]]+Stock_Register6[[#This Row],[Purchase_magenta]]-Stock_Register6[[#This Row],[Issued_magenta]]</f>
        <v>1550</v>
      </c>
    </row>
    <row r="705" spans="1:17" x14ac:dyDescent="0.25">
      <c r="A705" s="12">
        <v>45355</v>
      </c>
      <c r="B705" s="15">
        <f t="shared" si="40"/>
        <v>770</v>
      </c>
      <c r="C705" s="10">
        <f t="shared" si="41"/>
        <v>1190</v>
      </c>
      <c r="D705" s="16">
        <f t="shared" si="42"/>
        <v>2210</v>
      </c>
      <c r="E705" s="14">
        <f t="shared" si="43"/>
        <v>1550</v>
      </c>
      <c r="F705" s="13"/>
      <c r="G705" s="10"/>
      <c r="H705" s="16"/>
      <c r="I705" s="14"/>
      <c r="J705" s="13">
        <v>120</v>
      </c>
      <c r="K705" s="10">
        <v>80</v>
      </c>
      <c r="L705" s="16">
        <v>60</v>
      </c>
      <c r="M705" s="14">
        <v>80</v>
      </c>
      <c r="N705" s="15">
        <f>Stock_Register6[[#This Row],[opening_black]]+Stock_Register6[[#This Row],[Purchase_black]]-Stock_Register6[[#This Row],[Issued_Black]]</f>
        <v>650</v>
      </c>
      <c r="O705" s="10">
        <f>Stock_Register6[[#This Row],[opening_cyan]]+Stock_Register6[[#This Row],[Purchase_cyan]]-Stock_Register6[[#This Row],[Issued_cyan]]</f>
        <v>1110</v>
      </c>
      <c r="P705" s="16">
        <f>Stock_Register6[[#This Row],[opening_yellow]]+Stock_Register6[[#This Row],[Purchase_yellow]]-Stock_Register6[[#This Row],[Issued_yellow]]</f>
        <v>2150</v>
      </c>
      <c r="Q705" s="14">
        <f>Stock_Register6[[#This Row],[opening_magenta]]+Stock_Register6[[#This Row],[Purchase_magenta]]-Stock_Register6[[#This Row],[Issued_magenta]]</f>
        <v>1470</v>
      </c>
    </row>
    <row r="706" spans="1:17" x14ac:dyDescent="0.25">
      <c r="A706" s="12">
        <v>45356</v>
      </c>
      <c r="B706" s="15">
        <f t="shared" si="40"/>
        <v>650</v>
      </c>
      <c r="C706" s="10">
        <f t="shared" si="41"/>
        <v>1110</v>
      </c>
      <c r="D706" s="16">
        <f t="shared" si="42"/>
        <v>2150</v>
      </c>
      <c r="E706" s="14">
        <f t="shared" si="43"/>
        <v>1470</v>
      </c>
      <c r="F706" s="13"/>
      <c r="G706" s="10"/>
      <c r="H706" s="16"/>
      <c r="I706" s="14"/>
      <c r="J706" s="13">
        <v>110</v>
      </c>
      <c r="K706" s="10">
        <v>70</v>
      </c>
      <c r="L706" s="16">
        <v>70</v>
      </c>
      <c r="M706" s="14">
        <v>50</v>
      </c>
      <c r="N706" s="15">
        <f>Stock_Register6[[#This Row],[opening_black]]+Stock_Register6[[#This Row],[Purchase_black]]-Stock_Register6[[#This Row],[Issued_Black]]</f>
        <v>540</v>
      </c>
      <c r="O706" s="10">
        <f>Stock_Register6[[#This Row],[opening_cyan]]+Stock_Register6[[#This Row],[Purchase_cyan]]-Stock_Register6[[#This Row],[Issued_cyan]]</f>
        <v>1040</v>
      </c>
      <c r="P706" s="16">
        <f>Stock_Register6[[#This Row],[opening_yellow]]+Stock_Register6[[#This Row],[Purchase_yellow]]-Stock_Register6[[#This Row],[Issued_yellow]]</f>
        <v>2080</v>
      </c>
      <c r="Q706" s="14">
        <f>Stock_Register6[[#This Row],[opening_magenta]]+Stock_Register6[[#This Row],[Purchase_magenta]]-Stock_Register6[[#This Row],[Issued_magenta]]</f>
        <v>1420</v>
      </c>
    </row>
    <row r="707" spans="1:17" x14ac:dyDescent="0.25">
      <c r="A707" s="12">
        <v>45357</v>
      </c>
      <c r="B707" s="15">
        <f t="shared" si="40"/>
        <v>540</v>
      </c>
      <c r="C707" s="10">
        <f t="shared" si="41"/>
        <v>1040</v>
      </c>
      <c r="D707" s="16">
        <f t="shared" si="42"/>
        <v>2080</v>
      </c>
      <c r="E707" s="14">
        <f t="shared" si="43"/>
        <v>1420</v>
      </c>
      <c r="F707" s="13"/>
      <c r="G707" s="10"/>
      <c r="H707" s="16"/>
      <c r="I707" s="14"/>
      <c r="J707" s="13">
        <v>100</v>
      </c>
      <c r="K707" s="10">
        <v>50</v>
      </c>
      <c r="L707" s="16">
        <v>50</v>
      </c>
      <c r="M707" s="14">
        <v>70</v>
      </c>
      <c r="N707" s="15">
        <f>Stock_Register6[[#This Row],[opening_black]]+Stock_Register6[[#This Row],[Purchase_black]]-Stock_Register6[[#This Row],[Issued_Black]]</f>
        <v>440</v>
      </c>
      <c r="O707" s="10">
        <f>Stock_Register6[[#This Row],[opening_cyan]]+Stock_Register6[[#This Row],[Purchase_cyan]]-Stock_Register6[[#This Row],[Issued_cyan]]</f>
        <v>990</v>
      </c>
      <c r="P707" s="16">
        <f>Stock_Register6[[#This Row],[opening_yellow]]+Stock_Register6[[#This Row],[Purchase_yellow]]-Stock_Register6[[#This Row],[Issued_yellow]]</f>
        <v>2030</v>
      </c>
      <c r="Q707" s="14">
        <f>Stock_Register6[[#This Row],[opening_magenta]]+Stock_Register6[[#This Row],[Purchase_magenta]]-Stock_Register6[[#This Row],[Issued_magenta]]</f>
        <v>1350</v>
      </c>
    </row>
    <row r="708" spans="1:17" x14ac:dyDescent="0.25">
      <c r="A708" s="12">
        <v>45358</v>
      </c>
      <c r="B708" s="15">
        <f t="shared" ref="B708:B771" si="44">N707</f>
        <v>440</v>
      </c>
      <c r="C708" s="10">
        <f t="shared" ref="C708:C771" si="45">O707</f>
        <v>990</v>
      </c>
      <c r="D708" s="16">
        <f t="shared" ref="D708:D771" si="46">P707</f>
        <v>2030</v>
      </c>
      <c r="E708" s="14">
        <f t="shared" ref="E708:E771" si="47">Q707</f>
        <v>1350</v>
      </c>
      <c r="F708" s="13"/>
      <c r="G708" s="10"/>
      <c r="H708" s="16"/>
      <c r="I708" s="14"/>
      <c r="J708" s="13">
        <v>100</v>
      </c>
      <c r="K708" s="10">
        <v>60</v>
      </c>
      <c r="L708" s="16">
        <v>50</v>
      </c>
      <c r="M708" s="14">
        <v>60</v>
      </c>
      <c r="N708" s="15">
        <f>Stock_Register6[[#This Row],[opening_black]]+Stock_Register6[[#This Row],[Purchase_black]]-Stock_Register6[[#This Row],[Issued_Black]]</f>
        <v>340</v>
      </c>
      <c r="O708" s="10">
        <f>Stock_Register6[[#This Row],[opening_cyan]]+Stock_Register6[[#This Row],[Purchase_cyan]]-Stock_Register6[[#This Row],[Issued_cyan]]</f>
        <v>930</v>
      </c>
      <c r="P708" s="16">
        <f>Stock_Register6[[#This Row],[opening_yellow]]+Stock_Register6[[#This Row],[Purchase_yellow]]-Stock_Register6[[#This Row],[Issued_yellow]]</f>
        <v>1980</v>
      </c>
      <c r="Q708" s="14">
        <f>Stock_Register6[[#This Row],[opening_magenta]]+Stock_Register6[[#This Row],[Purchase_magenta]]-Stock_Register6[[#This Row],[Issued_magenta]]</f>
        <v>1290</v>
      </c>
    </row>
    <row r="709" spans="1:17" x14ac:dyDescent="0.25">
      <c r="A709" s="12">
        <v>45359</v>
      </c>
      <c r="B709" s="15">
        <f t="shared" si="44"/>
        <v>340</v>
      </c>
      <c r="C709" s="10">
        <f t="shared" si="45"/>
        <v>930</v>
      </c>
      <c r="D709" s="16">
        <f t="shared" si="46"/>
        <v>1980</v>
      </c>
      <c r="E709" s="14">
        <f t="shared" si="47"/>
        <v>1290</v>
      </c>
      <c r="F709" s="13">
        <v>1000</v>
      </c>
      <c r="G709" s="10">
        <v>700</v>
      </c>
      <c r="H709" s="16">
        <v>700</v>
      </c>
      <c r="I709" s="14">
        <v>700</v>
      </c>
      <c r="J709" s="13">
        <v>130</v>
      </c>
      <c r="K709" s="10">
        <v>50</v>
      </c>
      <c r="L709" s="16">
        <v>80</v>
      </c>
      <c r="M709" s="14">
        <v>50</v>
      </c>
      <c r="N709" s="15">
        <f>Stock_Register6[[#This Row],[opening_black]]+Stock_Register6[[#This Row],[Purchase_black]]-Stock_Register6[[#This Row],[Issued_Black]]</f>
        <v>1210</v>
      </c>
      <c r="O709" s="10">
        <f>Stock_Register6[[#This Row],[opening_cyan]]+Stock_Register6[[#This Row],[Purchase_cyan]]-Stock_Register6[[#This Row],[Issued_cyan]]</f>
        <v>1580</v>
      </c>
      <c r="P709" s="16">
        <f>Stock_Register6[[#This Row],[opening_yellow]]+Stock_Register6[[#This Row],[Purchase_yellow]]-Stock_Register6[[#This Row],[Issued_yellow]]</f>
        <v>2600</v>
      </c>
      <c r="Q709" s="14">
        <f>Stock_Register6[[#This Row],[opening_magenta]]+Stock_Register6[[#This Row],[Purchase_magenta]]-Stock_Register6[[#This Row],[Issued_magenta]]</f>
        <v>1940</v>
      </c>
    </row>
    <row r="710" spans="1:17" x14ac:dyDescent="0.25">
      <c r="A710" s="12">
        <v>45360</v>
      </c>
      <c r="B710" s="15">
        <f t="shared" si="44"/>
        <v>1210</v>
      </c>
      <c r="C710" s="10">
        <f t="shared" si="45"/>
        <v>1580</v>
      </c>
      <c r="D710" s="16">
        <f t="shared" si="46"/>
        <v>2600</v>
      </c>
      <c r="E710" s="14">
        <f t="shared" si="47"/>
        <v>1940</v>
      </c>
      <c r="F710" s="13"/>
      <c r="G710" s="10"/>
      <c r="H710" s="16"/>
      <c r="I710" s="14"/>
      <c r="J710" s="13">
        <v>130</v>
      </c>
      <c r="K710" s="10">
        <v>60</v>
      </c>
      <c r="L710" s="16">
        <v>80</v>
      </c>
      <c r="M710" s="14">
        <v>60</v>
      </c>
      <c r="N710" s="15">
        <f>Stock_Register6[[#This Row],[opening_black]]+Stock_Register6[[#This Row],[Purchase_black]]-Stock_Register6[[#This Row],[Issued_Black]]</f>
        <v>1080</v>
      </c>
      <c r="O710" s="10">
        <f>Stock_Register6[[#This Row],[opening_cyan]]+Stock_Register6[[#This Row],[Purchase_cyan]]-Stock_Register6[[#This Row],[Issued_cyan]]</f>
        <v>1520</v>
      </c>
      <c r="P710" s="16">
        <f>Stock_Register6[[#This Row],[opening_yellow]]+Stock_Register6[[#This Row],[Purchase_yellow]]-Stock_Register6[[#This Row],[Issued_yellow]]</f>
        <v>2520</v>
      </c>
      <c r="Q710" s="14">
        <f>Stock_Register6[[#This Row],[opening_magenta]]+Stock_Register6[[#This Row],[Purchase_magenta]]-Stock_Register6[[#This Row],[Issued_magenta]]</f>
        <v>1880</v>
      </c>
    </row>
    <row r="711" spans="1:17" x14ac:dyDescent="0.25">
      <c r="A711" s="12">
        <v>45361</v>
      </c>
      <c r="B711" s="15">
        <f t="shared" si="44"/>
        <v>1080</v>
      </c>
      <c r="C711" s="10">
        <f t="shared" si="45"/>
        <v>1520</v>
      </c>
      <c r="D711" s="16">
        <f t="shared" si="46"/>
        <v>2520</v>
      </c>
      <c r="E711" s="14">
        <f t="shared" si="47"/>
        <v>1880</v>
      </c>
      <c r="F711" s="13"/>
      <c r="G711" s="10"/>
      <c r="H711" s="16"/>
      <c r="I711" s="14"/>
      <c r="J711" s="13">
        <v>130</v>
      </c>
      <c r="K711" s="10">
        <v>70</v>
      </c>
      <c r="L711" s="16">
        <v>70</v>
      </c>
      <c r="M711" s="14">
        <v>80</v>
      </c>
      <c r="N711" s="15">
        <f>Stock_Register6[[#This Row],[opening_black]]+Stock_Register6[[#This Row],[Purchase_black]]-Stock_Register6[[#This Row],[Issued_Black]]</f>
        <v>950</v>
      </c>
      <c r="O711" s="10">
        <f>Stock_Register6[[#This Row],[opening_cyan]]+Stock_Register6[[#This Row],[Purchase_cyan]]-Stock_Register6[[#This Row],[Issued_cyan]]</f>
        <v>1450</v>
      </c>
      <c r="P711" s="16">
        <f>Stock_Register6[[#This Row],[opening_yellow]]+Stock_Register6[[#This Row],[Purchase_yellow]]-Stock_Register6[[#This Row],[Issued_yellow]]</f>
        <v>2450</v>
      </c>
      <c r="Q711" s="14">
        <f>Stock_Register6[[#This Row],[opening_magenta]]+Stock_Register6[[#This Row],[Purchase_magenta]]-Stock_Register6[[#This Row],[Issued_magenta]]</f>
        <v>1800</v>
      </c>
    </row>
    <row r="712" spans="1:17" x14ac:dyDescent="0.25">
      <c r="A712" s="12">
        <v>45362</v>
      </c>
      <c r="B712" s="15">
        <f t="shared" si="44"/>
        <v>950</v>
      </c>
      <c r="C712" s="10">
        <f t="shared" si="45"/>
        <v>1450</v>
      </c>
      <c r="D712" s="16">
        <f t="shared" si="46"/>
        <v>2450</v>
      </c>
      <c r="E712" s="14">
        <f t="shared" si="47"/>
        <v>1800</v>
      </c>
      <c r="F712" s="13"/>
      <c r="G712" s="10"/>
      <c r="H712" s="16"/>
      <c r="I712" s="14"/>
      <c r="J712" s="13">
        <v>140</v>
      </c>
      <c r="K712" s="10">
        <v>80</v>
      </c>
      <c r="L712" s="16">
        <v>80</v>
      </c>
      <c r="M712" s="14">
        <v>80</v>
      </c>
      <c r="N712" s="15">
        <f>Stock_Register6[[#This Row],[opening_black]]+Stock_Register6[[#This Row],[Purchase_black]]-Stock_Register6[[#This Row],[Issued_Black]]</f>
        <v>810</v>
      </c>
      <c r="O712" s="10">
        <f>Stock_Register6[[#This Row],[opening_cyan]]+Stock_Register6[[#This Row],[Purchase_cyan]]-Stock_Register6[[#This Row],[Issued_cyan]]</f>
        <v>1370</v>
      </c>
      <c r="P712" s="16">
        <f>Stock_Register6[[#This Row],[opening_yellow]]+Stock_Register6[[#This Row],[Purchase_yellow]]-Stock_Register6[[#This Row],[Issued_yellow]]</f>
        <v>2370</v>
      </c>
      <c r="Q712" s="14">
        <f>Stock_Register6[[#This Row],[opening_magenta]]+Stock_Register6[[#This Row],[Purchase_magenta]]-Stock_Register6[[#This Row],[Issued_magenta]]</f>
        <v>1720</v>
      </c>
    </row>
    <row r="713" spans="1:17" x14ac:dyDescent="0.25">
      <c r="A713" s="12">
        <v>45363</v>
      </c>
      <c r="B713" s="15">
        <f t="shared" si="44"/>
        <v>810</v>
      </c>
      <c r="C713" s="10">
        <f t="shared" si="45"/>
        <v>1370</v>
      </c>
      <c r="D713" s="16">
        <f t="shared" si="46"/>
        <v>2370</v>
      </c>
      <c r="E713" s="14">
        <f t="shared" si="47"/>
        <v>1720</v>
      </c>
      <c r="F713" s="13"/>
      <c r="G713" s="10"/>
      <c r="H713" s="16"/>
      <c r="I713" s="14"/>
      <c r="J713" s="13">
        <v>100</v>
      </c>
      <c r="K713" s="10">
        <v>70</v>
      </c>
      <c r="L713" s="16">
        <v>60</v>
      </c>
      <c r="M713" s="14">
        <v>70</v>
      </c>
      <c r="N713" s="15">
        <f>Stock_Register6[[#This Row],[opening_black]]+Stock_Register6[[#This Row],[Purchase_black]]-Stock_Register6[[#This Row],[Issued_Black]]</f>
        <v>710</v>
      </c>
      <c r="O713" s="10">
        <f>Stock_Register6[[#This Row],[opening_cyan]]+Stock_Register6[[#This Row],[Purchase_cyan]]-Stock_Register6[[#This Row],[Issued_cyan]]</f>
        <v>1300</v>
      </c>
      <c r="P713" s="16">
        <f>Stock_Register6[[#This Row],[opening_yellow]]+Stock_Register6[[#This Row],[Purchase_yellow]]-Stock_Register6[[#This Row],[Issued_yellow]]</f>
        <v>2310</v>
      </c>
      <c r="Q713" s="14">
        <f>Stock_Register6[[#This Row],[opening_magenta]]+Stock_Register6[[#This Row],[Purchase_magenta]]-Stock_Register6[[#This Row],[Issued_magenta]]</f>
        <v>1650</v>
      </c>
    </row>
    <row r="714" spans="1:17" x14ac:dyDescent="0.25">
      <c r="A714" s="12">
        <v>45364</v>
      </c>
      <c r="B714" s="15">
        <f t="shared" si="44"/>
        <v>710</v>
      </c>
      <c r="C714" s="10">
        <f t="shared" si="45"/>
        <v>1300</v>
      </c>
      <c r="D714" s="16">
        <f t="shared" si="46"/>
        <v>2310</v>
      </c>
      <c r="E714" s="14">
        <f t="shared" si="47"/>
        <v>1650</v>
      </c>
      <c r="F714" s="13"/>
      <c r="G714" s="10"/>
      <c r="H714" s="16"/>
      <c r="I714" s="14"/>
      <c r="J714" s="13">
        <v>120</v>
      </c>
      <c r="K714" s="10">
        <v>60</v>
      </c>
      <c r="L714" s="16">
        <v>80</v>
      </c>
      <c r="M714" s="14">
        <v>50</v>
      </c>
      <c r="N714" s="15">
        <f>Stock_Register6[[#This Row],[opening_black]]+Stock_Register6[[#This Row],[Purchase_black]]-Stock_Register6[[#This Row],[Issued_Black]]</f>
        <v>590</v>
      </c>
      <c r="O714" s="10">
        <f>Stock_Register6[[#This Row],[opening_cyan]]+Stock_Register6[[#This Row],[Purchase_cyan]]-Stock_Register6[[#This Row],[Issued_cyan]]</f>
        <v>1240</v>
      </c>
      <c r="P714" s="16">
        <f>Stock_Register6[[#This Row],[opening_yellow]]+Stock_Register6[[#This Row],[Purchase_yellow]]-Stock_Register6[[#This Row],[Issued_yellow]]</f>
        <v>2230</v>
      </c>
      <c r="Q714" s="14">
        <f>Stock_Register6[[#This Row],[opening_magenta]]+Stock_Register6[[#This Row],[Purchase_magenta]]-Stock_Register6[[#This Row],[Issued_magenta]]</f>
        <v>1600</v>
      </c>
    </row>
    <row r="715" spans="1:17" x14ac:dyDescent="0.25">
      <c r="A715" s="12">
        <v>45365</v>
      </c>
      <c r="B715" s="15">
        <f t="shared" si="44"/>
        <v>590</v>
      </c>
      <c r="C715" s="10">
        <f t="shared" si="45"/>
        <v>1240</v>
      </c>
      <c r="D715" s="16">
        <f t="shared" si="46"/>
        <v>2230</v>
      </c>
      <c r="E715" s="14">
        <f t="shared" si="47"/>
        <v>1600</v>
      </c>
      <c r="F715" s="13">
        <v>2000</v>
      </c>
      <c r="G715" s="10">
        <v>600</v>
      </c>
      <c r="H715" s="16">
        <v>600</v>
      </c>
      <c r="I715" s="14">
        <v>600</v>
      </c>
      <c r="J715" s="13">
        <v>100</v>
      </c>
      <c r="K715" s="10">
        <v>80</v>
      </c>
      <c r="L715" s="16">
        <v>80</v>
      </c>
      <c r="M715" s="14">
        <v>50</v>
      </c>
      <c r="N715" s="15">
        <f>Stock_Register6[[#This Row],[opening_black]]+Stock_Register6[[#This Row],[Purchase_black]]-Stock_Register6[[#This Row],[Issued_Black]]</f>
        <v>2490</v>
      </c>
      <c r="O715" s="10">
        <f>Stock_Register6[[#This Row],[opening_cyan]]+Stock_Register6[[#This Row],[Purchase_cyan]]-Stock_Register6[[#This Row],[Issued_cyan]]</f>
        <v>1760</v>
      </c>
      <c r="P715" s="16">
        <f>Stock_Register6[[#This Row],[opening_yellow]]+Stock_Register6[[#This Row],[Purchase_yellow]]-Stock_Register6[[#This Row],[Issued_yellow]]</f>
        <v>2750</v>
      </c>
      <c r="Q715" s="14">
        <f>Stock_Register6[[#This Row],[opening_magenta]]+Stock_Register6[[#This Row],[Purchase_magenta]]-Stock_Register6[[#This Row],[Issued_magenta]]</f>
        <v>2150</v>
      </c>
    </row>
    <row r="716" spans="1:17" x14ac:dyDescent="0.25">
      <c r="A716" s="12">
        <v>45366</v>
      </c>
      <c r="B716" s="15">
        <f t="shared" si="44"/>
        <v>2490</v>
      </c>
      <c r="C716" s="10">
        <f t="shared" si="45"/>
        <v>1760</v>
      </c>
      <c r="D716" s="16">
        <f t="shared" si="46"/>
        <v>2750</v>
      </c>
      <c r="E716" s="14">
        <f t="shared" si="47"/>
        <v>2150</v>
      </c>
      <c r="F716" s="13"/>
      <c r="G716" s="10"/>
      <c r="H716" s="16"/>
      <c r="I716" s="14"/>
      <c r="J716" s="13">
        <v>100</v>
      </c>
      <c r="K716" s="10">
        <v>50</v>
      </c>
      <c r="L716" s="16">
        <v>70</v>
      </c>
      <c r="M716" s="14">
        <v>50</v>
      </c>
      <c r="N716" s="15">
        <f>Stock_Register6[[#This Row],[opening_black]]+Stock_Register6[[#This Row],[Purchase_black]]-Stock_Register6[[#This Row],[Issued_Black]]</f>
        <v>2390</v>
      </c>
      <c r="O716" s="10">
        <f>Stock_Register6[[#This Row],[opening_cyan]]+Stock_Register6[[#This Row],[Purchase_cyan]]-Stock_Register6[[#This Row],[Issued_cyan]]</f>
        <v>1710</v>
      </c>
      <c r="P716" s="16">
        <f>Stock_Register6[[#This Row],[opening_yellow]]+Stock_Register6[[#This Row],[Purchase_yellow]]-Stock_Register6[[#This Row],[Issued_yellow]]</f>
        <v>2680</v>
      </c>
      <c r="Q716" s="14">
        <f>Stock_Register6[[#This Row],[opening_magenta]]+Stock_Register6[[#This Row],[Purchase_magenta]]-Stock_Register6[[#This Row],[Issued_magenta]]</f>
        <v>2100</v>
      </c>
    </row>
    <row r="717" spans="1:17" x14ac:dyDescent="0.25">
      <c r="A717" s="12">
        <v>45367</v>
      </c>
      <c r="B717" s="15">
        <f t="shared" si="44"/>
        <v>2390</v>
      </c>
      <c r="C717" s="10">
        <f t="shared" si="45"/>
        <v>1710</v>
      </c>
      <c r="D717" s="16">
        <f t="shared" si="46"/>
        <v>2680</v>
      </c>
      <c r="E717" s="14">
        <f t="shared" si="47"/>
        <v>2100</v>
      </c>
      <c r="F717" s="13"/>
      <c r="G717" s="10"/>
      <c r="H717" s="16"/>
      <c r="I717" s="14"/>
      <c r="J717" s="13">
        <v>130</v>
      </c>
      <c r="K717" s="10">
        <v>80</v>
      </c>
      <c r="L717" s="16">
        <v>50</v>
      </c>
      <c r="M717" s="14">
        <v>50</v>
      </c>
      <c r="N717" s="15">
        <f>Stock_Register6[[#This Row],[opening_black]]+Stock_Register6[[#This Row],[Purchase_black]]-Stock_Register6[[#This Row],[Issued_Black]]</f>
        <v>2260</v>
      </c>
      <c r="O717" s="10">
        <f>Stock_Register6[[#This Row],[opening_cyan]]+Stock_Register6[[#This Row],[Purchase_cyan]]-Stock_Register6[[#This Row],[Issued_cyan]]</f>
        <v>1630</v>
      </c>
      <c r="P717" s="16">
        <f>Stock_Register6[[#This Row],[opening_yellow]]+Stock_Register6[[#This Row],[Purchase_yellow]]-Stock_Register6[[#This Row],[Issued_yellow]]</f>
        <v>2630</v>
      </c>
      <c r="Q717" s="14">
        <f>Stock_Register6[[#This Row],[opening_magenta]]+Stock_Register6[[#This Row],[Purchase_magenta]]-Stock_Register6[[#This Row],[Issued_magenta]]</f>
        <v>2050</v>
      </c>
    </row>
    <row r="718" spans="1:17" x14ac:dyDescent="0.25">
      <c r="A718" s="12">
        <v>45368</v>
      </c>
      <c r="B718" s="15">
        <f t="shared" si="44"/>
        <v>2260</v>
      </c>
      <c r="C718" s="10">
        <f t="shared" si="45"/>
        <v>1630</v>
      </c>
      <c r="D718" s="16">
        <f t="shared" si="46"/>
        <v>2630</v>
      </c>
      <c r="E718" s="14">
        <f t="shared" si="47"/>
        <v>2050</v>
      </c>
      <c r="F718" s="13"/>
      <c r="G718" s="10"/>
      <c r="H718" s="16"/>
      <c r="I718" s="14"/>
      <c r="J718" s="13">
        <v>130</v>
      </c>
      <c r="K718" s="10">
        <v>60</v>
      </c>
      <c r="L718" s="16">
        <v>50</v>
      </c>
      <c r="M718" s="14">
        <v>80</v>
      </c>
      <c r="N718" s="15">
        <f>Stock_Register6[[#This Row],[opening_black]]+Stock_Register6[[#This Row],[Purchase_black]]-Stock_Register6[[#This Row],[Issued_Black]]</f>
        <v>2130</v>
      </c>
      <c r="O718" s="10">
        <f>Stock_Register6[[#This Row],[opening_cyan]]+Stock_Register6[[#This Row],[Purchase_cyan]]-Stock_Register6[[#This Row],[Issued_cyan]]</f>
        <v>1570</v>
      </c>
      <c r="P718" s="16">
        <f>Stock_Register6[[#This Row],[opening_yellow]]+Stock_Register6[[#This Row],[Purchase_yellow]]-Stock_Register6[[#This Row],[Issued_yellow]]</f>
        <v>2580</v>
      </c>
      <c r="Q718" s="14">
        <f>Stock_Register6[[#This Row],[opening_magenta]]+Stock_Register6[[#This Row],[Purchase_magenta]]-Stock_Register6[[#This Row],[Issued_magenta]]</f>
        <v>1970</v>
      </c>
    </row>
    <row r="719" spans="1:17" x14ac:dyDescent="0.25">
      <c r="A719" s="12">
        <v>45369</v>
      </c>
      <c r="B719" s="15">
        <f t="shared" si="44"/>
        <v>2130</v>
      </c>
      <c r="C719" s="10">
        <f t="shared" si="45"/>
        <v>1570</v>
      </c>
      <c r="D719" s="16">
        <f t="shared" si="46"/>
        <v>2580</v>
      </c>
      <c r="E719" s="14">
        <f t="shared" si="47"/>
        <v>1970</v>
      </c>
      <c r="F719" s="13"/>
      <c r="G719" s="10"/>
      <c r="H719" s="16"/>
      <c r="I719" s="14"/>
      <c r="J719" s="13">
        <v>110</v>
      </c>
      <c r="K719" s="10">
        <v>50</v>
      </c>
      <c r="L719" s="16">
        <v>70</v>
      </c>
      <c r="M719" s="14">
        <v>50</v>
      </c>
      <c r="N719" s="15">
        <f>Stock_Register6[[#This Row],[opening_black]]+Stock_Register6[[#This Row],[Purchase_black]]-Stock_Register6[[#This Row],[Issued_Black]]</f>
        <v>2020</v>
      </c>
      <c r="O719" s="10">
        <f>Stock_Register6[[#This Row],[opening_cyan]]+Stock_Register6[[#This Row],[Purchase_cyan]]-Stock_Register6[[#This Row],[Issued_cyan]]</f>
        <v>1520</v>
      </c>
      <c r="P719" s="16">
        <f>Stock_Register6[[#This Row],[opening_yellow]]+Stock_Register6[[#This Row],[Purchase_yellow]]-Stock_Register6[[#This Row],[Issued_yellow]]</f>
        <v>2510</v>
      </c>
      <c r="Q719" s="14">
        <f>Stock_Register6[[#This Row],[opening_magenta]]+Stock_Register6[[#This Row],[Purchase_magenta]]-Stock_Register6[[#This Row],[Issued_magenta]]</f>
        <v>1920</v>
      </c>
    </row>
    <row r="720" spans="1:17" x14ac:dyDescent="0.25">
      <c r="A720" s="12">
        <v>45370</v>
      </c>
      <c r="B720" s="15">
        <f t="shared" si="44"/>
        <v>2020</v>
      </c>
      <c r="C720" s="10">
        <f t="shared" si="45"/>
        <v>1520</v>
      </c>
      <c r="D720" s="16">
        <f t="shared" si="46"/>
        <v>2510</v>
      </c>
      <c r="E720" s="14">
        <f t="shared" si="47"/>
        <v>1920</v>
      </c>
      <c r="F720" s="13"/>
      <c r="G720" s="10"/>
      <c r="H720" s="16"/>
      <c r="I720" s="14"/>
      <c r="J720" s="13">
        <v>110</v>
      </c>
      <c r="K720" s="10">
        <v>80</v>
      </c>
      <c r="L720" s="16">
        <v>60</v>
      </c>
      <c r="M720" s="14">
        <v>70</v>
      </c>
      <c r="N720" s="15">
        <f>Stock_Register6[[#This Row],[opening_black]]+Stock_Register6[[#This Row],[Purchase_black]]-Stock_Register6[[#This Row],[Issued_Black]]</f>
        <v>1910</v>
      </c>
      <c r="O720" s="10">
        <f>Stock_Register6[[#This Row],[opening_cyan]]+Stock_Register6[[#This Row],[Purchase_cyan]]-Stock_Register6[[#This Row],[Issued_cyan]]</f>
        <v>1440</v>
      </c>
      <c r="P720" s="16">
        <f>Stock_Register6[[#This Row],[opening_yellow]]+Stock_Register6[[#This Row],[Purchase_yellow]]-Stock_Register6[[#This Row],[Issued_yellow]]</f>
        <v>2450</v>
      </c>
      <c r="Q720" s="14">
        <f>Stock_Register6[[#This Row],[opening_magenta]]+Stock_Register6[[#This Row],[Purchase_magenta]]-Stock_Register6[[#This Row],[Issued_magenta]]</f>
        <v>1850</v>
      </c>
    </row>
    <row r="721" spans="1:17" x14ac:dyDescent="0.25">
      <c r="A721" s="12">
        <v>45371</v>
      </c>
      <c r="B721" s="15">
        <f t="shared" si="44"/>
        <v>1910</v>
      </c>
      <c r="C721" s="10">
        <f t="shared" si="45"/>
        <v>1440</v>
      </c>
      <c r="D721" s="16">
        <f t="shared" si="46"/>
        <v>2450</v>
      </c>
      <c r="E721" s="14">
        <f t="shared" si="47"/>
        <v>1850</v>
      </c>
      <c r="F721" s="13"/>
      <c r="G721" s="10"/>
      <c r="H721" s="16"/>
      <c r="I721" s="14"/>
      <c r="J721" s="13">
        <v>150</v>
      </c>
      <c r="K721" s="10">
        <v>60</v>
      </c>
      <c r="L721" s="16">
        <v>70</v>
      </c>
      <c r="M721" s="14">
        <v>70</v>
      </c>
      <c r="N721" s="15">
        <f>Stock_Register6[[#This Row],[opening_black]]+Stock_Register6[[#This Row],[Purchase_black]]-Stock_Register6[[#This Row],[Issued_Black]]</f>
        <v>1760</v>
      </c>
      <c r="O721" s="10">
        <f>Stock_Register6[[#This Row],[opening_cyan]]+Stock_Register6[[#This Row],[Purchase_cyan]]-Stock_Register6[[#This Row],[Issued_cyan]]</f>
        <v>1380</v>
      </c>
      <c r="P721" s="16">
        <f>Stock_Register6[[#This Row],[opening_yellow]]+Stock_Register6[[#This Row],[Purchase_yellow]]-Stock_Register6[[#This Row],[Issued_yellow]]</f>
        <v>2380</v>
      </c>
      <c r="Q721" s="14">
        <f>Stock_Register6[[#This Row],[opening_magenta]]+Stock_Register6[[#This Row],[Purchase_magenta]]-Stock_Register6[[#This Row],[Issued_magenta]]</f>
        <v>1780</v>
      </c>
    </row>
    <row r="722" spans="1:17" x14ac:dyDescent="0.25">
      <c r="A722" s="12">
        <v>45372</v>
      </c>
      <c r="B722" s="15">
        <f t="shared" si="44"/>
        <v>1760</v>
      </c>
      <c r="C722" s="10">
        <f t="shared" si="45"/>
        <v>1380</v>
      </c>
      <c r="D722" s="16">
        <f t="shared" si="46"/>
        <v>2380</v>
      </c>
      <c r="E722" s="14">
        <f t="shared" si="47"/>
        <v>1780</v>
      </c>
      <c r="F722" s="13"/>
      <c r="G722" s="10"/>
      <c r="H722" s="16"/>
      <c r="I722" s="14"/>
      <c r="J722" s="13">
        <v>100</v>
      </c>
      <c r="K722" s="10">
        <v>70</v>
      </c>
      <c r="L722" s="16">
        <v>70</v>
      </c>
      <c r="M722" s="14">
        <v>60</v>
      </c>
      <c r="N722" s="15">
        <f>Stock_Register6[[#This Row],[opening_black]]+Stock_Register6[[#This Row],[Purchase_black]]-Stock_Register6[[#This Row],[Issued_Black]]</f>
        <v>1660</v>
      </c>
      <c r="O722" s="10">
        <f>Stock_Register6[[#This Row],[opening_cyan]]+Stock_Register6[[#This Row],[Purchase_cyan]]-Stock_Register6[[#This Row],[Issued_cyan]]</f>
        <v>1310</v>
      </c>
      <c r="P722" s="16">
        <f>Stock_Register6[[#This Row],[opening_yellow]]+Stock_Register6[[#This Row],[Purchase_yellow]]-Stock_Register6[[#This Row],[Issued_yellow]]</f>
        <v>2310</v>
      </c>
      <c r="Q722" s="14">
        <f>Stock_Register6[[#This Row],[opening_magenta]]+Stock_Register6[[#This Row],[Purchase_magenta]]-Stock_Register6[[#This Row],[Issued_magenta]]</f>
        <v>1720</v>
      </c>
    </row>
    <row r="723" spans="1:17" x14ac:dyDescent="0.25">
      <c r="A723" s="12">
        <v>45373</v>
      </c>
      <c r="B723" s="15">
        <f t="shared" si="44"/>
        <v>1660</v>
      </c>
      <c r="C723" s="10">
        <f t="shared" si="45"/>
        <v>1310</v>
      </c>
      <c r="D723" s="16">
        <f t="shared" si="46"/>
        <v>2310</v>
      </c>
      <c r="E723" s="14">
        <f t="shared" si="47"/>
        <v>1720</v>
      </c>
      <c r="F723" s="13"/>
      <c r="G723" s="10"/>
      <c r="H723" s="16"/>
      <c r="I723" s="14"/>
      <c r="J723" s="13">
        <v>130</v>
      </c>
      <c r="K723" s="10">
        <v>50</v>
      </c>
      <c r="L723" s="16">
        <v>60</v>
      </c>
      <c r="M723" s="14">
        <v>70</v>
      </c>
      <c r="N723" s="15">
        <f>Stock_Register6[[#This Row],[opening_black]]+Stock_Register6[[#This Row],[Purchase_black]]-Stock_Register6[[#This Row],[Issued_Black]]</f>
        <v>1530</v>
      </c>
      <c r="O723" s="10">
        <f>Stock_Register6[[#This Row],[opening_cyan]]+Stock_Register6[[#This Row],[Purchase_cyan]]-Stock_Register6[[#This Row],[Issued_cyan]]</f>
        <v>1260</v>
      </c>
      <c r="P723" s="16">
        <f>Stock_Register6[[#This Row],[opening_yellow]]+Stock_Register6[[#This Row],[Purchase_yellow]]-Stock_Register6[[#This Row],[Issued_yellow]]</f>
        <v>2250</v>
      </c>
      <c r="Q723" s="14">
        <f>Stock_Register6[[#This Row],[opening_magenta]]+Stock_Register6[[#This Row],[Purchase_magenta]]-Stock_Register6[[#This Row],[Issued_magenta]]</f>
        <v>1650</v>
      </c>
    </row>
    <row r="724" spans="1:17" x14ac:dyDescent="0.25">
      <c r="A724" s="12">
        <v>45374</v>
      </c>
      <c r="B724" s="15">
        <f t="shared" si="44"/>
        <v>1530</v>
      </c>
      <c r="C724" s="10">
        <f t="shared" si="45"/>
        <v>1260</v>
      </c>
      <c r="D724" s="16">
        <f t="shared" si="46"/>
        <v>2250</v>
      </c>
      <c r="E724" s="14">
        <f t="shared" si="47"/>
        <v>1650</v>
      </c>
      <c r="F724" s="13"/>
      <c r="G724" s="10"/>
      <c r="H724" s="16"/>
      <c r="I724" s="14"/>
      <c r="J724" s="13">
        <v>120</v>
      </c>
      <c r="K724" s="10">
        <v>70</v>
      </c>
      <c r="L724" s="16">
        <v>50</v>
      </c>
      <c r="M724" s="14">
        <v>60</v>
      </c>
      <c r="N724" s="15">
        <f>Stock_Register6[[#This Row],[opening_black]]+Stock_Register6[[#This Row],[Purchase_black]]-Stock_Register6[[#This Row],[Issued_Black]]</f>
        <v>1410</v>
      </c>
      <c r="O724" s="10">
        <f>Stock_Register6[[#This Row],[opening_cyan]]+Stock_Register6[[#This Row],[Purchase_cyan]]-Stock_Register6[[#This Row],[Issued_cyan]]</f>
        <v>1190</v>
      </c>
      <c r="P724" s="16">
        <f>Stock_Register6[[#This Row],[opening_yellow]]+Stock_Register6[[#This Row],[Purchase_yellow]]-Stock_Register6[[#This Row],[Issued_yellow]]</f>
        <v>2200</v>
      </c>
      <c r="Q724" s="14">
        <f>Stock_Register6[[#This Row],[opening_magenta]]+Stock_Register6[[#This Row],[Purchase_magenta]]-Stock_Register6[[#This Row],[Issued_magenta]]</f>
        <v>1590</v>
      </c>
    </row>
    <row r="725" spans="1:17" x14ac:dyDescent="0.25">
      <c r="A725" s="12">
        <v>45375</v>
      </c>
      <c r="B725" s="15">
        <f t="shared" si="44"/>
        <v>1410</v>
      </c>
      <c r="C725" s="10">
        <f t="shared" si="45"/>
        <v>1190</v>
      </c>
      <c r="D725" s="16">
        <f t="shared" si="46"/>
        <v>2200</v>
      </c>
      <c r="E725" s="14">
        <f t="shared" si="47"/>
        <v>1590</v>
      </c>
      <c r="F725" s="13"/>
      <c r="G725" s="10"/>
      <c r="H725" s="16"/>
      <c r="I725" s="14"/>
      <c r="J725" s="13">
        <v>140</v>
      </c>
      <c r="K725" s="10">
        <v>70</v>
      </c>
      <c r="L725" s="16">
        <v>60</v>
      </c>
      <c r="M725" s="14">
        <v>80</v>
      </c>
      <c r="N725" s="15">
        <f>Stock_Register6[[#This Row],[opening_black]]+Stock_Register6[[#This Row],[Purchase_black]]-Stock_Register6[[#This Row],[Issued_Black]]</f>
        <v>1270</v>
      </c>
      <c r="O725" s="10">
        <f>Stock_Register6[[#This Row],[opening_cyan]]+Stock_Register6[[#This Row],[Purchase_cyan]]-Stock_Register6[[#This Row],[Issued_cyan]]</f>
        <v>1120</v>
      </c>
      <c r="P725" s="16">
        <f>Stock_Register6[[#This Row],[opening_yellow]]+Stock_Register6[[#This Row],[Purchase_yellow]]-Stock_Register6[[#This Row],[Issued_yellow]]</f>
        <v>2140</v>
      </c>
      <c r="Q725" s="14">
        <f>Stock_Register6[[#This Row],[opening_magenta]]+Stock_Register6[[#This Row],[Purchase_magenta]]-Stock_Register6[[#This Row],[Issued_magenta]]</f>
        <v>1510</v>
      </c>
    </row>
    <row r="726" spans="1:17" x14ac:dyDescent="0.25">
      <c r="A726" s="12">
        <v>45376</v>
      </c>
      <c r="B726" s="15">
        <f t="shared" si="44"/>
        <v>1270</v>
      </c>
      <c r="C726" s="10">
        <f t="shared" si="45"/>
        <v>1120</v>
      </c>
      <c r="D726" s="16">
        <f t="shared" si="46"/>
        <v>2140</v>
      </c>
      <c r="E726" s="14">
        <f t="shared" si="47"/>
        <v>1510</v>
      </c>
      <c r="F726" s="13"/>
      <c r="G726" s="10"/>
      <c r="H726" s="16"/>
      <c r="I726" s="14"/>
      <c r="J726" s="13">
        <v>140</v>
      </c>
      <c r="K726" s="10">
        <v>50</v>
      </c>
      <c r="L726" s="16">
        <v>80</v>
      </c>
      <c r="M726" s="14">
        <v>80</v>
      </c>
      <c r="N726" s="15">
        <f>Stock_Register6[[#This Row],[opening_black]]+Stock_Register6[[#This Row],[Purchase_black]]-Stock_Register6[[#This Row],[Issued_Black]]</f>
        <v>1130</v>
      </c>
      <c r="O726" s="10">
        <f>Stock_Register6[[#This Row],[opening_cyan]]+Stock_Register6[[#This Row],[Purchase_cyan]]-Stock_Register6[[#This Row],[Issued_cyan]]</f>
        <v>1070</v>
      </c>
      <c r="P726" s="16">
        <f>Stock_Register6[[#This Row],[opening_yellow]]+Stock_Register6[[#This Row],[Purchase_yellow]]-Stock_Register6[[#This Row],[Issued_yellow]]</f>
        <v>2060</v>
      </c>
      <c r="Q726" s="14">
        <f>Stock_Register6[[#This Row],[opening_magenta]]+Stock_Register6[[#This Row],[Purchase_magenta]]-Stock_Register6[[#This Row],[Issued_magenta]]</f>
        <v>1430</v>
      </c>
    </row>
    <row r="727" spans="1:17" x14ac:dyDescent="0.25">
      <c r="A727" s="12">
        <v>45377</v>
      </c>
      <c r="B727" s="15">
        <f t="shared" si="44"/>
        <v>1130</v>
      </c>
      <c r="C727" s="10">
        <f t="shared" si="45"/>
        <v>1070</v>
      </c>
      <c r="D727" s="16">
        <f t="shared" si="46"/>
        <v>2060</v>
      </c>
      <c r="E727" s="14">
        <f t="shared" si="47"/>
        <v>1430</v>
      </c>
      <c r="F727" s="13"/>
      <c r="G727" s="10"/>
      <c r="H727" s="16"/>
      <c r="I727" s="14"/>
      <c r="J727" s="13">
        <v>140</v>
      </c>
      <c r="K727" s="10">
        <v>60</v>
      </c>
      <c r="L727" s="16">
        <v>80</v>
      </c>
      <c r="M727" s="14">
        <v>80</v>
      </c>
      <c r="N727" s="15">
        <f>Stock_Register6[[#This Row],[opening_black]]+Stock_Register6[[#This Row],[Purchase_black]]-Stock_Register6[[#This Row],[Issued_Black]]</f>
        <v>990</v>
      </c>
      <c r="O727" s="10">
        <f>Stock_Register6[[#This Row],[opening_cyan]]+Stock_Register6[[#This Row],[Purchase_cyan]]-Stock_Register6[[#This Row],[Issued_cyan]]</f>
        <v>1010</v>
      </c>
      <c r="P727" s="16">
        <f>Stock_Register6[[#This Row],[opening_yellow]]+Stock_Register6[[#This Row],[Purchase_yellow]]-Stock_Register6[[#This Row],[Issued_yellow]]</f>
        <v>1980</v>
      </c>
      <c r="Q727" s="14">
        <f>Stock_Register6[[#This Row],[opening_magenta]]+Stock_Register6[[#This Row],[Purchase_magenta]]-Stock_Register6[[#This Row],[Issued_magenta]]</f>
        <v>1350</v>
      </c>
    </row>
    <row r="728" spans="1:17" x14ac:dyDescent="0.25">
      <c r="A728" s="12">
        <v>45378</v>
      </c>
      <c r="B728" s="15">
        <f t="shared" si="44"/>
        <v>990</v>
      </c>
      <c r="C728" s="10">
        <f t="shared" si="45"/>
        <v>1010</v>
      </c>
      <c r="D728" s="16">
        <f t="shared" si="46"/>
        <v>1980</v>
      </c>
      <c r="E728" s="14">
        <f t="shared" si="47"/>
        <v>1350</v>
      </c>
      <c r="F728" s="13"/>
      <c r="G728" s="10"/>
      <c r="H728" s="16"/>
      <c r="I728" s="14"/>
      <c r="J728" s="13">
        <v>100</v>
      </c>
      <c r="K728" s="10">
        <v>50</v>
      </c>
      <c r="L728" s="16">
        <v>70</v>
      </c>
      <c r="M728" s="14">
        <v>70</v>
      </c>
      <c r="N728" s="15">
        <f>Stock_Register6[[#This Row],[opening_black]]+Stock_Register6[[#This Row],[Purchase_black]]-Stock_Register6[[#This Row],[Issued_Black]]</f>
        <v>890</v>
      </c>
      <c r="O728" s="10">
        <f>Stock_Register6[[#This Row],[opening_cyan]]+Stock_Register6[[#This Row],[Purchase_cyan]]-Stock_Register6[[#This Row],[Issued_cyan]]</f>
        <v>960</v>
      </c>
      <c r="P728" s="16">
        <f>Stock_Register6[[#This Row],[opening_yellow]]+Stock_Register6[[#This Row],[Purchase_yellow]]-Stock_Register6[[#This Row],[Issued_yellow]]</f>
        <v>1910</v>
      </c>
      <c r="Q728" s="14">
        <f>Stock_Register6[[#This Row],[opening_magenta]]+Stock_Register6[[#This Row],[Purchase_magenta]]-Stock_Register6[[#This Row],[Issued_magenta]]</f>
        <v>1280</v>
      </c>
    </row>
    <row r="729" spans="1:17" x14ac:dyDescent="0.25">
      <c r="A729" s="12">
        <v>45379</v>
      </c>
      <c r="B729" s="15">
        <f t="shared" si="44"/>
        <v>890</v>
      </c>
      <c r="C729" s="10">
        <f t="shared" si="45"/>
        <v>960</v>
      </c>
      <c r="D729" s="16">
        <f t="shared" si="46"/>
        <v>1910</v>
      </c>
      <c r="E729" s="14">
        <f t="shared" si="47"/>
        <v>1280</v>
      </c>
      <c r="F729" s="13"/>
      <c r="G729" s="10"/>
      <c r="H729" s="16"/>
      <c r="I729" s="14"/>
      <c r="J729" s="13">
        <v>130</v>
      </c>
      <c r="K729" s="10">
        <v>70</v>
      </c>
      <c r="L729" s="16">
        <v>50</v>
      </c>
      <c r="M729" s="14">
        <v>60</v>
      </c>
      <c r="N729" s="15">
        <f>Stock_Register6[[#This Row],[opening_black]]+Stock_Register6[[#This Row],[Purchase_black]]-Stock_Register6[[#This Row],[Issued_Black]]</f>
        <v>760</v>
      </c>
      <c r="O729" s="10">
        <f>Stock_Register6[[#This Row],[opening_cyan]]+Stock_Register6[[#This Row],[Purchase_cyan]]-Stock_Register6[[#This Row],[Issued_cyan]]</f>
        <v>890</v>
      </c>
      <c r="P729" s="16">
        <f>Stock_Register6[[#This Row],[opening_yellow]]+Stock_Register6[[#This Row],[Purchase_yellow]]-Stock_Register6[[#This Row],[Issued_yellow]]</f>
        <v>1860</v>
      </c>
      <c r="Q729" s="14">
        <f>Stock_Register6[[#This Row],[opening_magenta]]+Stock_Register6[[#This Row],[Purchase_magenta]]-Stock_Register6[[#This Row],[Issued_magenta]]</f>
        <v>1220</v>
      </c>
    </row>
    <row r="730" spans="1:17" x14ac:dyDescent="0.25">
      <c r="A730" s="12">
        <v>45380</v>
      </c>
      <c r="B730" s="15">
        <f t="shared" si="44"/>
        <v>760</v>
      </c>
      <c r="C730" s="10">
        <f t="shared" si="45"/>
        <v>890</v>
      </c>
      <c r="D730" s="16">
        <f t="shared" si="46"/>
        <v>1860</v>
      </c>
      <c r="E730" s="14">
        <f t="shared" si="47"/>
        <v>1220</v>
      </c>
      <c r="F730" s="13">
        <v>1500</v>
      </c>
      <c r="G730" s="10">
        <v>800</v>
      </c>
      <c r="H730" s="16">
        <v>800</v>
      </c>
      <c r="I730" s="14">
        <v>800</v>
      </c>
      <c r="J730" s="13">
        <v>140</v>
      </c>
      <c r="K730" s="10">
        <v>60</v>
      </c>
      <c r="L730" s="16">
        <v>60</v>
      </c>
      <c r="M730" s="14">
        <v>70</v>
      </c>
      <c r="N730" s="15">
        <f>Stock_Register6[[#This Row],[opening_black]]+Stock_Register6[[#This Row],[Purchase_black]]-Stock_Register6[[#This Row],[Issued_Black]]</f>
        <v>2120</v>
      </c>
      <c r="O730" s="10">
        <f>Stock_Register6[[#This Row],[opening_cyan]]+Stock_Register6[[#This Row],[Purchase_cyan]]-Stock_Register6[[#This Row],[Issued_cyan]]</f>
        <v>1630</v>
      </c>
      <c r="P730" s="16">
        <f>Stock_Register6[[#This Row],[opening_yellow]]+Stock_Register6[[#This Row],[Purchase_yellow]]-Stock_Register6[[#This Row],[Issued_yellow]]</f>
        <v>2600</v>
      </c>
      <c r="Q730" s="14">
        <f>Stock_Register6[[#This Row],[opening_magenta]]+Stock_Register6[[#This Row],[Purchase_magenta]]-Stock_Register6[[#This Row],[Issued_magenta]]</f>
        <v>1950</v>
      </c>
    </row>
    <row r="731" spans="1:17" x14ac:dyDescent="0.25">
      <c r="A731" s="12">
        <v>45381</v>
      </c>
      <c r="B731" s="15">
        <f t="shared" si="44"/>
        <v>2120</v>
      </c>
      <c r="C731" s="10">
        <f t="shared" si="45"/>
        <v>1630</v>
      </c>
      <c r="D731" s="16">
        <f t="shared" si="46"/>
        <v>2600</v>
      </c>
      <c r="E731" s="14">
        <f t="shared" si="47"/>
        <v>1950</v>
      </c>
      <c r="F731" s="13"/>
      <c r="G731" s="10"/>
      <c r="H731" s="16"/>
      <c r="I731" s="14"/>
      <c r="J731" s="13">
        <v>150</v>
      </c>
      <c r="K731" s="10">
        <v>50</v>
      </c>
      <c r="L731" s="16">
        <v>50</v>
      </c>
      <c r="M731" s="14">
        <v>50</v>
      </c>
      <c r="N731" s="15">
        <f>Stock_Register6[[#This Row],[opening_black]]+Stock_Register6[[#This Row],[Purchase_black]]-Stock_Register6[[#This Row],[Issued_Black]]</f>
        <v>1970</v>
      </c>
      <c r="O731" s="10">
        <f>Stock_Register6[[#This Row],[opening_cyan]]+Stock_Register6[[#This Row],[Purchase_cyan]]-Stock_Register6[[#This Row],[Issued_cyan]]</f>
        <v>1580</v>
      </c>
      <c r="P731" s="16">
        <f>Stock_Register6[[#This Row],[opening_yellow]]+Stock_Register6[[#This Row],[Purchase_yellow]]-Stock_Register6[[#This Row],[Issued_yellow]]</f>
        <v>2550</v>
      </c>
      <c r="Q731" s="14">
        <f>Stock_Register6[[#This Row],[opening_magenta]]+Stock_Register6[[#This Row],[Purchase_magenta]]-Stock_Register6[[#This Row],[Issued_magenta]]</f>
        <v>1900</v>
      </c>
    </row>
    <row r="732" spans="1:17" x14ac:dyDescent="0.25">
      <c r="A732" s="12">
        <v>45382</v>
      </c>
      <c r="B732" s="15">
        <f t="shared" si="44"/>
        <v>1970</v>
      </c>
      <c r="C732" s="10">
        <f t="shared" si="45"/>
        <v>1580</v>
      </c>
      <c r="D732" s="16">
        <f t="shared" si="46"/>
        <v>2550</v>
      </c>
      <c r="E732" s="14">
        <f t="shared" si="47"/>
        <v>1900</v>
      </c>
      <c r="F732" s="13"/>
      <c r="G732" s="10"/>
      <c r="H732" s="16"/>
      <c r="I732" s="14"/>
      <c r="J732" s="13">
        <v>120</v>
      </c>
      <c r="K732" s="10">
        <v>70</v>
      </c>
      <c r="L732" s="16">
        <v>70</v>
      </c>
      <c r="M732" s="14">
        <v>80</v>
      </c>
      <c r="N732" s="15">
        <f>Stock_Register6[[#This Row],[opening_black]]+Stock_Register6[[#This Row],[Purchase_black]]-Stock_Register6[[#This Row],[Issued_Black]]</f>
        <v>1850</v>
      </c>
      <c r="O732" s="10">
        <f>Stock_Register6[[#This Row],[opening_cyan]]+Stock_Register6[[#This Row],[Purchase_cyan]]-Stock_Register6[[#This Row],[Issued_cyan]]</f>
        <v>1510</v>
      </c>
      <c r="P732" s="16">
        <f>Stock_Register6[[#This Row],[opening_yellow]]+Stock_Register6[[#This Row],[Purchase_yellow]]-Stock_Register6[[#This Row],[Issued_yellow]]</f>
        <v>2480</v>
      </c>
      <c r="Q732" s="14">
        <f>Stock_Register6[[#This Row],[opening_magenta]]+Stock_Register6[[#This Row],[Purchase_magenta]]-Stock_Register6[[#This Row],[Issued_magenta]]</f>
        <v>1820</v>
      </c>
    </row>
    <row r="733" spans="1:17" x14ac:dyDescent="0.25">
      <c r="A733" s="12">
        <v>45383</v>
      </c>
      <c r="B733" s="15">
        <f t="shared" si="44"/>
        <v>1850</v>
      </c>
      <c r="C733" s="10">
        <f t="shared" si="45"/>
        <v>1510</v>
      </c>
      <c r="D733" s="16">
        <f t="shared" si="46"/>
        <v>2480</v>
      </c>
      <c r="E733" s="14">
        <f t="shared" si="47"/>
        <v>1820</v>
      </c>
      <c r="F733" s="13"/>
      <c r="G733" s="10"/>
      <c r="H733" s="16"/>
      <c r="I733" s="14"/>
      <c r="J733" s="13">
        <v>100</v>
      </c>
      <c r="K733" s="10">
        <v>70</v>
      </c>
      <c r="L733" s="16">
        <v>50</v>
      </c>
      <c r="M733" s="14">
        <v>50</v>
      </c>
      <c r="N733" s="15">
        <f>Stock_Register6[[#This Row],[opening_black]]+Stock_Register6[[#This Row],[Purchase_black]]-Stock_Register6[[#This Row],[Issued_Black]]</f>
        <v>1750</v>
      </c>
      <c r="O733" s="10">
        <f>Stock_Register6[[#This Row],[opening_cyan]]+Stock_Register6[[#This Row],[Purchase_cyan]]-Stock_Register6[[#This Row],[Issued_cyan]]</f>
        <v>1440</v>
      </c>
      <c r="P733" s="16">
        <f>Stock_Register6[[#This Row],[opening_yellow]]+Stock_Register6[[#This Row],[Purchase_yellow]]-Stock_Register6[[#This Row],[Issued_yellow]]</f>
        <v>2430</v>
      </c>
      <c r="Q733" s="14">
        <f>Stock_Register6[[#This Row],[opening_magenta]]+Stock_Register6[[#This Row],[Purchase_magenta]]-Stock_Register6[[#This Row],[Issued_magenta]]</f>
        <v>1770</v>
      </c>
    </row>
    <row r="734" spans="1:17" x14ac:dyDescent="0.25">
      <c r="A734" s="12">
        <v>45384</v>
      </c>
      <c r="B734" s="15">
        <f t="shared" si="44"/>
        <v>1750</v>
      </c>
      <c r="C734" s="10">
        <f t="shared" si="45"/>
        <v>1440</v>
      </c>
      <c r="D734" s="16">
        <f t="shared" si="46"/>
        <v>2430</v>
      </c>
      <c r="E734" s="14">
        <f t="shared" si="47"/>
        <v>1770</v>
      </c>
      <c r="F734" s="13"/>
      <c r="G734" s="10"/>
      <c r="H734" s="16"/>
      <c r="I734" s="14"/>
      <c r="J734" s="13">
        <v>110</v>
      </c>
      <c r="K734" s="10">
        <v>80</v>
      </c>
      <c r="L734" s="16">
        <v>60</v>
      </c>
      <c r="M734" s="14">
        <v>50</v>
      </c>
      <c r="N734" s="15">
        <f>Stock_Register6[[#This Row],[opening_black]]+Stock_Register6[[#This Row],[Purchase_black]]-Stock_Register6[[#This Row],[Issued_Black]]</f>
        <v>1640</v>
      </c>
      <c r="O734" s="10">
        <f>Stock_Register6[[#This Row],[opening_cyan]]+Stock_Register6[[#This Row],[Purchase_cyan]]-Stock_Register6[[#This Row],[Issued_cyan]]</f>
        <v>1360</v>
      </c>
      <c r="P734" s="16">
        <f>Stock_Register6[[#This Row],[opening_yellow]]+Stock_Register6[[#This Row],[Purchase_yellow]]-Stock_Register6[[#This Row],[Issued_yellow]]</f>
        <v>2370</v>
      </c>
      <c r="Q734" s="14">
        <f>Stock_Register6[[#This Row],[opening_magenta]]+Stock_Register6[[#This Row],[Purchase_magenta]]-Stock_Register6[[#This Row],[Issued_magenta]]</f>
        <v>1720</v>
      </c>
    </row>
    <row r="735" spans="1:17" x14ac:dyDescent="0.25">
      <c r="A735" s="12">
        <v>45385</v>
      </c>
      <c r="B735" s="15">
        <f t="shared" si="44"/>
        <v>1640</v>
      </c>
      <c r="C735" s="10">
        <f t="shared" si="45"/>
        <v>1360</v>
      </c>
      <c r="D735" s="16">
        <f t="shared" si="46"/>
        <v>2370</v>
      </c>
      <c r="E735" s="14">
        <f t="shared" si="47"/>
        <v>1720</v>
      </c>
      <c r="F735" s="13"/>
      <c r="G735" s="10"/>
      <c r="H735" s="16"/>
      <c r="I735" s="14"/>
      <c r="J735" s="13">
        <v>120</v>
      </c>
      <c r="K735" s="10">
        <v>80</v>
      </c>
      <c r="L735" s="16">
        <v>80</v>
      </c>
      <c r="M735" s="14">
        <v>80</v>
      </c>
      <c r="N735" s="15">
        <f>Stock_Register6[[#This Row],[opening_black]]+Stock_Register6[[#This Row],[Purchase_black]]-Stock_Register6[[#This Row],[Issued_Black]]</f>
        <v>1520</v>
      </c>
      <c r="O735" s="10">
        <f>Stock_Register6[[#This Row],[opening_cyan]]+Stock_Register6[[#This Row],[Purchase_cyan]]-Stock_Register6[[#This Row],[Issued_cyan]]</f>
        <v>1280</v>
      </c>
      <c r="P735" s="16">
        <f>Stock_Register6[[#This Row],[opening_yellow]]+Stock_Register6[[#This Row],[Purchase_yellow]]-Stock_Register6[[#This Row],[Issued_yellow]]</f>
        <v>2290</v>
      </c>
      <c r="Q735" s="14">
        <f>Stock_Register6[[#This Row],[opening_magenta]]+Stock_Register6[[#This Row],[Purchase_magenta]]-Stock_Register6[[#This Row],[Issued_magenta]]</f>
        <v>1640</v>
      </c>
    </row>
    <row r="736" spans="1:17" x14ac:dyDescent="0.25">
      <c r="A736" s="12">
        <v>45386</v>
      </c>
      <c r="B736" s="15">
        <f t="shared" si="44"/>
        <v>1520</v>
      </c>
      <c r="C736" s="10">
        <f t="shared" si="45"/>
        <v>1280</v>
      </c>
      <c r="D736" s="16">
        <f t="shared" si="46"/>
        <v>2290</v>
      </c>
      <c r="E736" s="14">
        <f t="shared" si="47"/>
        <v>1640</v>
      </c>
      <c r="F736" s="13"/>
      <c r="G736" s="10"/>
      <c r="H736" s="16"/>
      <c r="I736" s="14"/>
      <c r="J736" s="13">
        <v>130</v>
      </c>
      <c r="K736" s="10">
        <v>80</v>
      </c>
      <c r="L736" s="16">
        <v>80</v>
      </c>
      <c r="M736" s="14">
        <v>80</v>
      </c>
      <c r="N736" s="15">
        <f>Stock_Register6[[#This Row],[opening_black]]+Stock_Register6[[#This Row],[Purchase_black]]-Stock_Register6[[#This Row],[Issued_Black]]</f>
        <v>1390</v>
      </c>
      <c r="O736" s="10">
        <f>Stock_Register6[[#This Row],[opening_cyan]]+Stock_Register6[[#This Row],[Purchase_cyan]]-Stock_Register6[[#This Row],[Issued_cyan]]</f>
        <v>1200</v>
      </c>
      <c r="P736" s="16">
        <f>Stock_Register6[[#This Row],[opening_yellow]]+Stock_Register6[[#This Row],[Purchase_yellow]]-Stock_Register6[[#This Row],[Issued_yellow]]</f>
        <v>2210</v>
      </c>
      <c r="Q736" s="14">
        <f>Stock_Register6[[#This Row],[opening_magenta]]+Stock_Register6[[#This Row],[Purchase_magenta]]-Stock_Register6[[#This Row],[Issued_magenta]]</f>
        <v>1560</v>
      </c>
    </row>
    <row r="737" spans="1:17" x14ac:dyDescent="0.25">
      <c r="A737" s="12">
        <v>45387</v>
      </c>
      <c r="B737" s="15">
        <f t="shared" si="44"/>
        <v>1390</v>
      </c>
      <c r="C737" s="10">
        <f t="shared" si="45"/>
        <v>1200</v>
      </c>
      <c r="D737" s="16">
        <f t="shared" si="46"/>
        <v>2210</v>
      </c>
      <c r="E737" s="14">
        <f t="shared" si="47"/>
        <v>1560</v>
      </c>
      <c r="F737" s="13"/>
      <c r="G737" s="10"/>
      <c r="H737" s="16"/>
      <c r="I737" s="14"/>
      <c r="J737" s="13">
        <v>140</v>
      </c>
      <c r="K737" s="10">
        <v>60</v>
      </c>
      <c r="L737" s="16">
        <v>50</v>
      </c>
      <c r="M737" s="14">
        <v>60</v>
      </c>
      <c r="N737" s="15">
        <f>Stock_Register6[[#This Row],[opening_black]]+Stock_Register6[[#This Row],[Purchase_black]]-Stock_Register6[[#This Row],[Issued_Black]]</f>
        <v>1250</v>
      </c>
      <c r="O737" s="10">
        <f>Stock_Register6[[#This Row],[opening_cyan]]+Stock_Register6[[#This Row],[Purchase_cyan]]-Stock_Register6[[#This Row],[Issued_cyan]]</f>
        <v>1140</v>
      </c>
      <c r="P737" s="16">
        <f>Stock_Register6[[#This Row],[opening_yellow]]+Stock_Register6[[#This Row],[Purchase_yellow]]-Stock_Register6[[#This Row],[Issued_yellow]]</f>
        <v>2160</v>
      </c>
      <c r="Q737" s="14">
        <f>Stock_Register6[[#This Row],[opening_magenta]]+Stock_Register6[[#This Row],[Purchase_magenta]]-Stock_Register6[[#This Row],[Issued_magenta]]</f>
        <v>1500</v>
      </c>
    </row>
    <row r="738" spans="1:17" x14ac:dyDescent="0.25">
      <c r="A738" s="12">
        <v>45388</v>
      </c>
      <c r="B738" s="15">
        <f t="shared" si="44"/>
        <v>1250</v>
      </c>
      <c r="C738" s="10">
        <f t="shared" si="45"/>
        <v>1140</v>
      </c>
      <c r="D738" s="16">
        <f t="shared" si="46"/>
        <v>2160</v>
      </c>
      <c r="E738" s="14">
        <f t="shared" si="47"/>
        <v>1500</v>
      </c>
      <c r="F738" s="13"/>
      <c r="G738" s="10"/>
      <c r="H738" s="16"/>
      <c r="I738" s="14"/>
      <c r="J738" s="13">
        <v>130</v>
      </c>
      <c r="K738" s="10">
        <v>60</v>
      </c>
      <c r="L738" s="16">
        <v>80</v>
      </c>
      <c r="M738" s="14">
        <v>60</v>
      </c>
      <c r="N738" s="15">
        <f>Stock_Register6[[#This Row],[opening_black]]+Stock_Register6[[#This Row],[Purchase_black]]-Stock_Register6[[#This Row],[Issued_Black]]</f>
        <v>1120</v>
      </c>
      <c r="O738" s="10">
        <f>Stock_Register6[[#This Row],[opening_cyan]]+Stock_Register6[[#This Row],[Purchase_cyan]]-Stock_Register6[[#This Row],[Issued_cyan]]</f>
        <v>1080</v>
      </c>
      <c r="P738" s="16">
        <f>Stock_Register6[[#This Row],[opening_yellow]]+Stock_Register6[[#This Row],[Purchase_yellow]]-Stock_Register6[[#This Row],[Issued_yellow]]</f>
        <v>2080</v>
      </c>
      <c r="Q738" s="14">
        <f>Stock_Register6[[#This Row],[opening_magenta]]+Stock_Register6[[#This Row],[Purchase_magenta]]-Stock_Register6[[#This Row],[Issued_magenta]]</f>
        <v>1440</v>
      </c>
    </row>
    <row r="739" spans="1:17" x14ac:dyDescent="0.25">
      <c r="A739" s="12">
        <v>45389</v>
      </c>
      <c r="B739" s="15">
        <f t="shared" si="44"/>
        <v>1120</v>
      </c>
      <c r="C739" s="10">
        <f t="shared" si="45"/>
        <v>1080</v>
      </c>
      <c r="D739" s="16">
        <f t="shared" si="46"/>
        <v>2080</v>
      </c>
      <c r="E739" s="14">
        <f t="shared" si="47"/>
        <v>1440</v>
      </c>
      <c r="F739" s="13"/>
      <c r="G739" s="10"/>
      <c r="H739" s="16"/>
      <c r="I739" s="14"/>
      <c r="J739" s="13">
        <v>130</v>
      </c>
      <c r="K739" s="10">
        <v>70</v>
      </c>
      <c r="L739" s="16">
        <v>70</v>
      </c>
      <c r="M739" s="14">
        <v>60</v>
      </c>
      <c r="N739" s="15">
        <f>Stock_Register6[[#This Row],[opening_black]]+Stock_Register6[[#This Row],[Purchase_black]]-Stock_Register6[[#This Row],[Issued_Black]]</f>
        <v>990</v>
      </c>
      <c r="O739" s="10">
        <f>Stock_Register6[[#This Row],[opening_cyan]]+Stock_Register6[[#This Row],[Purchase_cyan]]-Stock_Register6[[#This Row],[Issued_cyan]]</f>
        <v>1010</v>
      </c>
      <c r="P739" s="16">
        <f>Stock_Register6[[#This Row],[opening_yellow]]+Stock_Register6[[#This Row],[Purchase_yellow]]-Stock_Register6[[#This Row],[Issued_yellow]]</f>
        <v>2010</v>
      </c>
      <c r="Q739" s="14">
        <f>Stock_Register6[[#This Row],[opening_magenta]]+Stock_Register6[[#This Row],[Purchase_magenta]]-Stock_Register6[[#This Row],[Issued_magenta]]</f>
        <v>1380</v>
      </c>
    </row>
    <row r="740" spans="1:17" x14ac:dyDescent="0.25">
      <c r="A740" s="12">
        <v>45390</v>
      </c>
      <c r="B740" s="15">
        <f t="shared" si="44"/>
        <v>990</v>
      </c>
      <c r="C740" s="10">
        <f t="shared" si="45"/>
        <v>1010</v>
      </c>
      <c r="D740" s="16">
        <f t="shared" si="46"/>
        <v>2010</v>
      </c>
      <c r="E740" s="14">
        <f t="shared" si="47"/>
        <v>1380</v>
      </c>
      <c r="F740" s="13">
        <v>2000</v>
      </c>
      <c r="G740" s="10">
        <v>900</v>
      </c>
      <c r="H740" s="16">
        <v>900</v>
      </c>
      <c r="I740" s="14">
        <v>900</v>
      </c>
      <c r="J740" s="13">
        <v>110</v>
      </c>
      <c r="K740" s="10">
        <v>60</v>
      </c>
      <c r="L740" s="16">
        <v>80</v>
      </c>
      <c r="M740" s="14">
        <v>70</v>
      </c>
      <c r="N740" s="15">
        <f>Stock_Register6[[#This Row],[opening_black]]+Stock_Register6[[#This Row],[Purchase_black]]-Stock_Register6[[#This Row],[Issued_Black]]</f>
        <v>2880</v>
      </c>
      <c r="O740" s="10">
        <f>Stock_Register6[[#This Row],[opening_cyan]]+Stock_Register6[[#This Row],[Purchase_cyan]]-Stock_Register6[[#This Row],[Issued_cyan]]</f>
        <v>1850</v>
      </c>
      <c r="P740" s="16">
        <f>Stock_Register6[[#This Row],[opening_yellow]]+Stock_Register6[[#This Row],[Purchase_yellow]]-Stock_Register6[[#This Row],[Issued_yellow]]</f>
        <v>2830</v>
      </c>
      <c r="Q740" s="14">
        <f>Stock_Register6[[#This Row],[opening_magenta]]+Stock_Register6[[#This Row],[Purchase_magenta]]-Stock_Register6[[#This Row],[Issued_magenta]]</f>
        <v>2210</v>
      </c>
    </row>
    <row r="741" spans="1:17" x14ac:dyDescent="0.25">
      <c r="A741" s="12">
        <v>45391</v>
      </c>
      <c r="B741" s="15">
        <f t="shared" si="44"/>
        <v>2880</v>
      </c>
      <c r="C741" s="10">
        <f t="shared" si="45"/>
        <v>1850</v>
      </c>
      <c r="D741" s="16">
        <f t="shared" si="46"/>
        <v>2830</v>
      </c>
      <c r="E741" s="14">
        <f t="shared" si="47"/>
        <v>2210</v>
      </c>
      <c r="F741" s="13"/>
      <c r="G741" s="10"/>
      <c r="H741" s="16"/>
      <c r="I741" s="14"/>
      <c r="J741" s="13">
        <v>100</v>
      </c>
      <c r="K741" s="10">
        <v>80</v>
      </c>
      <c r="L741" s="16">
        <v>80</v>
      </c>
      <c r="M741" s="14">
        <v>60</v>
      </c>
      <c r="N741" s="15">
        <f>Stock_Register6[[#This Row],[opening_black]]+Stock_Register6[[#This Row],[Purchase_black]]-Stock_Register6[[#This Row],[Issued_Black]]</f>
        <v>2780</v>
      </c>
      <c r="O741" s="10">
        <f>Stock_Register6[[#This Row],[opening_cyan]]+Stock_Register6[[#This Row],[Purchase_cyan]]-Stock_Register6[[#This Row],[Issued_cyan]]</f>
        <v>1770</v>
      </c>
      <c r="P741" s="16">
        <f>Stock_Register6[[#This Row],[opening_yellow]]+Stock_Register6[[#This Row],[Purchase_yellow]]-Stock_Register6[[#This Row],[Issued_yellow]]</f>
        <v>2750</v>
      </c>
      <c r="Q741" s="14">
        <f>Stock_Register6[[#This Row],[opening_magenta]]+Stock_Register6[[#This Row],[Purchase_magenta]]-Stock_Register6[[#This Row],[Issued_magenta]]</f>
        <v>2150</v>
      </c>
    </row>
    <row r="742" spans="1:17" x14ac:dyDescent="0.25">
      <c r="A742" s="12">
        <v>45392</v>
      </c>
      <c r="B742" s="15">
        <f t="shared" si="44"/>
        <v>2780</v>
      </c>
      <c r="C742" s="10">
        <f t="shared" si="45"/>
        <v>1770</v>
      </c>
      <c r="D742" s="16">
        <f t="shared" si="46"/>
        <v>2750</v>
      </c>
      <c r="E742" s="14">
        <f t="shared" si="47"/>
        <v>2150</v>
      </c>
      <c r="F742" s="13"/>
      <c r="G742" s="10"/>
      <c r="H742" s="16"/>
      <c r="I742" s="14"/>
      <c r="J742" s="13">
        <v>110</v>
      </c>
      <c r="K742" s="10">
        <v>70</v>
      </c>
      <c r="L742" s="16">
        <v>60</v>
      </c>
      <c r="M742" s="14">
        <v>80</v>
      </c>
      <c r="N742" s="15">
        <f>Stock_Register6[[#This Row],[opening_black]]+Stock_Register6[[#This Row],[Purchase_black]]-Stock_Register6[[#This Row],[Issued_Black]]</f>
        <v>2670</v>
      </c>
      <c r="O742" s="10">
        <f>Stock_Register6[[#This Row],[opening_cyan]]+Stock_Register6[[#This Row],[Purchase_cyan]]-Stock_Register6[[#This Row],[Issued_cyan]]</f>
        <v>1700</v>
      </c>
      <c r="P742" s="16">
        <f>Stock_Register6[[#This Row],[opening_yellow]]+Stock_Register6[[#This Row],[Purchase_yellow]]-Stock_Register6[[#This Row],[Issued_yellow]]</f>
        <v>2690</v>
      </c>
      <c r="Q742" s="14">
        <f>Stock_Register6[[#This Row],[opening_magenta]]+Stock_Register6[[#This Row],[Purchase_magenta]]-Stock_Register6[[#This Row],[Issued_magenta]]</f>
        <v>2070</v>
      </c>
    </row>
    <row r="743" spans="1:17" x14ac:dyDescent="0.25">
      <c r="A743" s="12">
        <v>45393</v>
      </c>
      <c r="B743" s="15">
        <f t="shared" si="44"/>
        <v>2670</v>
      </c>
      <c r="C743" s="10">
        <f t="shared" si="45"/>
        <v>1700</v>
      </c>
      <c r="D743" s="16">
        <f t="shared" si="46"/>
        <v>2690</v>
      </c>
      <c r="E743" s="14">
        <f t="shared" si="47"/>
        <v>2070</v>
      </c>
      <c r="F743" s="13"/>
      <c r="G743" s="10"/>
      <c r="H743" s="16"/>
      <c r="I743" s="14"/>
      <c r="J743" s="13">
        <v>120</v>
      </c>
      <c r="K743" s="10">
        <v>50</v>
      </c>
      <c r="L743" s="16">
        <v>80</v>
      </c>
      <c r="M743" s="14">
        <v>80</v>
      </c>
      <c r="N743" s="15">
        <f>Stock_Register6[[#This Row],[opening_black]]+Stock_Register6[[#This Row],[Purchase_black]]-Stock_Register6[[#This Row],[Issued_Black]]</f>
        <v>2550</v>
      </c>
      <c r="O743" s="10">
        <f>Stock_Register6[[#This Row],[opening_cyan]]+Stock_Register6[[#This Row],[Purchase_cyan]]-Stock_Register6[[#This Row],[Issued_cyan]]</f>
        <v>1650</v>
      </c>
      <c r="P743" s="16">
        <f>Stock_Register6[[#This Row],[opening_yellow]]+Stock_Register6[[#This Row],[Purchase_yellow]]-Stock_Register6[[#This Row],[Issued_yellow]]</f>
        <v>2610</v>
      </c>
      <c r="Q743" s="14">
        <f>Stock_Register6[[#This Row],[opening_magenta]]+Stock_Register6[[#This Row],[Purchase_magenta]]-Stock_Register6[[#This Row],[Issued_magenta]]</f>
        <v>1990</v>
      </c>
    </row>
    <row r="744" spans="1:17" x14ac:dyDescent="0.25">
      <c r="A744" s="12">
        <v>45394</v>
      </c>
      <c r="B744" s="15">
        <f t="shared" si="44"/>
        <v>2550</v>
      </c>
      <c r="C744" s="10">
        <f t="shared" si="45"/>
        <v>1650</v>
      </c>
      <c r="D744" s="16">
        <f t="shared" si="46"/>
        <v>2610</v>
      </c>
      <c r="E744" s="14">
        <f t="shared" si="47"/>
        <v>1990</v>
      </c>
      <c r="F744" s="13"/>
      <c r="G744" s="10"/>
      <c r="H744" s="16"/>
      <c r="I744" s="14"/>
      <c r="J744" s="13">
        <v>120</v>
      </c>
      <c r="K744" s="10">
        <v>60</v>
      </c>
      <c r="L744" s="16">
        <v>60</v>
      </c>
      <c r="M744" s="14">
        <v>70</v>
      </c>
      <c r="N744" s="15">
        <f>Stock_Register6[[#This Row],[opening_black]]+Stock_Register6[[#This Row],[Purchase_black]]-Stock_Register6[[#This Row],[Issued_Black]]</f>
        <v>2430</v>
      </c>
      <c r="O744" s="10">
        <f>Stock_Register6[[#This Row],[opening_cyan]]+Stock_Register6[[#This Row],[Purchase_cyan]]-Stock_Register6[[#This Row],[Issued_cyan]]</f>
        <v>1590</v>
      </c>
      <c r="P744" s="16">
        <f>Stock_Register6[[#This Row],[opening_yellow]]+Stock_Register6[[#This Row],[Purchase_yellow]]-Stock_Register6[[#This Row],[Issued_yellow]]</f>
        <v>2550</v>
      </c>
      <c r="Q744" s="14">
        <f>Stock_Register6[[#This Row],[opening_magenta]]+Stock_Register6[[#This Row],[Purchase_magenta]]-Stock_Register6[[#This Row],[Issued_magenta]]</f>
        <v>1920</v>
      </c>
    </row>
    <row r="745" spans="1:17" x14ac:dyDescent="0.25">
      <c r="A745" s="12">
        <v>45395</v>
      </c>
      <c r="B745" s="15">
        <f t="shared" si="44"/>
        <v>2430</v>
      </c>
      <c r="C745" s="10">
        <f t="shared" si="45"/>
        <v>1590</v>
      </c>
      <c r="D745" s="16">
        <f t="shared" si="46"/>
        <v>2550</v>
      </c>
      <c r="E745" s="14">
        <f t="shared" si="47"/>
        <v>1920</v>
      </c>
      <c r="F745" s="13"/>
      <c r="G745" s="10"/>
      <c r="H745" s="16"/>
      <c r="I745" s="14"/>
      <c r="J745" s="13">
        <v>150</v>
      </c>
      <c r="K745" s="10">
        <v>60</v>
      </c>
      <c r="L745" s="16">
        <v>70</v>
      </c>
      <c r="M745" s="14">
        <v>60</v>
      </c>
      <c r="N745" s="15">
        <f>Stock_Register6[[#This Row],[opening_black]]+Stock_Register6[[#This Row],[Purchase_black]]-Stock_Register6[[#This Row],[Issued_Black]]</f>
        <v>2280</v>
      </c>
      <c r="O745" s="10">
        <f>Stock_Register6[[#This Row],[opening_cyan]]+Stock_Register6[[#This Row],[Purchase_cyan]]-Stock_Register6[[#This Row],[Issued_cyan]]</f>
        <v>1530</v>
      </c>
      <c r="P745" s="16">
        <f>Stock_Register6[[#This Row],[opening_yellow]]+Stock_Register6[[#This Row],[Purchase_yellow]]-Stock_Register6[[#This Row],[Issued_yellow]]</f>
        <v>2480</v>
      </c>
      <c r="Q745" s="14">
        <f>Stock_Register6[[#This Row],[opening_magenta]]+Stock_Register6[[#This Row],[Purchase_magenta]]-Stock_Register6[[#This Row],[Issued_magenta]]</f>
        <v>1860</v>
      </c>
    </row>
    <row r="746" spans="1:17" x14ac:dyDescent="0.25">
      <c r="A746" s="12">
        <v>45396</v>
      </c>
      <c r="B746" s="15">
        <f t="shared" si="44"/>
        <v>2280</v>
      </c>
      <c r="C746" s="10">
        <f t="shared" si="45"/>
        <v>1530</v>
      </c>
      <c r="D746" s="16">
        <f t="shared" si="46"/>
        <v>2480</v>
      </c>
      <c r="E746" s="14">
        <f t="shared" si="47"/>
        <v>1860</v>
      </c>
      <c r="F746" s="13"/>
      <c r="G746" s="10"/>
      <c r="H746" s="16"/>
      <c r="I746" s="14"/>
      <c r="J746" s="13">
        <v>140</v>
      </c>
      <c r="K746" s="10">
        <v>50</v>
      </c>
      <c r="L746" s="16">
        <v>60</v>
      </c>
      <c r="M746" s="14">
        <v>50</v>
      </c>
      <c r="N746" s="15">
        <f>Stock_Register6[[#This Row],[opening_black]]+Stock_Register6[[#This Row],[Purchase_black]]-Stock_Register6[[#This Row],[Issued_Black]]</f>
        <v>2140</v>
      </c>
      <c r="O746" s="10">
        <f>Stock_Register6[[#This Row],[opening_cyan]]+Stock_Register6[[#This Row],[Purchase_cyan]]-Stock_Register6[[#This Row],[Issued_cyan]]</f>
        <v>1480</v>
      </c>
      <c r="P746" s="16">
        <f>Stock_Register6[[#This Row],[opening_yellow]]+Stock_Register6[[#This Row],[Purchase_yellow]]-Stock_Register6[[#This Row],[Issued_yellow]]</f>
        <v>2420</v>
      </c>
      <c r="Q746" s="14">
        <f>Stock_Register6[[#This Row],[opening_magenta]]+Stock_Register6[[#This Row],[Purchase_magenta]]-Stock_Register6[[#This Row],[Issued_magenta]]</f>
        <v>1810</v>
      </c>
    </row>
    <row r="747" spans="1:17" x14ac:dyDescent="0.25">
      <c r="A747" s="12">
        <v>45397</v>
      </c>
      <c r="B747" s="15">
        <f t="shared" si="44"/>
        <v>2140</v>
      </c>
      <c r="C747" s="10">
        <f t="shared" si="45"/>
        <v>1480</v>
      </c>
      <c r="D747" s="16">
        <f t="shared" si="46"/>
        <v>2420</v>
      </c>
      <c r="E747" s="14">
        <f t="shared" si="47"/>
        <v>1810</v>
      </c>
      <c r="F747" s="13"/>
      <c r="G747" s="10"/>
      <c r="H747" s="16"/>
      <c r="I747" s="14"/>
      <c r="J747" s="13">
        <v>120</v>
      </c>
      <c r="K747" s="10">
        <v>60</v>
      </c>
      <c r="L747" s="16">
        <v>60</v>
      </c>
      <c r="M747" s="14">
        <v>60</v>
      </c>
      <c r="N747" s="15">
        <f>Stock_Register6[[#This Row],[opening_black]]+Stock_Register6[[#This Row],[Purchase_black]]-Stock_Register6[[#This Row],[Issued_Black]]</f>
        <v>2020</v>
      </c>
      <c r="O747" s="10">
        <f>Stock_Register6[[#This Row],[opening_cyan]]+Stock_Register6[[#This Row],[Purchase_cyan]]-Stock_Register6[[#This Row],[Issued_cyan]]</f>
        <v>1420</v>
      </c>
      <c r="P747" s="16">
        <f>Stock_Register6[[#This Row],[opening_yellow]]+Stock_Register6[[#This Row],[Purchase_yellow]]-Stock_Register6[[#This Row],[Issued_yellow]]</f>
        <v>2360</v>
      </c>
      <c r="Q747" s="14">
        <f>Stock_Register6[[#This Row],[opening_magenta]]+Stock_Register6[[#This Row],[Purchase_magenta]]-Stock_Register6[[#This Row],[Issued_magenta]]</f>
        <v>1750</v>
      </c>
    </row>
    <row r="748" spans="1:17" x14ac:dyDescent="0.25">
      <c r="A748" s="12">
        <v>45398</v>
      </c>
      <c r="B748" s="15">
        <f t="shared" si="44"/>
        <v>2020</v>
      </c>
      <c r="C748" s="10">
        <f t="shared" si="45"/>
        <v>1420</v>
      </c>
      <c r="D748" s="16">
        <f t="shared" si="46"/>
        <v>2360</v>
      </c>
      <c r="E748" s="14">
        <f t="shared" si="47"/>
        <v>1750</v>
      </c>
      <c r="F748" s="13"/>
      <c r="G748" s="10"/>
      <c r="H748" s="16"/>
      <c r="I748" s="14"/>
      <c r="J748" s="13">
        <v>140</v>
      </c>
      <c r="K748" s="10">
        <v>50</v>
      </c>
      <c r="L748" s="16">
        <v>70</v>
      </c>
      <c r="M748" s="14">
        <v>60</v>
      </c>
      <c r="N748" s="15">
        <f>Stock_Register6[[#This Row],[opening_black]]+Stock_Register6[[#This Row],[Purchase_black]]-Stock_Register6[[#This Row],[Issued_Black]]</f>
        <v>1880</v>
      </c>
      <c r="O748" s="10">
        <f>Stock_Register6[[#This Row],[opening_cyan]]+Stock_Register6[[#This Row],[Purchase_cyan]]-Stock_Register6[[#This Row],[Issued_cyan]]</f>
        <v>1370</v>
      </c>
      <c r="P748" s="16">
        <f>Stock_Register6[[#This Row],[opening_yellow]]+Stock_Register6[[#This Row],[Purchase_yellow]]-Stock_Register6[[#This Row],[Issued_yellow]]</f>
        <v>2290</v>
      </c>
      <c r="Q748" s="14">
        <f>Stock_Register6[[#This Row],[opening_magenta]]+Stock_Register6[[#This Row],[Purchase_magenta]]-Stock_Register6[[#This Row],[Issued_magenta]]</f>
        <v>1690</v>
      </c>
    </row>
    <row r="749" spans="1:17" x14ac:dyDescent="0.25">
      <c r="A749" s="12">
        <v>45399</v>
      </c>
      <c r="B749" s="15">
        <f t="shared" si="44"/>
        <v>1880</v>
      </c>
      <c r="C749" s="10">
        <f t="shared" si="45"/>
        <v>1370</v>
      </c>
      <c r="D749" s="16">
        <f t="shared" si="46"/>
        <v>2290</v>
      </c>
      <c r="E749" s="14">
        <f t="shared" si="47"/>
        <v>1690</v>
      </c>
      <c r="F749" s="13"/>
      <c r="G749" s="10"/>
      <c r="H749" s="16"/>
      <c r="I749" s="14"/>
      <c r="J749" s="13">
        <v>110</v>
      </c>
      <c r="K749" s="10">
        <v>70</v>
      </c>
      <c r="L749" s="16">
        <v>50</v>
      </c>
      <c r="M749" s="14">
        <v>60</v>
      </c>
      <c r="N749" s="15">
        <f>Stock_Register6[[#This Row],[opening_black]]+Stock_Register6[[#This Row],[Purchase_black]]-Stock_Register6[[#This Row],[Issued_Black]]</f>
        <v>1770</v>
      </c>
      <c r="O749" s="10">
        <f>Stock_Register6[[#This Row],[opening_cyan]]+Stock_Register6[[#This Row],[Purchase_cyan]]-Stock_Register6[[#This Row],[Issued_cyan]]</f>
        <v>1300</v>
      </c>
      <c r="P749" s="16">
        <f>Stock_Register6[[#This Row],[opening_yellow]]+Stock_Register6[[#This Row],[Purchase_yellow]]-Stock_Register6[[#This Row],[Issued_yellow]]</f>
        <v>2240</v>
      </c>
      <c r="Q749" s="14">
        <f>Stock_Register6[[#This Row],[opening_magenta]]+Stock_Register6[[#This Row],[Purchase_magenta]]-Stock_Register6[[#This Row],[Issued_magenta]]</f>
        <v>1630</v>
      </c>
    </row>
    <row r="750" spans="1:17" x14ac:dyDescent="0.25">
      <c r="A750" s="12">
        <v>45400</v>
      </c>
      <c r="B750" s="15">
        <f t="shared" si="44"/>
        <v>1770</v>
      </c>
      <c r="C750" s="10">
        <f t="shared" si="45"/>
        <v>1300</v>
      </c>
      <c r="D750" s="16">
        <f t="shared" si="46"/>
        <v>2240</v>
      </c>
      <c r="E750" s="14">
        <f t="shared" si="47"/>
        <v>1630</v>
      </c>
      <c r="F750" s="13"/>
      <c r="G750" s="10"/>
      <c r="H750" s="16"/>
      <c r="I750" s="14"/>
      <c r="J750" s="13">
        <v>110</v>
      </c>
      <c r="K750" s="10">
        <v>60</v>
      </c>
      <c r="L750" s="16">
        <v>70</v>
      </c>
      <c r="M750" s="14">
        <v>80</v>
      </c>
      <c r="N750" s="15">
        <f>Stock_Register6[[#This Row],[opening_black]]+Stock_Register6[[#This Row],[Purchase_black]]-Stock_Register6[[#This Row],[Issued_Black]]</f>
        <v>1660</v>
      </c>
      <c r="O750" s="10">
        <f>Stock_Register6[[#This Row],[opening_cyan]]+Stock_Register6[[#This Row],[Purchase_cyan]]-Stock_Register6[[#This Row],[Issued_cyan]]</f>
        <v>1240</v>
      </c>
      <c r="P750" s="16">
        <f>Stock_Register6[[#This Row],[opening_yellow]]+Stock_Register6[[#This Row],[Purchase_yellow]]-Stock_Register6[[#This Row],[Issued_yellow]]</f>
        <v>2170</v>
      </c>
      <c r="Q750" s="14">
        <f>Stock_Register6[[#This Row],[opening_magenta]]+Stock_Register6[[#This Row],[Purchase_magenta]]-Stock_Register6[[#This Row],[Issued_magenta]]</f>
        <v>1550</v>
      </c>
    </row>
    <row r="751" spans="1:17" x14ac:dyDescent="0.25">
      <c r="A751" s="12">
        <v>45401</v>
      </c>
      <c r="B751" s="15">
        <f t="shared" si="44"/>
        <v>1660</v>
      </c>
      <c r="C751" s="10">
        <f t="shared" si="45"/>
        <v>1240</v>
      </c>
      <c r="D751" s="16">
        <f t="shared" si="46"/>
        <v>2170</v>
      </c>
      <c r="E751" s="14">
        <f t="shared" si="47"/>
        <v>1550</v>
      </c>
      <c r="F751" s="13"/>
      <c r="G751" s="10"/>
      <c r="H751" s="16"/>
      <c r="I751" s="14"/>
      <c r="J751" s="13">
        <v>150</v>
      </c>
      <c r="K751" s="10">
        <v>50</v>
      </c>
      <c r="L751" s="16">
        <v>50</v>
      </c>
      <c r="M751" s="14">
        <v>60</v>
      </c>
      <c r="N751" s="15">
        <f>Stock_Register6[[#This Row],[opening_black]]+Stock_Register6[[#This Row],[Purchase_black]]-Stock_Register6[[#This Row],[Issued_Black]]</f>
        <v>1510</v>
      </c>
      <c r="O751" s="10">
        <f>Stock_Register6[[#This Row],[opening_cyan]]+Stock_Register6[[#This Row],[Purchase_cyan]]-Stock_Register6[[#This Row],[Issued_cyan]]</f>
        <v>1190</v>
      </c>
      <c r="P751" s="16">
        <f>Stock_Register6[[#This Row],[opening_yellow]]+Stock_Register6[[#This Row],[Purchase_yellow]]-Stock_Register6[[#This Row],[Issued_yellow]]</f>
        <v>2120</v>
      </c>
      <c r="Q751" s="14">
        <f>Stock_Register6[[#This Row],[opening_magenta]]+Stock_Register6[[#This Row],[Purchase_magenta]]-Stock_Register6[[#This Row],[Issued_magenta]]</f>
        <v>1490</v>
      </c>
    </row>
    <row r="752" spans="1:17" x14ac:dyDescent="0.25">
      <c r="A752" s="12">
        <v>45402</v>
      </c>
      <c r="B752" s="15">
        <f t="shared" si="44"/>
        <v>1510</v>
      </c>
      <c r="C752" s="10">
        <f t="shared" si="45"/>
        <v>1190</v>
      </c>
      <c r="D752" s="16">
        <f t="shared" si="46"/>
        <v>2120</v>
      </c>
      <c r="E752" s="14">
        <f t="shared" si="47"/>
        <v>1490</v>
      </c>
      <c r="F752" s="13"/>
      <c r="G752" s="10"/>
      <c r="H752" s="16"/>
      <c r="I752" s="14"/>
      <c r="J752" s="13">
        <v>130</v>
      </c>
      <c r="K752" s="10">
        <v>50</v>
      </c>
      <c r="L752" s="16">
        <v>50</v>
      </c>
      <c r="M752" s="14">
        <v>60</v>
      </c>
      <c r="N752" s="15">
        <f>Stock_Register6[[#This Row],[opening_black]]+Stock_Register6[[#This Row],[Purchase_black]]-Stock_Register6[[#This Row],[Issued_Black]]</f>
        <v>1380</v>
      </c>
      <c r="O752" s="10">
        <f>Stock_Register6[[#This Row],[opening_cyan]]+Stock_Register6[[#This Row],[Purchase_cyan]]-Stock_Register6[[#This Row],[Issued_cyan]]</f>
        <v>1140</v>
      </c>
      <c r="P752" s="16">
        <f>Stock_Register6[[#This Row],[opening_yellow]]+Stock_Register6[[#This Row],[Purchase_yellow]]-Stock_Register6[[#This Row],[Issued_yellow]]</f>
        <v>2070</v>
      </c>
      <c r="Q752" s="14">
        <f>Stock_Register6[[#This Row],[opening_magenta]]+Stock_Register6[[#This Row],[Purchase_magenta]]-Stock_Register6[[#This Row],[Issued_magenta]]</f>
        <v>1430</v>
      </c>
    </row>
    <row r="753" spans="1:17" x14ac:dyDescent="0.25">
      <c r="A753" s="12">
        <v>45403</v>
      </c>
      <c r="B753" s="15">
        <f t="shared" si="44"/>
        <v>1380</v>
      </c>
      <c r="C753" s="10">
        <f t="shared" si="45"/>
        <v>1140</v>
      </c>
      <c r="D753" s="16">
        <f t="shared" si="46"/>
        <v>2070</v>
      </c>
      <c r="E753" s="14">
        <f t="shared" si="47"/>
        <v>1430</v>
      </c>
      <c r="F753" s="13">
        <v>2500</v>
      </c>
      <c r="G753" s="10">
        <v>1000</v>
      </c>
      <c r="H753" s="16">
        <v>1000</v>
      </c>
      <c r="I753" s="14">
        <v>1000</v>
      </c>
      <c r="J753" s="13">
        <v>130</v>
      </c>
      <c r="K753" s="10">
        <v>80</v>
      </c>
      <c r="L753" s="16">
        <v>70</v>
      </c>
      <c r="M753" s="14">
        <v>70</v>
      </c>
      <c r="N753" s="15">
        <f>Stock_Register6[[#This Row],[opening_black]]+Stock_Register6[[#This Row],[Purchase_black]]-Stock_Register6[[#This Row],[Issued_Black]]</f>
        <v>3750</v>
      </c>
      <c r="O753" s="10">
        <f>Stock_Register6[[#This Row],[opening_cyan]]+Stock_Register6[[#This Row],[Purchase_cyan]]-Stock_Register6[[#This Row],[Issued_cyan]]</f>
        <v>2060</v>
      </c>
      <c r="P753" s="16">
        <f>Stock_Register6[[#This Row],[opening_yellow]]+Stock_Register6[[#This Row],[Purchase_yellow]]-Stock_Register6[[#This Row],[Issued_yellow]]</f>
        <v>3000</v>
      </c>
      <c r="Q753" s="14">
        <f>Stock_Register6[[#This Row],[opening_magenta]]+Stock_Register6[[#This Row],[Purchase_magenta]]-Stock_Register6[[#This Row],[Issued_magenta]]</f>
        <v>2360</v>
      </c>
    </row>
    <row r="754" spans="1:17" x14ac:dyDescent="0.25">
      <c r="A754" s="12">
        <v>45404</v>
      </c>
      <c r="B754" s="15">
        <f t="shared" si="44"/>
        <v>3750</v>
      </c>
      <c r="C754" s="10">
        <f t="shared" si="45"/>
        <v>2060</v>
      </c>
      <c r="D754" s="16">
        <f t="shared" si="46"/>
        <v>3000</v>
      </c>
      <c r="E754" s="14">
        <f t="shared" si="47"/>
        <v>2360</v>
      </c>
      <c r="F754" s="13"/>
      <c r="G754" s="10"/>
      <c r="H754" s="16"/>
      <c r="I754" s="14"/>
      <c r="J754" s="13">
        <v>130</v>
      </c>
      <c r="K754" s="10">
        <v>60</v>
      </c>
      <c r="L754" s="16">
        <v>70</v>
      </c>
      <c r="M754" s="14">
        <v>70</v>
      </c>
      <c r="N754" s="15">
        <f>Stock_Register6[[#This Row],[opening_black]]+Stock_Register6[[#This Row],[Purchase_black]]-Stock_Register6[[#This Row],[Issued_Black]]</f>
        <v>3620</v>
      </c>
      <c r="O754" s="10">
        <f>Stock_Register6[[#This Row],[opening_cyan]]+Stock_Register6[[#This Row],[Purchase_cyan]]-Stock_Register6[[#This Row],[Issued_cyan]]</f>
        <v>2000</v>
      </c>
      <c r="P754" s="16">
        <f>Stock_Register6[[#This Row],[opening_yellow]]+Stock_Register6[[#This Row],[Purchase_yellow]]-Stock_Register6[[#This Row],[Issued_yellow]]</f>
        <v>2930</v>
      </c>
      <c r="Q754" s="14">
        <f>Stock_Register6[[#This Row],[opening_magenta]]+Stock_Register6[[#This Row],[Purchase_magenta]]-Stock_Register6[[#This Row],[Issued_magenta]]</f>
        <v>2290</v>
      </c>
    </row>
    <row r="755" spans="1:17" x14ac:dyDescent="0.25">
      <c r="A755" s="12">
        <v>45405</v>
      </c>
      <c r="B755" s="15">
        <f t="shared" si="44"/>
        <v>3620</v>
      </c>
      <c r="C755" s="10">
        <f t="shared" si="45"/>
        <v>2000</v>
      </c>
      <c r="D755" s="16">
        <f t="shared" si="46"/>
        <v>2930</v>
      </c>
      <c r="E755" s="14">
        <f t="shared" si="47"/>
        <v>2290</v>
      </c>
      <c r="F755" s="13"/>
      <c r="G755" s="10"/>
      <c r="H755" s="16"/>
      <c r="I755" s="14"/>
      <c r="J755" s="13">
        <v>140</v>
      </c>
      <c r="K755" s="10">
        <v>50</v>
      </c>
      <c r="L755" s="16">
        <v>80</v>
      </c>
      <c r="M755" s="14">
        <v>60</v>
      </c>
      <c r="N755" s="15">
        <f>Stock_Register6[[#This Row],[opening_black]]+Stock_Register6[[#This Row],[Purchase_black]]-Stock_Register6[[#This Row],[Issued_Black]]</f>
        <v>3480</v>
      </c>
      <c r="O755" s="10">
        <f>Stock_Register6[[#This Row],[opening_cyan]]+Stock_Register6[[#This Row],[Purchase_cyan]]-Stock_Register6[[#This Row],[Issued_cyan]]</f>
        <v>1950</v>
      </c>
      <c r="P755" s="16">
        <f>Stock_Register6[[#This Row],[opening_yellow]]+Stock_Register6[[#This Row],[Purchase_yellow]]-Stock_Register6[[#This Row],[Issued_yellow]]</f>
        <v>2850</v>
      </c>
      <c r="Q755" s="14">
        <f>Stock_Register6[[#This Row],[opening_magenta]]+Stock_Register6[[#This Row],[Purchase_magenta]]-Stock_Register6[[#This Row],[Issued_magenta]]</f>
        <v>2230</v>
      </c>
    </row>
    <row r="756" spans="1:17" x14ac:dyDescent="0.25">
      <c r="A756" s="12">
        <v>45406</v>
      </c>
      <c r="B756" s="15">
        <f t="shared" si="44"/>
        <v>3480</v>
      </c>
      <c r="C756" s="10">
        <f t="shared" si="45"/>
        <v>1950</v>
      </c>
      <c r="D756" s="16">
        <f t="shared" si="46"/>
        <v>2850</v>
      </c>
      <c r="E756" s="14">
        <f t="shared" si="47"/>
        <v>2230</v>
      </c>
      <c r="F756" s="13"/>
      <c r="G756" s="10"/>
      <c r="H756" s="16"/>
      <c r="I756" s="14"/>
      <c r="J756" s="13">
        <v>120</v>
      </c>
      <c r="K756" s="10">
        <v>50</v>
      </c>
      <c r="L756" s="16">
        <v>50</v>
      </c>
      <c r="M756" s="14">
        <v>80</v>
      </c>
      <c r="N756" s="15">
        <f>Stock_Register6[[#This Row],[opening_black]]+Stock_Register6[[#This Row],[Purchase_black]]-Stock_Register6[[#This Row],[Issued_Black]]</f>
        <v>3360</v>
      </c>
      <c r="O756" s="10">
        <f>Stock_Register6[[#This Row],[opening_cyan]]+Stock_Register6[[#This Row],[Purchase_cyan]]-Stock_Register6[[#This Row],[Issued_cyan]]</f>
        <v>1900</v>
      </c>
      <c r="P756" s="16">
        <f>Stock_Register6[[#This Row],[opening_yellow]]+Stock_Register6[[#This Row],[Purchase_yellow]]-Stock_Register6[[#This Row],[Issued_yellow]]</f>
        <v>2800</v>
      </c>
      <c r="Q756" s="14">
        <f>Stock_Register6[[#This Row],[opening_magenta]]+Stock_Register6[[#This Row],[Purchase_magenta]]-Stock_Register6[[#This Row],[Issued_magenta]]</f>
        <v>2150</v>
      </c>
    </row>
    <row r="757" spans="1:17" x14ac:dyDescent="0.25">
      <c r="A757" s="12">
        <v>45407</v>
      </c>
      <c r="B757" s="15">
        <f t="shared" si="44"/>
        <v>3360</v>
      </c>
      <c r="C757" s="10">
        <f t="shared" si="45"/>
        <v>1900</v>
      </c>
      <c r="D757" s="16">
        <f t="shared" si="46"/>
        <v>2800</v>
      </c>
      <c r="E757" s="14">
        <f t="shared" si="47"/>
        <v>2150</v>
      </c>
      <c r="F757" s="13"/>
      <c r="G757" s="10"/>
      <c r="H757" s="16"/>
      <c r="I757" s="14"/>
      <c r="J757" s="13">
        <v>110</v>
      </c>
      <c r="K757" s="10">
        <v>50</v>
      </c>
      <c r="L757" s="16">
        <v>80</v>
      </c>
      <c r="M757" s="14">
        <v>70</v>
      </c>
      <c r="N757" s="15">
        <f>Stock_Register6[[#This Row],[opening_black]]+Stock_Register6[[#This Row],[Purchase_black]]-Stock_Register6[[#This Row],[Issued_Black]]</f>
        <v>3250</v>
      </c>
      <c r="O757" s="10">
        <f>Stock_Register6[[#This Row],[opening_cyan]]+Stock_Register6[[#This Row],[Purchase_cyan]]-Stock_Register6[[#This Row],[Issued_cyan]]</f>
        <v>1850</v>
      </c>
      <c r="P757" s="16">
        <f>Stock_Register6[[#This Row],[opening_yellow]]+Stock_Register6[[#This Row],[Purchase_yellow]]-Stock_Register6[[#This Row],[Issued_yellow]]</f>
        <v>2720</v>
      </c>
      <c r="Q757" s="14">
        <f>Stock_Register6[[#This Row],[opening_magenta]]+Stock_Register6[[#This Row],[Purchase_magenta]]-Stock_Register6[[#This Row],[Issued_magenta]]</f>
        <v>2080</v>
      </c>
    </row>
    <row r="758" spans="1:17" x14ac:dyDescent="0.25">
      <c r="A758" s="12">
        <v>45408</v>
      </c>
      <c r="B758" s="15">
        <f t="shared" si="44"/>
        <v>3250</v>
      </c>
      <c r="C758" s="10">
        <f t="shared" si="45"/>
        <v>1850</v>
      </c>
      <c r="D758" s="16">
        <f t="shared" si="46"/>
        <v>2720</v>
      </c>
      <c r="E758" s="14">
        <f t="shared" si="47"/>
        <v>2080</v>
      </c>
      <c r="F758" s="13"/>
      <c r="G758" s="10"/>
      <c r="H758" s="16"/>
      <c r="I758" s="14"/>
      <c r="J758" s="13">
        <v>110</v>
      </c>
      <c r="K758" s="10">
        <v>80</v>
      </c>
      <c r="L758" s="16">
        <v>50</v>
      </c>
      <c r="M758" s="14">
        <v>70</v>
      </c>
      <c r="N758" s="15">
        <f>Stock_Register6[[#This Row],[opening_black]]+Stock_Register6[[#This Row],[Purchase_black]]-Stock_Register6[[#This Row],[Issued_Black]]</f>
        <v>3140</v>
      </c>
      <c r="O758" s="10">
        <f>Stock_Register6[[#This Row],[opening_cyan]]+Stock_Register6[[#This Row],[Purchase_cyan]]-Stock_Register6[[#This Row],[Issued_cyan]]</f>
        <v>1770</v>
      </c>
      <c r="P758" s="16">
        <f>Stock_Register6[[#This Row],[opening_yellow]]+Stock_Register6[[#This Row],[Purchase_yellow]]-Stock_Register6[[#This Row],[Issued_yellow]]</f>
        <v>2670</v>
      </c>
      <c r="Q758" s="14">
        <f>Stock_Register6[[#This Row],[opening_magenta]]+Stock_Register6[[#This Row],[Purchase_magenta]]-Stock_Register6[[#This Row],[Issued_magenta]]</f>
        <v>2010</v>
      </c>
    </row>
    <row r="759" spans="1:17" x14ac:dyDescent="0.25">
      <c r="A759" s="12">
        <v>45409</v>
      </c>
      <c r="B759" s="15">
        <f t="shared" si="44"/>
        <v>3140</v>
      </c>
      <c r="C759" s="10">
        <f t="shared" si="45"/>
        <v>1770</v>
      </c>
      <c r="D759" s="16">
        <f t="shared" si="46"/>
        <v>2670</v>
      </c>
      <c r="E759" s="14">
        <f t="shared" si="47"/>
        <v>2010</v>
      </c>
      <c r="F759" s="13"/>
      <c r="G759" s="10"/>
      <c r="H759" s="16"/>
      <c r="I759" s="14"/>
      <c r="J759" s="13">
        <v>110</v>
      </c>
      <c r="K759" s="10">
        <v>50</v>
      </c>
      <c r="L759" s="16">
        <v>60</v>
      </c>
      <c r="M759" s="14">
        <v>70</v>
      </c>
      <c r="N759" s="15">
        <f>Stock_Register6[[#This Row],[opening_black]]+Stock_Register6[[#This Row],[Purchase_black]]-Stock_Register6[[#This Row],[Issued_Black]]</f>
        <v>3030</v>
      </c>
      <c r="O759" s="10">
        <f>Stock_Register6[[#This Row],[opening_cyan]]+Stock_Register6[[#This Row],[Purchase_cyan]]-Stock_Register6[[#This Row],[Issued_cyan]]</f>
        <v>1720</v>
      </c>
      <c r="P759" s="16">
        <f>Stock_Register6[[#This Row],[opening_yellow]]+Stock_Register6[[#This Row],[Purchase_yellow]]-Stock_Register6[[#This Row],[Issued_yellow]]</f>
        <v>2610</v>
      </c>
      <c r="Q759" s="14">
        <f>Stock_Register6[[#This Row],[opening_magenta]]+Stock_Register6[[#This Row],[Purchase_magenta]]-Stock_Register6[[#This Row],[Issued_magenta]]</f>
        <v>1940</v>
      </c>
    </row>
    <row r="760" spans="1:17" x14ac:dyDescent="0.25">
      <c r="A760" s="12">
        <v>45410</v>
      </c>
      <c r="B760" s="15">
        <f t="shared" si="44"/>
        <v>3030</v>
      </c>
      <c r="C760" s="10">
        <f t="shared" si="45"/>
        <v>1720</v>
      </c>
      <c r="D760" s="16">
        <f t="shared" si="46"/>
        <v>2610</v>
      </c>
      <c r="E760" s="14">
        <f t="shared" si="47"/>
        <v>1940</v>
      </c>
      <c r="F760" s="13"/>
      <c r="G760" s="10"/>
      <c r="H760" s="16"/>
      <c r="I760" s="14"/>
      <c r="J760" s="13">
        <v>150</v>
      </c>
      <c r="K760" s="10">
        <v>60</v>
      </c>
      <c r="L760" s="16">
        <v>70</v>
      </c>
      <c r="M760" s="14">
        <v>80</v>
      </c>
      <c r="N760" s="15">
        <f>Stock_Register6[[#This Row],[opening_black]]+Stock_Register6[[#This Row],[Purchase_black]]-Stock_Register6[[#This Row],[Issued_Black]]</f>
        <v>2880</v>
      </c>
      <c r="O760" s="10">
        <f>Stock_Register6[[#This Row],[opening_cyan]]+Stock_Register6[[#This Row],[Purchase_cyan]]-Stock_Register6[[#This Row],[Issued_cyan]]</f>
        <v>1660</v>
      </c>
      <c r="P760" s="16">
        <f>Stock_Register6[[#This Row],[opening_yellow]]+Stock_Register6[[#This Row],[Purchase_yellow]]-Stock_Register6[[#This Row],[Issued_yellow]]</f>
        <v>2540</v>
      </c>
      <c r="Q760" s="14">
        <f>Stock_Register6[[#This Row],[opening_magenta]]+Stock_Register6[[#This Row],[Purchase_magenta]]-Stock_Register6[[#This Row],[Issued_magenta]]</f>
        <v>1860</v>
      </c>
    </row>
    <row r="761" spans="1:17" x14ac:dyDescent="0.25">
      <c r="A761" s="12">
        <v>45411</v>
      </c>
      <c r="B761" s="15">
        <f t="shared" si="44"/>
        <v>2880</v>
      </c>
      <c r="C761" s="10">
        <f t="shared" si="45"/>
        <v>1660</v>
      </c>
      <c r="D761" s="16">
        <f t="shared" si="46"/>
        <v>2540</v>
      </c>
      <c r="E761" s="14">
        <f t="shared" si="47"/>
        <v>1860</v>
      </c>
      <c r="F761" s="13"/>
      <c r="G761" s="10"/>
      <c r="H761" s="16"/>
      <c r="I761" s="14"/>
      <c r="J761" s="13">
        <v>140</v>
      </c>
      <c r="K761" s="10">
        <v>80</v>
      </c>
      <c r="L761" s="16">
        <v>50</v>
      </c>
      <c r="M761" s="14">
        <v>50</v>
      </c>
      <c r="N761" s="15">
        <f>Stock_Register6[[#This Row],[opening_black]]+Stock_Register6[[#This Row],[Purchase_black]]-Stock_Register6[[#This Row],[Issued_Black]]</f>
        <v>2740</v>
      </c>
      <c r="O761" s="10">
        <f>Stock_Register6[[#This Row],[opening_cyan]]+Stock_Register6[[#This Row],[Purchase_cyan]]-Stock_Register6[[#This Row],[Issued_cyan]]</f>
        <v>1580</v>
      </c>
      <c r="P761" s="16">
        <f>Stock_Register6[[#This Row],[opening_yellow]]+Stock_Register6[[#This Row],[Purchase_yellow]]-Stock_Register6[[#This Row],[Issued_yellow]]</f>
        <v>2490</v>
      </c>
      <c r="Q761" s="14">
        <f>Stock_Register6[[#This Row],[opening_magenta]]+Stock_Register6[[#This Row],[Purchase_magenta]]-Stock_Register6[[#This Row],[Issued_magenta]]</f>
        <v>1810</v>
      </c>
    </row>
    <row r="762" spans="1:17" x14ac:dyDescent="0.25">
      <c r="A762" s="12">
        <v>45412</v>
      </c>
      <c r="B762" s="15">
        <f t="shared" si="44"/>
        <v>2740</v>
      </c>
      <c r="C762" s="10">
        <f t="shared" si="45"/>
        <v>1580</v>
      </c>
      <c r="D762" s="16">
        <f t="shared" si="46"/>
        <v>2490</v>
      </c>
      <c r="E762" s="14">
        <f t="shared" si="47"/>
        <v>1810</v>
      </c>
      <c r="F762" s="13"/>
      <c r="G762" s="10"/>
      <c r="H762" s="16"/>
      <c r="I762" s="14"/>
      <c r="J762" s="13">
        <v>140</v>
      </c>
      <c r="K762" s="10">
        <v>80</v>
      </c>
      <c r="L762" s="16">
        <v>70</v>
      </c>
      <c r="M762" s="14">
        <v>50</v>
      </c>
      <c r="N762" s="15">
        <f>Stock_Register6[[#This Row],[opening_black]]+Stock_Register6[[#This Row],[Purchase_black]]-Stock_Register6[[#This Row],[Issued_Black]]</f>
        <v>2600</v>
      </c>
      <c r="O762" s="10">
        <f>Stock_Register6[[#This Row],[opening_cyan]]+Stock_Register6[[#This Row],[Purchase_cyan]]-Stock_Register6[[#This Row],[Issued_cyan]]</f>
        <v>1500</v>
      </c>
      <c r="P762" s="16">
        <f>Stock_Register6[[#This Row],[opening_yellow]]+Stock_Register6[[#This Row],[Purchase_yellow]]-Stock_Register6[[#This Row],[Issued_yellow]]</f>
        <v>2420</v>
      </c>
      <c r="Q762" s="14">
        <f>Stock_Register6[[#This Row],[opening_magenta]]+Stock_Register6[[#This Row],[Purchase_magenta]]-Stock_Register6[[#This Row],[Issued_magenta]]</f>
        <v>1760</v>
      </c>
    </row>
    <row r="763" spans="1:17" x14ac:dyDescent="0.25">
      <c r="A763" s="12">
        <v>45413</v>
      </c>
      <c r="B763" s="15">
        <f t="shared" si="44"/>
        <v>2600</v>
      </c>
      <c r="C763" s="10">
        <f t="shared" si="45"/>
        <v>1500</v>
      </c>
      <c r="D763" s="16">
        <f t="shared" si="46"/>
        <v>2420</v>
      </c>
      <c r="E763" s="14">
        <f t="shared" si="47"/>
        <v>1760</v>
      </c>
      <c r="F763" s="13"/>
      <c r="G763" s="10"/>
      <c r="H763" s="16"/>
      <c r="I763" s="14"/>
      <c r="J763" s="13">
        <v>150</v>
      </c>
      <c r="K763" s="10">
        <v>70</v>
      </c>
      <c r="L763" s="16">
        <v>50</v>
      </c>
      <c r="M763" s="14">
        <v>70</v>
      </c>
      <c r="N763" s="15">
        <f>Stock_Register6[[#This Row],[opening_black]]+Stock_Register6[[#This Row],[Purchase_black]]-Stock_Register6[[#This Row],[Issued_Black]]</f>
        <v>2450</v>
      </c>
      <c r="O763" s="10">
        <f>Stock_Register6[[#This Row],[opening_cyan]]+Stock_Register6[[#This Row],[Purchase_cyan]]-Stock_Register6[[#This Row],[Issued_cyan]]</f>
        <v>1430</v>
      </c>
      <c r="P763" s="16">
        <f>Stock_Register6[[#This Row],[opening_yellow]]+Stock_Register6[[#This Row],[Purchase_yellow]]-Stock_Register6[[#This Row],[Issued_yellow]]</f>
        <v>2370</v>
      </c>
      <c r="Q763" s="14">
        <f>Stock_Register6[[#This Row],[opening_magenta]]+Stock_Register6[[#This Row],[Purchase_magenta]]-Stock_Register6[[#This Row],[Issued_magenta]]</f>
        <v>1690</v>
      </c>
    </row>
    <row r="764" spans="1:17" x14ac:dyDescent="0.25">
      <c r="A764" s="12">
        <v>45414</v>
      </c>
      <c r="B764" s="15">
        <f t="shared" si="44"/>
        <v>2450</v>
      </c>
      <c r="C764" s="10">
        <f t="shared" si="45"/>
        <v>1430</v>
      </c>
      <c r="D764" s="16">
        <f t="shared" si="46"/>
        <v>2370</v>
      </c>
      <c r="E764" s="14">
        <f t="shared" si="47"/>
        <v>1690</v>
      </c>
      <c r="F764" s="13"/>
      <c r="G764" s="10"/>
      <c r="H764" s="16"/>
      <c r="I764" s="14"/>
      <c r="J764" s="13">
        <v>100</v>
      </c>
      <c r="K764" s="10">
        <v>50</v>
      </c>
      <c r="L764" s="16">
        <v>60</v>
      </c>
      <c r="M764" s="14">
        <v>70</v>
      </c>
      <c r="N764" s="15">
        <f>Stock_Register6[[#This Row],[opening_black]]+Stock_Register6[[#This Row],[Purchase_black]]-Stock_Register6[[#This Row],[Issued_Black]]</f>
        <v>2350</v>
      </c>
      <c r="O764" s="10">
        <f>Stock_Register6[[#This Row],[opening_cyan]]+Stock_Register6[[#This Row],[Purchase_cyan]]-Stock_Register6[[#This Row],[Issued_cyan]]</f>
        <v>1380</v>
      </c>
      <c r="P764" s="16">
        <f>Stock_Register6[[#This Row],[opening_yellow]]+Stock_Register6[[#This Row],[Purchase_yellow]]-Stock_Register6[[#This Row],[Issued_yellow]]</f>
        <v>2310</v>
      </c>
      <c r="Q764" s="14">
        <f>Stock_Register6[[#This Row],[opening_magenta]]+Stock_Register6[[#This Row],[Purchase_magenta]]-Stock_Register6[[#This Row],[Issued_magenta]]</f>
        <v>1620</v>
      </c>
    </row>
    <row r="765" spans="1:17" x14ac:dyDescent="0.25">
      <c r="A765" s="12">
        <v>45415</v>
      </c>
      <c r="B765" s="15">
        <f t="shared" si="44"/>
        <v>2350</v>
      </c>
      <c r="C765" s="10">
        <f t="shared" si="45"/>
        <v>1380</v>
      </c>
      <c r="D765" s="16">
        <f t="shared" si="46"/>
        <v>2310</v>
      </c>
      <c r="E765" s="14">
        <f t="shared" si="47"/>
        <v>1620</v>
      </c>
      <c r="F765" s="13"/>
      <c r="G765" s="10"/>
      <c r="H765" s="16"/>
      <c r="I765" s="14"/>
      <c r="J765" s="13">
        <v>100</v>
      </c>
      <c r="K765" s="10">
        <v>60</v>
      </c>
      <c r="L765" s="16">
        <v>80</v>
      </c>
      <c r="M765" s="14">
        <v>60</v>
      </c>
      <c r="N765" s="15">
        <f>Stock_Register6[[#This Row],[opening_black]]+Stock_Register6[[#This Row],[Purchase_black]]-Stock_Register6[[#This Row],[Issued_Black]]</f>
        <v>2250</v>
      </c>
      <c r="O765" s="10">
        <f>Stock_Register6[[#This Row],[opening_cyan]]+Stock_Register6[[#This Row],[Purchase_cyan]]-Stock_Register6[[#This Row],[Issued_cyan]]</f>
        <v>1320</v>
      </c>
      <c r="P765" s="16">
        <f>Stock_Register6[[#This Row],[opening_yellow]]+Stock_Register6[[#This Row],[Purchase_yellow]]-Stock_Register6[[#This Row],[Issued_yellow]]</f>
        <v>2230</v>
      </c>
      <c r="Q765" s="14">
        <f>Stock_Register6[[#This Row],[opening_magenta]]+Stock_Register6[[#This Row],[Purchase_magenta]]-Stock_Register6[[#This Row],[Issued_magenta]]</f>
        <v>1560</v>
      </c>
    </row>
    <row r="766" spans="1:17" x14ac:dyDescent="0.25">
      <c r="A766" s="12">
        <v>45416</v>
      </c>
      <c r="B766" s="15">
        <f t="shared" si="44"/>
        <v>2250</v>
      </c>
      <c r="C766" s="10">
        <f t="shared" si="45"/>
        <v>1320</v>
      </c>
      <c r="D766" s="16">
        <f t="shared" si="46"/>
        <v>2230</v>
      </c>
      <c r="E766" s="14">
        <f t="shared" si="47"/>
        <v>1560</v>
      </c>
      <c r="F766" s="13"/>
      <c r="G766" s="10"/>
      <c r="H766" s="16"/>
      <c r="I766" s="14"/>
      <c r="J766" s="13">
        <v>100</v>
      </c>
      <c r="K766" s="10">
        <v>80</v>
      </c>
      <c r="L766" s="16">
        <v>50</v>
      </c>
      <c r="M766" s="14">
        <v>80</v>
      </c>
      <c r="N766" s="15">
        <f>Stock_Register6[[#This Row],[opening_black]]+Stock_Register6[[#This Row],[Purchase_black]]-Stock_Register6[[#This Row],[Issued_Black]]</f>
        <v>2150</v>
      </c>
      <c r="O766" s="10">
        <f>Stock_Register6[[#This Row],[opening_cyan]]+Stock_Register6[[#This Row],[Purchase_cyan]]-Stock_Register6[[#This Row],[Issued_cyan]]</f>
        <v>1240</v>
      </c>
      <c r="P766" s="16">
        <f>Stock_Register6[[#This Row],[opening_yellow]]+Stock_Register6[[#This Row],[Purchase_yellow]]-Stock_Register6[[#This Row],[Issued_yellow]]</f>
        <v>2180</v>
      </c>
      <c r="Q766" s="14">
        <f>Stock_Register6[[#This Row],[opening_magenta]]+Stock_Register6[[#This Row],[Purchase_magenta]]-Stock_Register6[[#This Row],[Issued_magenta]]</f>
        <v>1480</v>
      </c>
    </row>
    <row r="767" spans="1:17" x14ac:dyDescent="0.25">
      <c r="A767" s="12">
        <v>45417</v>
      </c>
      <c r="B767" s="15">
        <f t="shared" si="44"/>
        <v>2150</v>
      </c>
      <c r="C767" s="10">
        <f t="shared" si="45"/>
        <v>1240</v>
      </c>
      <c r="D767" s="16">
        <f t="shared" si="46"/>
        <v>2180</v>
      </c>
      <c r="E767" s="14">
        <f t="shared" si="47"/>
        <v>1480</v>
      </c>
      <c r="F767" s="13"/>
      <c r="G767" s="10"/>
      <c r="H767" s="16"/>
      <c r="I767" s="14"/>
      <c r="J767" s="13">
        <v>130</v>
      </c>
      <c r="K767" s="10">
        <v>50</v>
      </c>
      <c r="L767" s="16">
        <v>80</v>
      </c>
      <c r="M767" s="14">
        <v>60</v>
      </c>
      <c r="N767" s="15">
        <f>Stock_Register6[[#This Row],[opening_black]]+Stock_Register6[[#This Row],[Purchase_black]]-Stock_Register6[[#This Row],[Issued_Black]]</f>
        <v>2020</v>
      </c>
      <c r="O767" s="10">
        <f>Stock_Register6[[#This Row],[opening_cyan]]+Stock_Register6[[#This Row],[Purchase_cyan]]-Stock_Register6[[#This Row],[Issued_cyan]]</f>
        <v>1190</v>
      </c>
      <c r="P767" s="16">
        <f>Stock_Register6[[#This Row],[opening_yellow]]+Stock_Register6[[#This Row],[Purchase_yellow]]-Stock_Register6[[#This Row],[Issued_yellow]]</f>
        <v>2100</v>
      </c>
      <c r="Q767" s="14">
        <f>Stock_Register6[[#This Row],[opening_magenta]]+Stock_Register6[[#This Row],[Purchase_magenta]]-Stock_Register6[[#This Row],[Issued_magenta]]</f>
        <v>1420</v>
      </c>
    </row>
    <row r="768" spans="1:17" x14ac:dyDescent="0.25">
      <c r="A768" s="12">
        <v>45418</v>
      </c>
      <c r="B768" s="15">
        <f t="shared" si="44"/>
        <v>2020</v>
      </c>
      <c r="C768" s="10">
        <f t="shared" si="45"/>
        <v>1190</v>
      </c>
      <c r="D768" s="16">
        <f t="shared" si="46"/>
        <v>2100</v>
      </c>
      <c r="E768" s="14">
        <f t="shared" si="47"/>
        <v>1420</v>
      </c>
      <c r="F768" s="13"/>
      <c r="G768" s="10"/>
      <c r="H768" s="16"/>
      <c r="I768" s="14"/>
      <c r="J768" s="13">
        <v>140</v>
      </c>
      <c r="K768" s="10">
        <v>50</v>
      </c>
      <c r="L768" s="16">
        <v>80</v>
      </c>
      <c r="M768" s="14">
        <v>70</v>
      </c>
      <c r="N768" s="15">
        <f>Stock_Register6[[#This Row],[opening_black]]+Stock_Register6[[#This Row],[Purchase_black]]-Stock_Register6[[#This Row],[Issued_Black]]</f>
        <v>1880</v>
      </c>
      <c r="O768" s="10">
        <f>Stock_Register6[[#This Row],[opening_cyan]]+Stock_Register6[[#This Row],[Purchase_cyan]]-Stock_Register6[[#This Row],[Issued_cyan]]</f>
        <v>1140</v>
      </c>
      <c r="P768" s="16">
        <f>Stock_Register6[[#This Row],[opening_yellow]]+Stock_Register6[[#This Row],[Purchase_yellow]]-Stock_Register6[[#This Row],[Issued_yellow]]</f>
        <v>2020</v>
      </c>
      <c r="Q768" s="14">
        <f>Stock_Register6[[#This Row],[opening_magenta]]+Stock_Register6[[#This Row],[Purchase_magenta]]-Stock_Register6[[#This Row],[Issued_magenta]]</f>
        <v>1350</v>
      </c>
    </row>
    <row r="769" spans="1:17" x14ac:dyDescent="0.25">
      <c r="A769" s="12">
        <v>45419</v>
      </c>
      <c r="B769" s="15">
        <f t="shared" si="44"/>
        <v>1880</v>
      </c>
      <c r="C769" s="10">
        <f t="shared" si="45"/>
        <v>1140</v>
      </c>
      <c r="D769" s="16">
        <f t="shared" si="46"/>
        <v>2020</v>
      </c>
      <c r="E769" s="14">
        <f t="shared" si="47"/>
        <v>1350</v>
      </c>
      <c r="F769" s="13"/>
      <c r="G769" s="10"/>
      <c r="H769" s="16"/>
      <c r="I769" s="14"/>
      <c r="J769" s="13">
        <v>130</v>
      </c>
      <c r="K769" s="10">
        <v>50</v>
      </c>
      <c r="L769" s="16">
        <v>80</v>
      </c>
      <c r="M769" s="14">
        <v>80</v>
      </c>
      <c r="N769" s="15">
        <f>Stock_Register6[[#This Row],[opening_black]]+Stock_Register6[[#This Row],[Purchase_black]]-Stock_Register6[[#This Row],[Issued_Black]]</f>
        <v>1750</v>
      </c>
      <c r="O769" s="10">
        <f>Stock_Register6[[#This Row],[opening_cyan]]+Stock_Register6[[#This Row],[Purchase_cyan]]-Stock_Register6[[#This Row],[Issued_cyan]]</f>
        <v>1090</v>
      </c>
      <c r="P769" s="16">
        <f>Stock_Register6[[#This Row],[opening_yellow]]+Stock_Register6[[#This Row],[Purchase_yellow]]-Stock_Register6[[#This Row],[Issued_yellow]]</f>
        <v>1940</v>
      </c>
      <c r="Q769" s="14">
        <f>Stock_Register6[[#This Row],[opening_magenta]]+Stock_Register6[[#This Row],[Purchase_magenta]]-Stock_Register6[[#This Row],[Issued_magenta]]</f>
        <v>1270</v>
      </c>
    </row>
    <row r="770" spans="1:17" x14ac:dyDescent="0.25">
      <c r="A770" s="12">
        <v>45420</v>
      </c>
      <c r="B770" s="15">
        <f t="shared" si="44"/>
        <v>1750</v>
      </c>
      <c r="C770" s="10">
        <f t="shared" si="45"/>
        <v>1090</v>
      </c>
      <c r="D770" s="16">
        <f t="shared" si="46"/>
        <v>1940</v>
      </c>
      <c r="E770" s="14">
        <f t="shared" si="47"/>
        <v>1270</v>
      </c>
      <c r="F770" s="13"/>
      <c r="G770" s="10"/>
      <c r="H770" s="16"/>
      <c r="I770" s="14"/>
      <c r="J770" s="13">
        <v>150</v>
      </c>
      <c r="K770" s="10">
        <v>50</v>
      </c>
      <c r="L770" s="16">
        <v>50</v>
      </c>
      <c r="M770" s="14">
        <v>70</v>
      </c>
      <c r="N770" s="15">
        <f>Stock_Register6[[#This Row],[opening_black]]+Stock_Register6[[#This Row],[Purchase_black]]-Stock_Register6[[#This Row],[Issued_Black]]</f>
        <v>1600</v>
      </c>
      <c r="O770" s="10">
        <f>Stock_Register6[[#This Row],[opening_cyan]]+Stock_Register6[[#This Row],[Purchase_cyan]]-Stock_Register6[[#This Row],[Issued_cyan]]</f>
        <v>1040</v>
      </c>
      <c r="P770" s="16">
        <f>Stock_Register6[[#This Row],[opening_yellow]]+Stock_Register6[[#This Row],[Purchase_yellow]]-Stock_Register6[[#This Row],[Issued_yellow]]</f>
        <v>1890</v>
      </c>
      <c r="Q770" s="14">
        <f>Stock_Register6[[#This Row],[opening_magenta]]+Stock_Register6[[#This Row],[Purchase_magenta]]-Stock_Register6[[#This Row],[Issued_magenta]]</f>
        <v>1200</v>
      </c>
    </row>
    <row r="771" spans="1:17" x14ac:dyDescent="0.25">
      <c r="A771" s="12">
        <v>45421</v>
      </c>
      <c r="B771" s="15">
        <f t="shared" si="44"/>
        <v>1600</v>
      </c>
      <c r="C771" s="10">
        <f t="shared" si="45"/>
        <v>1040</v>
      </c>
      <c r="D771" s="16">
        <f t="shared" si="46"/>
        <v>1890</v>
      </c>
      <c r="E771" s="14">
        <f t="shared" si="47"/>
        <v>1200</v>
      </c>
      <c r="F771" s="13"/>
      <c r="G771" s="10"/>
      <c r="H771" s="16"/>
      <c r="I771" s="14"/>
      <c r="J771" s="13">
        <v>140</v>
      </c>
      <c r="K771" s="10">
        <v>50</v>
      </c>
      <c r="L771" s="16">
        <v>70</v>
      </c>
      <c r="M771" s="14">
        <v>70</v>
      </c>
      <c r="N771" s="15">
        <f>Stock_Register6[[#This Row],[opening_black]]+Stock_Register6[[#This Row],[Purchase_black]]-Stock_Register6[[#This Row],[Issued_Black]]</f>
        <v>1460</v>
      </c>
      <c r="O771" s="10">
        <f>Stock_Register6[[#This Row],[opening_cyan]]+Stock_Register6[[#This Row],[Purchase_cyan]]-Stock_Register6[[#This Row],[Issued_cyan]]</f>
        <v>990</v>
      </c>
      <c r="P771" s="16">
        <f>Stock_Register6[[#This Row],[opening_yellow]]+Stock_Register6[[#This Row],[Purchase_yellow]]-Stock_Register6[[#This Row],[Issued_yellow]]</f>
        <v>1820</v>
      </c>
      <c r="Q771" s="14">
        <f>Stock_Register6[[#This Row],[opening_magenta]]+Stock_Register6[[#This Row],[Purchase_magenta]]-Stock_Register6[[#This Row],[Issued_magenta]]</f>
        <v>1130</v>
      </c>
    </row>
    <row r="772" spans="1:17" x14ac:dyDescent="0.25">
      <c r="A772" s="12">
        <v>45422</v>
      </c>
      <c r="B772" s="15">
        <f t="shared" ref="B772:B835" si="48">N771</f>
        <v>1460</v>
      </c>
      <c r="C772" s="10">
        <f t="shared" ref="C772:C835" si="49">O771</f>
        <v>990</v>
      </c>
      <c r="D772" s="16">
        <f t="shared" ref="D772:D835" si="50">P771</f>
        <v>1820</v>
      </c>
      <c r="E772" s="14">
        <f t="shared" ref="E772:E835" si="51">Q771</f>
        <v>1130</v>
      </c>
      <c r="F772" s="13"/>
      <c r="G772" s="10"/>
      <c r="H772" s="16"/>
      <c r="I772" s="14"/>
      <c r="J772" s="13">
        <v>130</v>
      </c>
      <c r="K772" s="10">
        <v>50</v>
      </c>
      <c r="L772" s="16">
        <v>60</v>
      </c>
      <c r="M772" s="14">
        <v>70</v>
      </c>
      <c r="N772" s="15">
        <f>Stock_Register6[[#This Row],[opening_black]]+Stock_Register6[[#This Row],[Purchase_black]]-Stock_Register6[[#This Row],[Issued_Black]]</f>
        <v>1330</v>
      </c>
      <c r="O772" s="10">
        <f>Stock_Register6[[#This Row],[opening_cyan]]+Stock_Register6[[#This Row],[Purchase_cyan]]-Stock_Register6[[#This Row],[Issued_cyan]]</f>
        <v>940</v>
      </c>
      <c r="P772" s="16">
        <f>Stock_Register6[[#This Row],[opening_yellow]]+Stock_Register6[[#This Row],[Purchase_yellow]]-Stock_Register6[[#This Row],[Issued_yellow]]</f>
        <v>1760</v>
      </c>
      <c r="Q772" s="14">
        <f>Stock_Register6[[#This Row],[opening_magenta]]+Stock_Register6[[#This Row],[Purchase_magenta]]-Stock_Register6[[#This Row],[Issued_magenta]]</f>
        <v>1060</v>
      </c>
    </row>
    <row r="773" spans="1:17" x14ac:dyDescent="0.25">
      <c r="A773" s="12">
        <v>45423</v>
      </c>
      <c r="B773" s="15">
        <f t="shared" si="48"/>
        <v>1330</v>
      </c>
      <c r="C773" s="10">
        <f t="shared" si="49"/>
        <v>940</v>
      </c>
      <c r="D773" s="16">
        <f t="shared" si="50"/>
        <v>1760</v>
      </c>
      <c r="E773" s="14">
        <f t="shared" si="51"/>
        <v>1060</v>
      </c>
      <c r="F773" s="13"/>
      <c r="G773" s="10"/>
      <c r="H773" s="16"/>
      <c r="I773" s="14"/>
      <c r="J773" s="13">
        <v>150</v>
      </c>
      <c r="K773" s="10">
        <v>60</v>
      </c>
      <c r="L773" s="16">
        <v>60</v>
      </c>
      <c r="M773" s="14">
        <v>60</v>
      </c>
      <c r="N773" s="15">
        <f>Stock_Register6[[#This Row],[opening_black]]+Stock_Register6[[#This Row],[Purchase_black]]-Stock_Register6[[#This Row],[Issued_Black]]</f>
        <v>1180</v>
      </c>
      <c r="O773" s="10">
        <f>Stock_Register6[[#This Row],[opening_cyan]]+Stock_Register6[[#This Row],[Purchase_cyan]]-Stock_Register6[[#This Row],[Issued_cyan]]</f>
        <v>880</v>
      </c>
      <c r="P773" s="16">
        <f>Stock_Register6[[#This Row],[opening_yellow]]+Stock_Register6[[#This Row],[Purchase_yellow]]-Stock_Register6[[#This Row],[Issued_yellow]]</f>
        <v>1700</v>
      </c>
      <c r="Q773" s="14">
        <f>Stock_Register6[[#This Row],[opening_magenta]]+Stock_Register6[[#This Row],[Purchase_magenta]]-Stock_Register6[[#This Row],[Issued_magenta]]</f>
        <v>1000</v>
      </c>
    </row>
    <row r="774" spans="1:17" x14ac:dyDescent="0.25">
      <c r="A774" s="12">
        <v>45424</v>
      </c>
      <c r="B774" s="15">
        <f t="shared" si="48"/>
        <v>1180</v>
      </c>
      <c r="C774" s="10">
        <f t="shared" si="49"/>
        <v>880</v>
      </c>
      <c r="D774" s="16">
        <f t="shared" si="50"/>
        <v>1700</v>
      </c>
      <c r="E774" s="14">
        <f t="shared" si="51"/>
        <v>1000</v>
      </c>
      <c r="F774" s="13"/>
      <c r="G774" s="10"/>
      <c r="H774" s="16"/>
      <c r="I774" s="14"/>
      <c r="J774" s="13">
        <v>120</v>
      </c>
      <c r="K774" s="10">
        <v>60</v>
      </c>
      <c r="L774" s="16">
        <v>60</v>
      </c>
      <c r="M774" s="14">
        <v>80</v>
      </c>
      <c r="N774" s="15">
        <f>Stock_Register6[[#This Row],[opening_black]]+Stock_Register6[[#This Row],[Purchase_black]]-Stock_Register6[[#This Row],[Issued_Black]]</f>
        <v>1060</v>
      </c>
      <c r="O774" s="10">
        <f>Stock_Register6[[#This Row],[opening_cyan]]+Stock_Register6[[#This Row],[Purchase_cyan]]-Stock_Register6[[#This Row],[Issued_cyan]]</f>
        <v>820</v>
      </c>
      <c r="P774" s="16">
        <f>Stock_Register6[[#This Row],[opening_yellow]]+Stock_Register6[[#This Row],[Purchase_yellow]]-Stock_Register6[[#This Row],[Issued_yellow]]</f>
        <v>1640</v>
      </c>
      <c r="Q774" s="14">
        <f>Stock_Register6[[#This Row],[opening_magenta]]+Stock_Register6[[#This Row],[Purchase_magenta]]-Stock_Register6[[#This Row],[Issued_magenta]]</f>
        <v>920</v>
      </c>
    </row>
    <row r="775" spans="1:17" x14ac:dyDescent="0.25">
      <c r="A775" s="12">
        <v>45425</v>
      </c>
      <c r="B775" s="15">
        <f t="shared" si="48"/>
        <v>1060</v>
      </c>
      <c r="C775" s="10">
        <f t="shared" si="49"/>
        <v>820</v>
      </c>
      <c r="D775" s="16">
        <f t="shared" si="50"/>
        <v>1640</v>
      </c>
      <c r="E775" s="14">
        <f t="shared" si="51"/>
        <v>920</v>
      </c>
      <c r="F775" s="13"/>
      <c r="G775" s="10"/>
      <c r="H775" s="16"/>
      <c r="I775" s="14"/>
      <c r="J775" s="13">
        <v>110</v>
      </c>
      <c r="K775" s="10">
        <v>50</v>
      </c>
      <c r="L775" s="16">
        <v>70</v>
      </c>
      <c r="M775" s="14">
        <v>60</v>
      </c>
      <c r="N775" s="15">
        <f>Stock_Register6[[#This Row],[opening_black]]+Stock_Register6[[#This Row],[Purchase_black]]-Stock_Register6[[#This Row],[Issued_Black]]</f>
        <v>950</v>
      </c>
      <c r="O775" s="10">
        <f>Stock_Register6[[#This Row],[opening_cyan]]+Stock_Register6[[#This Row],[Purchase_cyan]]-Stock_Register6[[#This Row],[Issued_cyan]]</f>
        <v>770</v>
      </c>
      <c r="P775" s="16">
        <f>Stock_Register6[[#This Row],[opening_yellow]]+Stock_Register6[[#This Row],[Purchase_yellow]]-Stock_Register6[[#This Row],[Issued_yellow]]</f>
        <v>1570</v>
      </c>
      <c r="Q775" s="14">
        <f>Stock_Register6[[#This Row],[opening_magenta]]+Stock_Register6[[#This Row],[Purchase_magenta]]-Stock_Register6[[#This Row],[Issued_magenta]]</f>
        <v>860</v>
      </c>
    </row>
    <row r="776" spans="1:17" x14ac:dyDescent="0.25">
      <c r="A776" s="12">
        <v>45426</v>
      </c>
      <c r="B776" s="15">
        <f t="shared" si="48"/>
        <v>950</v>
      </c>
      <c r="C776" s="10">
        <f t="shared" si="49"/>
        <v>770</v>
      </c>
      <c r="D776" s="16">
        <f t="shared" si="50"/>
        <v>1570</v>
      </c>
      <c r="E776" s="14">
        <f t="shared" si="51"/>
        <v>860</v>
      </c>
      <c r="F776" s="13"/>
      <c r="G776" s="10"/>
      <c r="H776" s="16"/>
      <c r="I776" s="14"/>
      <c r="J776" s="13">
        <v>140</v>
      </c>
      <c r="K776" s="10">
        <v>70</v>
      </c>
      <c r="L776" s="16">
        <v>60</v>
      </c>
      <c r="M776" s="14">
        <v>70</v>
      </c>
      <c r="N776" s="15">
        <f>Stock_Register6[[#This Row],[opening_black]]+Stock_Register6[[#This Row],[Purchase_black]]-Stock_Register6[[#This Row],[Issued_Black]]</f>
        <v>810</v>
      </c>
      <c r="O776" s="10">
        <f>Stock_Register6[[#This Row],[opening_cyan]]+Stock_Register6[[#This Row],[Purchase_cyan]]-Stock_Register6[[#This Row],[Issued_cyan]]</f>
        <v>700</v>
      </c>
      <c r="P776" s="16">
        <f>Stock_Register6[[#This Row],[opening_yellow]]+Stock_Register6[[#This Row],[Purchase_yellow]]-Stock_Register6[[#This Row],[Issued_yellow]]</f>
        <v>1510</v>
      </c>
      <c r="Q776" s="14">
        <f>Stock_Register6[[#This Row],[opening_magenta]]+Stock_Register6[[#This Row],[Purchase_magenta]]-Stock_Register6[[#This Row],[Issued_magenta]]</f>
        <v>790</v>
      </c>
    </row>
    <row r="777" spans="1:17" x14ac:dyDescent="0.25">
      <c r="A777" s="12">
        <v>45427</v>
      </c>
      <c r="B777" s="15">
        <f t="shared" si="48"/>
        <v>810</v>
      </c>
      <c r="C777" s="10">
        <f t="shared" si="49"/>
        <v>700</v>
      </c>
      <c r="D777" s="16">
        <f t="shared" si="50"/>
        <v>1510</v>
      </c>
      <c r="E777" s="14">
        <f t="shared" si="51"/>
        <v>790</v>
      </c>
      <c r="F777" s="13">
        <v>2000</v>
      </c>
      <c r="G777" s="10">
        <v>600</v>
      </c>
      <c r="H777" s="16">
        <v>600</v>
      </c>
      <c r="I777" s="14">
        <v>600</v>
      </c>
      <c r="J777" s="13">
        <v>130</v>
      </c>
      <c r="K777" s="10">
        <v>50</v>
      </c>
      <c r="L777" s="16">
        <v>50</v>
      </c>
      <c r="M777" s="14">
        <v>70</v>
      </c>
      <c r="N777" s="15">
        <f>Stock_Register6[[#This Row],[opening_black]]+Stock_Register6[[#This Row],[Purchase_black]]-Stock_Register6[[#This Row],[Issued_Black]]</f>
        <v>2680</v>
      </c>
      <c r="O777" s="10">
        <f>Stock_Register6[[#This Row],[opening_cyan]]+Stock_Register6[[#This Row],[Purchase_cyan]]-Stock_Register6[[#This Row],[Issued_cyan]]</f>
        <v>1250</v>
      </c>
      <c r="P777" s="16">
        <f>Stock_Register6[[#This Row],[opening_yellow]]+Stock_Register6[[#This Row],[Purchase_yellow]]-Stock_Register6[[#This Row],[Issued_yellow]]</f>
        <v>2060</v>
      </c>
      <c r="Q777" s="14">
        <f>Stock_Register6[[#This Row],[opening_magenta]]+Stock_Register6[[#This Row],[Purchase_magenta]]-Stock_Register6[[#This Row],[Issued_magenta]]</f>
        <v>1320</v>
      </c>
    </row>
    <row r="778" spans="1:17" x14ac:dyDescent="0.25">
      <c r="A778" s="12">
        <v>45428</v>
      </c>
      <c r="B778" s="15">
        <f t="shared" si="48"/>
        <v>2680</v>
      </c>
      <c r="C778" s="10">
        <f t="shared" si="49"/>
        <v>1250</v>
      </c>
      <c r="D778" s="16">
        <f t="shared" si="50"/>
        <v>2060</v>
      </c>
      <c r="E778" s="14">
        <f t="shared" si="51"/>
        <v>1320</v>
      </c>
      <c r="F778" s="13"/>
      <c r="G778" s="10"/>
      <c r="H778" s="16"/>
      <c r="I778" s="14"/>
      <c r="J778" s="13">
        <v>100</v>
      </c>
      <c r="K778" s="10">
        <v>50</v>
      </c>
      <c r="L778" s="16">
        <v>60</v>
      </c>
      <c r="M778" s="14">
        <v>60</v>
      </c>
      <c r="N778" s="15">
        <f>Stock_Register6[[#This Row],[opening_black]]+Stock_Register6[[#This Row],[Purchase_black]]-Stock_Register6[[#This Row],[Issued_Black]]</f>
        <v>2580</v>
      </c>
      <c r="O778" s="10">
        <f>Stock_Register6[[#This Row],[opening_cyan]]+Stock_Register6[[#This Row],[Purchase_cyan]]-Stock_Register6[[#This Row],[Issued_cyan]]</f>
        <v>1200</v>
      </c>
      <c r="P778" s="16">
        <f>Stock_Register6[[#This Row],[opening_yellow]]+Stock_Register6[[#This Row],[Purchase_yellow]]-Stock_Register6[[#This Row],[Issued_yellow]]</f>
        <v>2000</v>
      </c>
      <c r="Q778" s="14">
        <f>Stock_Register6[[#This Row],[opening_magenta]]+Stock_Register6[[#This Row],[Purchase_magenta]]-Stock_Register6[[#This Row],[Issued_magenta]]</f>
        <v>1260</v>
      </c>
    </row>
    <row r="779" spans="1:17" x14ac:dyDescent="0.25">
      <c r="A779" s="12">
        <v>45429</v>
      </c>
      <c r="B779" s="15">
        <f t="shared" si="48"/>
        <v>2580</v>
      </c>
      <c r="C779" s="10">
        <f t="shared" si="49"/>
        <v>1200</v>
      </c>
      <c r="D779" s="16">
        <f t="shared" si="50"/>
        <v>2000</v>
      </c>
      <c r="E779" s="14">
        <f t="shared" si="51"/>
        <v>1260</v>
      </c>
      <c r="F779" s="13"/>
      <c r="G779" s="10"/>
      <c r="H779" s="16"/>
      <c r="I779" s="14"/>
      <c r="J779" s="13">
        <v>150</v>
      </c>
      <c r="K779" s="10">
        <v>80</v>
      </c>
      <c r="L779" s="16">
        <v>60</v>
      </c>
      <c r="M779" s="14">
        <v>80</v>
      </c>
      <c r="N779" s="15">
        <f>Stock_Register6[[#This Row],[opening_black]]+Stock_Register6[[#This Row],[Purchase_black]]-Stock_Register6[[#This Row],[Issued_Black]]</f>
        <v>2430</v>
      </c>
      <c r="O779" s="10">
        <f>Stock_Register6[[#This Row],[opening_cyan]]+Stock_Register6[[#This Row],[Purchase_cyan]]-Stock_Register6[[#This Row],[Issued_cyan]]</f>
        <v>1120</v>
      </c>
      <c r="P779" s="16">
        <f>Stock_Register6[[#This Row],[opening_yellow]]+Stock_Register6[[#This Row],[Purchase_yellow]]-Stock_Register6[[#This Row],[Issued_yellow]]</f>
        <v>1940</v>
      </c>
      <c r="Q779" s="14">
        <f>Stock_Register6[[#This Row],[opening_magenta]]+Stock_Register6[[#This Row],[Purchase_magenta]]-Stock_Register6[[#This Row],[Issued_magenta]]</f>
        <v>1180</v>
      </c>
    </row>
    <row r="780" spans="1:17" x14ac:dyDescent="0.25">
      <c r="A780" s="12">
        <v>45430</v>
      </c>
      <c r="B780" s="15">
        <f t="shared" si="48"/>
        <v>2430</v>
      </c>
      <c r="C780" s="10">
        <f t="shared" si="49"/>
        <v>1120</v>
      </c>
      <c r="D780" s="16">
        <f t="shared" si="50"/>
        <v>1940</v>
      </c>
      <c r="E780" s="14">
        <f t="shared" si="51"/>
        <v>1180</v>
      </c>
      <c r="F780" s="13"/>
      <c r="G780" s="10"/>
      <c r="H780" s="16"/>
      <c r="I780" s="14"/>
      <c r="J780" s="13">
        <v>150</v>
      </c>
      <c r="K780" s="10">
        <v>60</v>
      </c>
      <c r="L780" s="16">
        <v>50</v>
      </c>
      <c r="M780" s="14">
        <v>60</v>
      </c>
      <c r="N780" s="15">
        <f>Stock_Register6[[#This Row],[opening_black]]+Stock_Register6[[#This Row],[Purchase_black]]-Stock_Register6[[#This Row],[Issued_Black]]</f>
        <v>2280</v>
      </c>
      <c r="O780" s="10">
        <f>Stock_Register6[[#This Row],[opening_cyan]]+Stock_Register6[[#This Row],[Purchase_cyan]]-Stock_Register6[[#This Row],[Issued_cyan]]</f>
        <v>1060</v>
      </c>
      <c r="P780" s="16">
        <f>Stock_Register6[[#This Row],[opening_yellow]]+Stock_Register6[[#This Row],[Purchase_yellow]]-Stock_Register6[[#This Row],[Issued_yellow]]</f>
        <v>1890</v>
      </c>
      <c r="Q780" s="14">
        <f>Stock_Register6[[#This Row],[opening_magenta]]+Stock_Register6[[#This Row],[Purchase_magenta]]-Stock_Register6[[#This Row],[Issued_magenta]]</f>
        <v>1120</v>
      </c>
    </row>
    <row r="781" spans="1:17" x14ac:dyDescent="0.25">
      <c r="A781" s="12">
        <v>45431</v>
      </c>
      <c r="B781" s="15">
        <f t="shared" si="48"/>
        <v>2280</v>
      </c>
      <c r="C781" s="10">
        <f t="shared" si="49"/>
        <v>1060</v>
      </c>
      <c r="D781" s="16">
        <f t="shared" si="50"/>
        <v>1890</v>
      </c>
      <c r="E781" s="14">
        <f t="shared" si="51"/>
        <v>1120</v>
      </c>
      <c r="F781" s="13"/>
      <c r="G781" s="10"/>
      <c r="H781" s="16"/>
      <c r="I781" s="14"/>
      <c r="J781" s="13">
        <v>100</v>
      </c>
      <c r="K781" s="10">
        <v>70</v>
      </c>
      <c r="L781" s="16">
        <v>60</v>
      </c>
      <c r="M781" s="14">
        <v>50</v>
      </c>
      <c r="N781" s="15">
        <f>Stock_Register6[[#This Row],[opening_black]]+Stock_Register6[[#This Row],[Purchase_black]]-Stock_Register6[[#This Row],[Issued_Black]]</f>
        <v>2180</v>
      </c>
      <c r="O781" s="10">
        <f>Stock_Register6[[#This Row],[opening_cyan]]+Stock_Register6[[#This Row],[Purchase_cyan]]-Stock_Register6[[#This Row],[Issued_cyan]]</f>
        <v>990</v>
      </c>
      <c r="P781" s="16">
        <f>Stock_Register6[[#This Row],[opening_yellow]]+Stock_Register6[[#This Row],[Purchase_yellow]]-Stock_Register6[[#This Row],[Issued_yellow]]</f>
        <v>1830</v>
      </c>
      <c r="Q781" s="14">
        <f>Stock_Register6[[#This Row],[opening_magenta]]+Stock_Register6[[#This Row],[Purchase_magenta]]-Stock_Register6[[#This Row],[Issued_magenta]]</f>
        <v>1070</v>
      </c>
    </row>
    <row r="782" spans="1:17" x14ac:dyDescent="0.25">
      <c r="A782" s="12">
        <v>45432</v>
      </c>
      <c r="B782" s="15">
        <f t="shared" si="48"/>
        <v>2180</v>
      </c>
      <c r="C782" s="10">
        <f t="shared" si="49"/>
        <v>990</v>
      </c>
      <c r="D782" s="16">
        <f t="shared" si="50"/>
        <v>1830</v>
      </c>
      <c r="E782" s="14">
        <f t="shared" si="51"/>
        <v>1070</v>
      </c>
      <c r="F782" s="13"/>
      <c r="G782" s="10"/>
      <c r="H782" s="16"/>
      <c r="I782" s="14"/>
      <c r="J782" s="13">
        <v>100</v>
      </c>
      <c r="K782" s="10">
        <v>70</v>
      </c>
      <c r="L782" s="16">
        <v>60</v>
      </c>
      <c r="M782" s="14">
        <v>50</v>
      </c>
      <c r="N782" s="15">
        <f>Stock_Register6[[#This Row],[opening_black]]+Stock_Register6[[#This Row],[Purchase_black]]-Stock_Register6[[#This Row],[Issued_Black]]</f>
        <v>2080</v>
      </c>
      <c r="O782" s="10">
        <f>Stock_Register6[[#This Row],[opening_cyan]]+Stock_Register6[[#This Row],[Purchase_cyan]]-Stock_Register6[[#This Row],[Issued_cyan]]</f>
        <v>920</v>
      </c>
      <c r="P782" s="16">
        <f>Stock_Register6[[#This Row],[opening_yellow]]+Stock_Register6[[#This Row],[Purchase_yellow]]-Stock_Register6[[#This Row],[Issued_yellow]]</f>
        <v>1770</v>
      </c>
      <c r="Q782" s="14">
        <f>Stock_Register6[[#This Row],[opening_magenta]]+Stock_Register6[[#This Row],[Purchase_magenta]]-Stock_Register6[[#This Row],[Issued_magenta]]</f>
        <v>1020</v>
      </c>
    </row>
    <row r="783" spans="1:17" x14ac:dyDescent="0.25">
      <c r="A783" s="12">
        <v>45433</v>
      </c>
      <c r="B783" s="15">
        <f t="shared" si="48"/>
        <v>2080</v>
      </c>
      <c r="C783" s="10">
        <f t="shared" si="49"/>
        <v>920</v>
      </c>
      <c r="D783" s="16">
        <f t="shared" si="50"/>
        <v>1770</v>
      </c>
      <c r="E783" s="14">
        <f t="shared" si="51"/>
        <v>1020</v>
      </c>
      <c r="F783" s="13"/>
      <c r="G783" s="10"/>
      <c r="H783" s="16"/>
      <c r="I783" s="14"/>
      <c r="J783" s="13">
        <v>140</v>
      </c>
      <c r="K783" s="10">
        <v>50</v>
      </c>
      <c r="L783" s="16">
        <v>60</v>
      </c>
      <c r="M783" s="14">
        <v>70</v>
      </c>
      <c r="N783" s="15">
        <f>Stock_Register6[[#This Row],[opening_black]]+Stock_Register6[[#This Row],[Purchase_black]]-Stock_Register6[[#This Row],[Issued_Black]]</f>
        <v>1940</v>
      </c>
      <c r="O783" s="10">
        <f>Stock_Register6[[#This Row],[opening_cyan]]+Stock_Register6[[#This Row],[Purchase_cyan]]-Stock_Register6[[#This Row],[Issued_cyan]]</f>
        <v>870</v>
      </c>
      <c r="P783" s="16">
        <f>Stock_Register6[[#This Row],[opening_yellow]]+Stock_Register6[[#This Row],[Purchase_yellow]]-Stock_Register6[[#This Row],[Issued_yellow]]</f>
        <v>1710</v>
      </c>
      <c r="Q783" s="14">
        <f>Stock_Register6[[#This Row],[opening_magenta]]+Stock_Register6[[#This Row],[Purchase_magenta]]-Stock_Register6[[#This Row],[Issued_magenta]]</f>
        <v>950</v>
      </c>
    </row>
    <row r="784" spans="1:17" x14ac:dyDescent="0.25">
      <c r="A784" s="12">
        <v>45434</v>
      </c>
      <c r="B784" s="15">
        <f t="shared" si="48"/>
        <v>1940</v>
      </c>
      <c r="C784" s="10">
        <f t="shared" si="49"/>
        <v>870</v>
      </c>
      <c r="D784" s="16">
        <f t="shared" si="50"/>
        <v>1710</v>
      </c>
      <c r="E784" s="14">
        <f t="shared" si="51"/>
        <v>950</v>
      </c>
      <c r="F784" s="13"/>
      <c r="G784" s="10"/>
      <c r="H784" s="16"/>
      <c r="I784" s="14"/>
      <c r="J784" s="13">
        <v>120</v>
      </c>
      <c r="K784" s="10">
        <v>60</v>
      </c>
      <c r="L784" s="16">
        <v>60</v>
      </c>
      <c r="M784" s="14">
        <v>80</v>
      </c>
      <c r="N784" s="15">
        <f>Stock_Register6[[#This Row],[opening_black]]+Stock_Register6[[#This Row],[Purchase_black]]-Stock_Register6[[#This Row],[Issued_Black]]</f>
        <v>1820</v>
      </c>
      <c r="O784" s="10">
        <f>Stock_Register6[[#This Row],[opening_cyan]]+Stock_Register6[[#This Row],[Purchase_cyan]]-Stock_Register6[[#This Row],[Issued_cyan]]</f>
        <v>810</v>
      </c>
      <c r="P784" s="16">
        <f>Stock_Register6[[#This Row],[opening_yellow]]+Stock_Register6[[#This Row],[Purchase_yellow]]-Stock_Register6[[#This Row],[Issued_yellow]]</f>
        <v>1650</v>
      </c>
      <c r="Q784" s="14">
        <f>Stock_Register6[[#This Row],[opening_magenta]]+Stock_Register6[[#This Row],[Purchase_magenta]]-Stock_Register6[[#This Row],[Issued_magenta]]</f>
        <v>870</v>
      </c>
    </row>
    <row r="785" spans="1:17" x14ac:dyDescent="0.25">
      <c r="A785" s="12">
        <v>45435</v>
      </c>
      <c r="B785" s="15">
        <f t="shared" si="48"/>
        <v>1820</v>
      </c>
      <c r="C785" s="10">
        <f t="shared" si="49"/>
        <v>810</v>
      </c>
      <c r="D785" s="16">
        <f t="shared" si="50"/>
        <v>1650</v>
      </c>
      <c r="E785" s="14">
        <f t="shared" si="51"/>
        <v>870</v>
      </c>
      <c r="F785" s="13"/>
      <c r="G785" s="10"/>
      <c r="H785" s="16"/>
      <c r="I785" s="14"/>
      <c r="J785" s="13">
        <v>140</v>
      </c>
      <c r="K785" s="10">
        <v>80</v>
      </c>
      <c r="L785" s="16">
        <v>80</v>
      </c>
      <c r="M785" s="14">
        <v>70</v>
      </c>
      <c r="N785" s="15">
        <f>Stock_Register6[[#This Row],[opening_black]]+Stock_Register6[[#This Row],[Purchase_black]]-Stock_Register6[[#This Row],[Issued_Black]]</f>
        <v>1680</v>
      </c>
      <c r="O785" s="10">
        <f>Stock_Register6[[#This Row],[opening_cyan]]+Stock_Register6[[#This Row],[Purchase_cyan]]-Stock_Register6[[#This Row],[Issued_cyan]]</f>
        <v>730</v>
      </c>
      <c r="P785" s="16">
        <f>Stock_Register6[[#This Row],[opening_yellow]]+Stock_Register6[[#This Row],[Purchase_yellow]]-Stock_Register6[[#This Row],[Issued_yellow]]</f>
        <v>1570</v>
      </c>
      <c r="Q785" s="14">
        <f>Stock_Register6[[#This Row],[opening_magenta]]+Stock_Register6[[#This Row],[Purchase_magenta]]-Stock_Register6[[#This Row],[Issued_magenta]]</f>
        <v>800</v>
      </c>
    </row>
    <row r="786" spans="1:17" x14ac:dyDescent="0.25">
      <c r="A786" s="12">
        <v>45436</v>
      </c>
      <c r="B786" s="15">
        <f t="shared" si="48"/>
        <v>1680</v>
      </c>
      <c r="C786" s="10">
        <f t="shared" si="49"/>
        <v>730</v>
      </c>
      <c r="D786" s="16">
        <f t="shared" si="50"/>
        <v>1570</v>
      </c>
      <c r="E786" s="14">
        <f t="shared" si="51"/>
        <v>800</v>
      </c>
      <c r="F786" s="13"/>
      <c r="G786" s="10"/>
      <c r="H786" s="16"/>
      <c r="I786" s="14"/>
      <c r="J786" s="13">
        <v>150</v>
      </c>
      <c r="K786" s="10">
        <v>50</v>
      </c>
      <c r="L786" s="16">
        <v>70</v>
      </c>
      <c r="M786" s="14">
        <v>50</v>
      </c>
      <c r="N786" s="15">
        <f>Stock_Register6[[#This Row],[opening_black]]+Stock_Register6[[#This Row],[Purchase_black]]-Stock_Register6[[#This Row],[Issued_Black]]</f>
        <v>1530</v>
      </c>
      <c r="O786" s="10">
        <f>Stock_Register6[[#This Row],[opening_cyan]]+Stock_Register6[[#This Row],[Purchase_cyan]]-Stock_Register6[[#This Row],[Issued_cyan]]</f>
        <v>680</v>
      </c>
      <c r="P786" s="16">
        <f>Stock_Register6[[#This Row],[opening_yellow]]+Stock_Register6[[#This Row],[Purchase_yellow]]-Stock_Register6[[#This Row],[Issued_yellow]]</f>
        <v>1500</v>
      </c>
      <c r="Q786" s="14">
        <f>Stock_Register6[[#This Row],[opening_magenta]]+Stock_Register6[[#This Row],[Purchase_magenta]]-Stock_Register6[[#This Row],[Issued_magenta]]</f>
        <v>750</v>
      </c>
    </row>
    <row r="787" spans="1:17" x14ac:dyDescent="0.25">
      <c r="A787" s="12">
        <v>45437</v>
      </c>
      <c r="B787" s="15">
        <f t="shared" si="48"/>
        <v>1530</v>
      </c>
      <c r="C787" s="10">
        <f t="shared" si="49"/>
        <v>680</v>
      </c>
      <c r="D787" s="16">
        <f t="shared" si="50"/>
        <v>1500</v>
      </c>
      <c r="E787" s="14">
        <f t="shared" si="51"/>
        <v>750</v>
      </c>
      <c r="F787" s="13"/>
      <c r="G787" s="10"/>
      <c r="H787" s="16"/>
      <c r="I787" s="14"/>
      <c r="J787" s="13">
        <v>130</v>
      </c>
      <c r="K787" s="10">
        <v>60</v>
      </c>
      <c r="L787" s="16">
        <v>50</v>
      </c>
      <c r="M787" s="14">
        <v>60</v>
      </c>
      <c r="N787" s="15">
        <f>Stock_Register6[[#This Row],[opening_black]]+Stock_Register6[[#This Row],[Purchase_black]]-Stock_Register6[[#This Row],[Issued_Black]]</f>
        <v>1400</v>
      </c>
      <c r="O787" s="10">
        <f>Stock_Register6[[#This Row],[opening_cyan]]+Stock_Register6[[#This Row],[Purchase_cyan]]-Stock_Register6[[#This Row],[Issued_cyan]]</f>
        <v>620</v>
      </c>
      <c r="P787" s="16">
        <f>Stock_Register6[[#This Row],[opening_yellow]]+Stock_Register6[[#This Row],[Purchase_yellow]]-Stock_Register6[[#This Row],[Issued_yellow]]</f>
        <v>1450</v>
      </c>
      <c r="Q787" s="14">
        <f>Stock_Register6[[#This Row],[opening_magenta]]+Stock_Register6[[#This Row],[Purchase_magenta]]-Stock_Register6[[#This Row],[Issued_magenta]]</f>
        <v>690</v>
      </c>
    </row>
    <row r="788" spans="1:17" x14ac:dyDescent="0.25">
      <c r="A788" s="12">
        <v>45438</v>
      </c>
      <c r="B788" s="15">
        <f t="shared" si="48"/>
        <v>1400</v>
      </c>
      <c r="C788" s="10">
        <f t="shared" si="49"/>
        <v>620</v>
      </c>
      <c r="D788" s="16">
        <f t="shared" si="50"/>
        <v>1450</v>
      </c>
      <c r="E788" s="14">
        <f t="shared" si="51"/>
        <v>690</v>
      </c>
      <c r="F788" s="13"/>
      <c r="G788" s="10"/>
      <c r="H788" s="16"/>
      <c r="I788" s="14"/>
      <c r="J788" s="13">
        <v>150</v>
      </c>
      <c r="K788" s="10">
        <v>70</v>
      </c>
      <c r="L788" s="16">
        <v>50</v>
      </c>
      <c r="M788" s="14">
        <v>70</v>
      </c>
      <c r="N788" s="15">
        <f>Stock_Register6[[#This Row],[opening_black]]+Stock_Register6[[#This Row],[Purchase_black]]-Stock_Register6[[#This Row],[Issued_Black]]</f>
        <v>1250</v>
      </c>
      <c r="O788" s="10">
        <f>Stock_Register6[[#This Row],[opening_cyan]]+Stock_Register6[[#This Row],[Purchase_cyan]]-Stock_Register6[[#This Row],[Issued_cyan]]</f>
        <v>550</v>
      </c>
      <c r="P788" s="16">
        <f>Stock_Register6[[#This Row],[opening_yellow]]+Stock_Register6[[#This Row],[Purchase_yellow]]-Stock_Register6[[#This Row],[Issued_yellow]]</f>
        <v>1400</v>
      </c>
      <c r="Q788" s="14">
        <f>Stock_Register6[[#This Row],[opening_magenta]]+Stock_Register6[[#This Row],[Purchase_magenta]]-Stock_Register6[[#This Row],[Issued_magenta]]</f>
        <v>620</v>
      </c>
    </row>
    <row r="789" spans="1:17" x14ac:dyDescent="0.25">
      <c r="A789" s="12">
        <v>45439</v>
      </c>
      <c r="B789" s="15">
        <f t="shared" si="48"/>
        <v>1250</v>
      </c>
      <c r="C789" s="10">
        <f t="shared" si="49"/>
        <v>550</v>
      </c>
      <c r="D789" s="16">
        <f t="shared" si="50"/>
        <v>1400</v>
      </c>
      <c r="E789" s="14">
        <f t="shared" si="51"/>
        <v>620</v>
      </c>
      <c r="F789" s="13"/>
      <c r="G789" s="10"/>
      <c r="H789" s="16"/>
      <c r="I789" s="14"/>
      <c r="J789" s="13">
        <v>140</v>
      </c>
      <c r="K789" s="10">
        <v>70</v>
      </c>
      <c r="L789" s="16">
        <v>70</v>
      </c>
      <c r="M789" s="14">
        <v>80</v>
      </c>
      <c r="N789" s="15">
        <f>Stock_Register6[[#This Row],[opening_black]]+Stock_Register6[[#This Row],[Purchase_black]]-Stock_Register6[[#This Row],[Issued_Black]]</f>
        <v>1110</v>
      </c>
      <c r="O789" s="10">
        <f>Stock_Register6[[#This Row],[opening_cyan]]+Stock_Register6[[#This Row],[Purchase_cyan]]-Stock_Register6[[#This Row],[Issued_cyan]]</f>
        <v>480</v>
      </c>
      <c r="P789" s="16">
        <f>Stock_Register6[[#This Row],[opening_yellow]]+Stock_Register6[[#This Row],[Purchase_yellow]]-Stock_Register6[[#This Row],[Issued_yellow]]</f>
        <v>1330</v>
      </c>
      <c r="Q789" s="14">
        <f>Stock_Register6[[#This Row],[opening_magenta]]+Stock_Register6[[#This Row],[Purchase_magenta]]-Stock_Register6[[#This Row],[Issued_magenta]]</f>
        <v>540</v>
      </c>
    </row>
    <row r="790" spans="1:17" x14ac:dyDescent="0.25">
      <c r="A790" s="12">
        <v>45440</v>
      </c>
      <c r="B790" s="15">
        <f t="shared" si="48"/>
        <v>1110</v>
      </c>
      <c r="C790" s="10">
        <f t="shared" si="49"/>
        <v>480</v>
      </c>
      <c r="D790" s="16">
        <f t="shared" si="50"/>
        <v>1330</v>
      </c>
      <c r="E790" s="14">
        <f t="shared" si="51"/>
        <v>540</v>
      </c>
      <c r="F790" s="13"/>
      <c r="G790" s="10"/>
      <c r="H790" s="16"/>
      <c r="I790" s="14"/>
      <c r="J790" s="13">
        <v>150</v>
      </c>
      <c r="K790" s="10">
        <v>60</v>
      </c>
      <c r="L790" s="16">
        <v>80</v>
      </c>
      <c r="M790" s="14">
        <v>80</v>
      </c>
      <c r="N790" s="15">
        <f>Stock_Register6[[#This Row],[opening_black]]+Stock_Register6[[#This Row],[Purchase_black]]-Stock_Register6[[#This Row],[Issued_Black]]</f>
        <v>960</v>
      </c>
      <c r="O790" s="10">
        <f>Stock_Register6[[#This Row],[opening_cyan]]+Stock_Register6[[#This Row],[Purchase_cyan]]-Stock_Register6[[#This Row],[Issued_cyan]]</f>
        <v>420</v>
      </c>
      <c r="P790" s="16">
        <f>Stock_Register6[[#This Row],[opening_yellow]]+Stock_Register6[[#This Row],[Purchase_yellow]]-Stock_Register6[[#This Row],[Issued_yellow]]</f>
        <v>1250</v>
      </c>
      <c r="Q790" s="14">
        <f>Stock_Register6[[#This Row],[opening_magenta]]+Stock_Register6[[#This Row],[Purchase_magenta]]-Stock_Register6[[#This Row],[Issued_magenta]]</f>
        <v>460</v>
      </c>
    </row>
    <row r="791" spans="1:17" x14ac:dyDescent="0.25">
      <c r="A791" s="12">
        <v>45441</v>
      </c>
      <c r="B791" s="15">
        <f t="shared" si="48"/>
        <v>960</v>
      </c>
      <c r="C791" s="10">
        <f t="shared" si="49"/>
        <v>420</v>
      </c>
      <c r="D791" s="16">
        <f t="shared" si="50"/>
        <v>1250</v>
      </c>
      <c r="E791" s="14">
        <f t="shared" si="51"/>
        <v>460</v>
      </c>
      <c r="F791" s="13"/>
      <c r="G791" s="10"/>
      <c r="H791" s="16"/>
      <c r="I791" s="14"/>
      <c r="J791" s="13">
        <v>150</v>
      </c>
      <c r="K791" s="10">
        <v>50</v>
      </c>
      <c r="L791" s="16">
        <v>70</v>
      </c>
      <c r="M791" s="14">
        <v>60</v>
      </c>
      <c r="N791" s="15">
        <f>Stock_Register6[[#This Row],[opening_black]]+Stock_Register6[[#This Row],[Purchase_black]]-Stock_Register6[[#This Row],[Issued_Black]]</f>
        <v>810</v>
      </c>
      <c r="O791" s="10">
        <f>Stock_Register6[[#This Row],[opening_cyan]]+Stock_Register6[[#This Row],[Purchase_cyan]]-Stock_Register6[[#This Row],[Issued_cyan]]</f>
        <v>370</v>
      </c>
      <c r="P791" s="16">
        <f>Stock_Register6[[#This Row],[opening_yellow]]+Stock_Register6[[#This Row],[Purchase_yellow]]-Stock_Register6[[#This Row],[Issued_yellow]]</f>
        <v>1180</v>
      </c>
      <c r="Q791" s="14">
        <f>Stock_Register6[[#This Row],[opening_magenta]]+Stock_Register6[[#This Row],[Purchase_magenta]]-Stock_Register6[[#This Row],[Issued_magenta]]</f>
        <v>400</v>
      </c>
    </row>
    <row r="792" spans="1:17" x14ac:dyDescent="0.25">
      <c r="A792" s="12">
        <v>45442</v>
      </c>
      <c r="B792" s="15">
        <f t="shared" si="48"/>
        <v>810</v>
      </c>
      <c r="C792" s="10">
        <f t="shared" si="49"/>
        <v>370</v>
      </c>
      <c r="D792" s="16">
        <f t="shared" si="50"/>
        <v>1180</v>
      </c>
      <c r="E792" s="14">
        <f t="shared" si="51"/>
        <v>400</v>
      </c>
      <c r="F792" s="13"/>
      <c r="G792" s="10"/>
      <c r="H792" s="16"/>
      <c r="I792" s="14"/>
      <c r="J792" s="13">
        <v>140</v>
      </c>
      <c r="K792" s="10">
        <v>80</v>
      </c>
      <c r="L792" s="16">
        <v>70</v>
      </c>
      <c r="M792" s="14">
        <v>60</v>
      </c>
      <c r="N792" s="15">
        <f>Stock_Register6[[#This Row],[opening_black]]+Stock_Register6[[#This Row],[Purchase_black]]-Stock_Register6[[#This Row],[Issued_Black]]</f>
        <v>670</v>
      </c>
      <c r="O792" s="10">
        <f>Stock_Register6[[#This Row],[opening_cyan]]+Stock_Register6[[#This Row],[Purchase_cyan]]-Stock_Register6[[#This Row],[Issued_cyan]]</f>
        <v>290</v>
      </c>
      <c r="P792" s="16">
        <f>Stock_Register6[[#This Row],[opening_yellow]]+Stock_Register6[[#This Row],[Purchase_yellow]]-Stock_Register6[[#This Row],[Issued_yellow]]</f>
        <v>1110</v>
      </c>
      <c r="Q792" s="14">
        <f>Stock_Register6[[#This Row],[opening_magenta]]+Stock_Register6[[#This Row],[Purchase_magenta]]-Stock_Register6[[#This Row],[Issued_magenta]]</f>
        <v>340</v>
      </c>
    </row>
    <row r="793" spans="1:17" x14ac:dyDescent="0.25">
      <c r="A793" s="12">
        <v>45443</v>
      </c>
      <c r="B793" s="15">
        <f t="shared" si="48"/>
        <v>670</v>
      </c>
      <c r="C793" s="10">
        <f t="shared" si="49"/>
        <v>290</v>
      </c>
      <c r="D793" s="16">
        <f t="shared" si="50"/>
        <v>1110</v>
      </c>
      <c r="E793" s="14">
        <f t="shared" si="51"/>
        <v>340</v>
      </c>
      <c r="F793" s="13"/>
      <c r="G793" s="10"/>
      <c r="H793" s="16"/>
      <c r="I793" s="14"/>
      <c r="J793" s="13">
        <v>130</v>
      </c>
      <c r="K793" s="10">
        <v>70</v>
      </c>
      <c r="L793" s="16">
        <v>70</v>
      </c>
      <c r="M793" s="14">
        <v>70</v>
      </c>
      <c r="N793" s="15">
        <f>Stock_Register6[[#This Row],[opening_black]]+Stock_Register6[[#This Row],[Purchase_black]]-Stock_Register6[[#This Row],[Issued_Black]]</f>
        <v>540</v>
      </c>
      <c r="O793" s="10">
        <f>Stock_Register6[[#This Row],[opening_cyan]]+Stock_Register6[[#This Row],[Purchase_cyan]]-Stock_Register6[[#This Row],[Issued_cyan]]</f>
        <v>220</v>
      </c>
      <c r="P793" s="16">
        <f>Stock_Register6[[#This Row],[opening_yellow]]+Stock_Register6[[#This Row],[Purchase_yellow]]-Stock_Register6[[#This Row],[Issued_yellow]]</f>
        <v>1040</v>
      </c>
      <c r="Q793" s="14">
        <f>Stock_Register6[[#This Row],[opening_magenta]]+Stock_Register6[[#This Row],[Purchase_magenta]]-Stock_Register6[[#This Row],[Issued_magenta]]</f>
        <v>270</v>
      </c>
    </row>
    <row r="794" spans="1:17" x14ac:dyDescent="0.25">
      <c r="A794" s="12">
        <v>45444</v>
      </c>
      <c r="B794" s="15">
        <f t="shared" si="48"/>
        <v>540</v>
      </c>
      <c r="C794" s="10">
        <f t="shared" si="49"/>
        <v>220</v>
      </c>
      <c r="D794" s="16">
        <f t="shared" si="50"/>
        <v>1040</v>
      </c>
      <c r="E794" s="14">
        <f t="shared" si="51"/>
        <v>270</v>
      </c>
      <c r="F794" s="13"/>
      <c r="G794" s="10"/>
      <c r="H794" s="16"/>
      <c r="I794" s="14"/>
      <c r="J794" s="13">
        <v>130</v>
      </c>
      <c r="K794" s="10">
        <v>60</v>
      </c>
      <c r="L794" s="16">
        <v>80</v>
      </c>
      <c r="M794" s="14">
        <v>70</v>
      </c>
      <c r="N794" s="15">
        <f>Stock_Register6[[#This Row],[opening_black]]+Stock_Register6[[#This Row],[Purchase_black]]-Stock_Register6[[#This Row],[Issued_Black]]</f>
        <v>410</v>
      </c>
      <c r="O794" s="10">
        <f>Stock_Register6[[#This Row],[opening_cyan]]+Stock_Register6[[#This Row],[Purchase_cyan]]-Stock_Register6[[#This Row],[Issued_cyan]]</f>
        <v>160</v>
      </c>
      <c r="P794" s="16">
        <f>Stock_Register6[[#This Row],[opening_yellow]]+Stock_Register6[[#This Row],[Purchase_yellow]]-Stock_Register6[[#This Row],[Issued_yellow]]</f>
        <v>960</v>
      </c>
      <c r="Q794" s="14">
        <f>Stock_Register6[[#This Row],[opening_magenta]]+Stock_Register6[[#This Row],[Purchase_magenta]]-Stock_Register6[[#This Row],[Issued_magenta]]</f>
        <v>200</v>
      </c>
    </row>
    <row r="795" spans="1:17" x14ac:dyDescent="0.25">
      <c r="A795" s="12">
        <v>45445</v>
      </c>
      <c r="B795" s="15">
        <f t="shared" si="48"/>
        <v>410</v>
      </c>
      <c r="C795" s="10">
        <f t="shared" si="49"/>
        <v>160</v>
      </c>
      <c r="D795" s="16">
        <f t="shared" si="50"/>
        <v>960</v>
      </c>
      <c r="E795" s="14">
        <f t="shared" si="51"/>
        <v>200</v>
      </c>
      <c r="F795" s="13"/>
      <c r="G795" s="10"/>
      <c r="H795" s="16"/>
      <c r="I795" s="14"/>
      <c r="J795" s="13">
        <v>150</v>
      </c>
      <c r="K795" s="10">
        <v>70</v>
      </c>
      <c r="L795" s="16">
        <v>80</v>
      </c>
      <c r="M795" s="14">
        <v>50</v>
      </c>
      <c r="N795" s="15">
        <f>Stock_Register6[[#This Row],[opening_black]]+Stock_Register6[[#This Row],[Purchase_black]]-Stock_Register6[[#This Row],[Issued_Black]]</f>
        <v>260</v>
      </c>
      <c r="O795" s="10">
        <f>Stock_Register6[[#This Row],[opening_cyan]]+Stock_Register6[[#This Row],[Purchase_cyan]]-Stock_Register6[[#This Row],[Issued_cyan]]</f>
        <v>90</v>
      </c>
      <c r="P795" s="16">
        <f>Stock_Register6[[#This Row],[opening_yellow]]+Stock_Register6[[#This Row],[Purchase_yellow]]-Stock_Register6[[#This Row],[Issued_yellow]]</f>
        <v>880</v>
      </c>
      <c r="Q795" s="14">
        <f>Stock_Register6[[#This Row],[opening_magenta]]+Stock_Register6[[#This Row],[Purchase_magenta]]-Stock_Register6[[#This Row],[Issued_magenta]]</f>
        <v>150</v>
      </c>
    </row>
    <row r="796" spans="1:17" x14ac:dyDescent="0.25">
      <c r="A796" s="12">
        <v>45446</v>
      </c>
      <c r="B796" s="15">
        <f t="shared" si="48"/>
        <v>260</v>
      </c>
      <c r="C796" s="10">
        <f t="shared" si="49"/>
        <v>90</v>
      </c>
      <c r="D796" s="16">
        <f t="shared" si="50"/>
        <v>880</v>
      </c>
      <c r="E796" s="14">
        <f t="shared" si="51"/>
        <v>150</v>
      </c>
      <c r="F796" s="13">
        <v>1000</v>
      </c>
      <c r="G796" s="10">
        <v>800</v>
      </c>
      <c r="H796" s="16">
        <v>800</v>
      </c>
      <c r="I796" s="14">
        <v>800</v>
      </c>
      <c r="J796" s="13">
        <v>110</v>
      </c>
      <c r="K796" s="10">
        <v>60</v>
      </c>
      <c r="L796" s="16">
        <v>80</v>
      </c>
      <c r="M796" s="14">
        <v>60</v>
      </c>
      <c r="N796" s="15">
        <f>Stock_Register6[[#This Row],[opening_black]]+Stock_Register6[[#This Row],[Purchase_black]]-Stock_Register6[[#This Row],[Issued_Black]]</f>
        <v>1150</v>
      </c>
      <c r="O796" s="10">
        <f>Stock_Register6[[#This Row],[opening_cyan]]+Stock_Register6[[#This Row],[Purchase_cyan]]-Stock_Register6[[#This Row],[Issued_cyan]]</f>
        <v>830</v>
      </c>
      <c r="P796" s="16">
        <f>Stock_Register6[[#This Row],[opening_yellow]]+Stock_Register6[[#This Row],[Purchase_yellow]]-Stock_Register6[[#This Row],[Issued_yellow]]</f>
        <v>1600</v>
      </c>
      <c r="Q796" s="14">
        <f>Stock_Register6[[#This Row],[opening_magenta]]+Stock_Register6[[#This Row],[Purchase_magenta]]-Stock_Register6[[#This Row],[Issued_magenta]]</f>
        <v>890</v>
      </c>
    </row>
    <row r="797" spans="1:17" x14ac:dyDescent="0.25">
      <c r="A797" s="12">
        <v>45447</v>
      </c>
      <c r="B797" s="15">
        <f t="shared" si="48"/>
        <v>1150</v>
      </c>
      <c r="C797" s="10">
        <f t="shared" si="49"/>
        <v>830</v>
      </c>
      <c r="D797" s="16">
        <f t="shared" si="50"/>
        <v>1600</v>
      </c>
      <c r="E797" s="14">
        <f t="shared" si="51"/>
        <v>890</v>
      </c>
      <c r="F797" s="13"/>
      <c r="G797" s="10"/>
      <c r="H797" s="16"/>
      <c r="I797" s="14"/>
      <c r="J797" s="13">
        <v>100</v>
      </c>
      <c r="K797" s="10">
        <v>80</v>
      </c>
      <c r="L797" s="16">
        <v>70</v>
      </c>
      <c r="M797" s="14">
        <v>50</v>
      </c>
      <c r="N797" s="15">
        <f>Stock_Register6[[#This Row],[opening_black]]+Stock_Register6[[#This Row],[Purchase_black]]-Stock_Register6[[#This Row],[Issued_Black]]</f>
        <v>1050</v>
      </c>
      <c r="O797" s="10">
        <f>Stock_Register6[[#This Row],[opening_cyan]]+Stock_Register6[[#This Row],[Purchase_cyan]]-Stock_Register6[[#This Row],[Issued_cyan]]</f>
        <v>750</v>
      </c>
      <c r="P797" s="16">
        <f>Stock_Register6[[#This Row],[opening_yellow]]+Stock_Register6[[#This Row],[Purchase_yellow]]-Stock_Register6[[#This Row],[Issued_yellow]]</f>
        <v>1530</v>
      </c>
      <c r="Q797" s="14">
        <f>Stock_Register6[[#This Row],[opening_magenta]]+Stock_Register6[[#This Row],[Purchase_magenta]]-Stock_Register6[[#This Row],[Issued_magenta]]</f>
        <v>840</v>
      </c>
    </row>
    <row r="798" spans="1:17" x14ac:dyDescent="0.25">
      <c r="A798" s="12">
        <v>45448</v>
      </c>
      <c r="B798" s="15">
        <f t="shared" si="48"/>
        <v>1050</v>
      </c>
      <c r="C798" s="10">
        <f t="shared" si="49"/>
        <v>750</v>
      </c>
      <c r="D798" s="16">
        <f t="shared" si="50"/>
        <v>1530</v>
      </c>
      <c r="E798" s="14">
        <f t="shared" si="51"/>
        <v>840</v>
      </c>
      <c r="F798" s="13"/>
      <c r="G798" s="10"/>
      <c r="H798" s="16"/>
      <c r="I798" s="14"/>
      <c r="J798" s="13">
        <v>120</v>
      </c>
      <c r="K798" s="10">
        <v>50</v>
      </c>
      <c r="L798" s="16">
        <v>80</v>
      </c>
      <c r="M798" s="14">
        <v>50</v>
      </c>
      <c r="N798" s="15">
        <f>Stock_Register6[[#This Row],[opening_black]]+Stock_Register6[[#This Row],[Purchase_black]]-Stock_Register6[[#This Row],[Issued_Black]]</f>
        <v>930</v>
      </c>
      <c r="O798" s="10">
        <f>Stock_Register6[[#This Row],[opening_cyan]]+Stock_Register6[[#This Row],[Purchase_cyan]]-Stock_Register6[[#This Row],[Issued_cyan]]</f>
        <v>700</v>
      </c>
      <c r="P798" s="16">
        <f>Stock_Register6[[#This Row],[opening_yellow]]+Stock_Register6[[#This Row],[Purchase_yellow]]-Stock_Register6[[#This Row],[Issued_yellow]]</f>
        <v>1450</v>
      </c>
      <c r="Q798" s="14">
        <f>Stock_Register6[[#This Row],[opening_magenta]]+Stock_Register6[[#This Row],[Purchase_magenta]]-Stock_Register6[[#This Row],[Issued_magenta]]</f>
        <v>790</v>
      </c>
    </row>
    <row r="799" spans="1:17" x14ac:dyDescent="0.25">
      <c r="A799" s="12">
        <v>45449</v>
      </c>
      <c r="B799" s="15">
        <f t="shared" si="48"/>
        <v>930</v>
      </c>
      <c r="C799" s="10">
        <f t="shared" si="49"/>
        <v>700</v>
      </c>
      <c r="D799" s="16">
        <f t="shared" si="50"/>
        <v>1450</v>
      </c>
      <c r="E799" s="14">
        <f t="shared" si="51"/>
        <v>790</v>
      </c>
      <c r="F799" s="13"/>
      <c r="G799" s="10"/>
      <c r="H799" s="16"/>
      <c r="I799" s="14"/>
      <c r="J799" s="13">
        <v>130</v>
      </c>
      <c r="K799" s="10">
        <v>60</v>
      </c>
      <c r="L799" s="16">
        <v>80</v>
      </c>
      <c r="M799" s="14">
        <v>80</v>
      </c>
      <c r="N799" s="15">
        <f>Stock_Register6[[#This Row],[opening_black]]+Stock_Register6[[#This Row],[Purchase_black]]-Stock_Register6[[#This Row],[Issued_Black]]</f>
        <v>800</v>
      </c>
      <c r="O799" s="10">
        <f>Stock_Register6[[#This Row],[opening_cyan]]+Stock_Register6[[#This Row],[Purchase_cyan]]-Stock_Register6[[#This Row],[Issued_cyan]]</f>
        <v>640</v>
      </c>
      <c r="P799" s="16">
        <f>Stock_Register6[[#This Row],[opening_yellow]]+Stock_Register6[[#This Row],[Purchase_yellow]]-Stock_Register6[[#This Row],[Issued_yellow]]</f>
        <v>1370</v>
      </c>
      <c r="Q799" s="14">
        <f>Stock_Register6[[#This Row],[opening_magenta]]+Stock_Register6[[#This Row],[Purchase_magenta]]-Stock_Register6[[#This Row],[Issued_magenta]]</f>
        <v>710</v>
      </c>
    </row>
    <row r="800" spans="1:17" x14ac:dyDescent="0.25">
      <c r="A800" s="12">
        <v>45450</v>
      </c>
      <c r="B800" s="15">
        <f t="shared" si="48"/>
        <v>800</v>
      </c>
      <c r="C800" s="10">
        <f t="shared" si="49"/>
        <v>640</v>
      </c>
      <c r="D800" s="16">
        <f t="shared" si="50"/>
        <v>1370</v>
      </c>
      <c r="E800" s="14">
        <f t="shared" si="51"/>
        <v>710</v>
      </c>
      <c r="F800" s="13"/>
      <c r="G800" s="10"/>
      <c r="H800" s="16"/>
      <c r="I800" s="14"/>
      <c r="J800" s="13">
        <v>150</v>
      </c>
      <c r="K800" s="10">
        <v>60</v>
      </c>
      <c r="L800" s="16">
        <v>50</v>
      </c>
      <c r="M800" s="14">
        <v>60</v>
      </c>
      <c r="N800" s="15">
        <f>Stock_Register6[[#This Row],[opening_black]]+Stock_Register6[[#This Row],[Purchase_black]]-Stock_Register6[[#This Row],[Issued_Black]]</f>
        <v>650</v>
      </c>
      <c r="O800" s="10">
        <f>Stock_Register6[[#This Row],[opening_cyan]]+Stock_Register6[[#This Row],[Purchase_cyan]]-Stock_Register6[[#This Row],[Issued_cyan]]</f>
        <v>580</v>
      </c>
      <c r="P800" s="16">
        <f>Stock_Register6[[#This Row],[opening_yellow]]+Stock_Register6[[#This Row],[Purchase_yellow]]-Stock_Register6[[#This Row],[Issued_yellow]]</f>
        <v>1320</v>
      </c>
      <c r="Q800" s="14">
        <f>Stock_Register6[[#This Row],[opening_magenta]]+Stock_Register6[[#This Row],[Purchase_magenta]]-Stock_Register6[[#This Row],[Issued_magenta]]</f>
        <v>650</v>
      </c>
    </row>
    <row r="801" spans="1:17" x14ac:dyDescent="0.25">
      <c r="A801" s="12">
        <v>45451</v>
      </c>
      <c r="B801" s="15">
        <f t="shared" si="48"/>
        <v>650</v>
      </c>
      <c r="C801" s="10">
        <f t="shared" si="49"/>
        <v>580</v>
      </c>
      <c r="D801" s="16">
        <f t="shared" si="50"/>
        <v>1320</v>
      </c>
      <c r="E801" s="14">
        <f t="shared" si="51"/>
        <v>650</v>
      </c>
      <c r="F801" s="13"/>
      <c r="G801" s="10"/>
      <c r="H801" s="16"/>
      <c r="I801" s="14"/>
      <c r="J801" s="13">
        <v>100</v>
      </c>
      <c r="K801" s="10">
        <v>60</v>
      </c>
      <c r="L801" s="16">
        <v>80</v>
      </c>
      <c r="M801" s="14">
        <v>70</v>
      </c>
      <c r="N801" s="15">
        <f>Stock_Register6[[#This Row],[opening_black]]+Stock_Register6[[#This Row],[Purchase_black]]-Stock_Register6[[#This Row],[Issued_Black]]</f>
        <v>550</v>
      </c>
      <c r="O801" s="10">
        <f>Stock_Register6[[#This Row],[opening_cyan]]+Stock_Register6[[#This Row],[Purchase_cyan]]-Stock_Register6[[#This Row],[Issued_cyan]]</f>
        <v>520</v>
      </c>
      <c r="P801" s="16">
        <f>Stock_Register6[[#This Row],[opening_yellow]]+Stock_Register6[[#This Row],[Purchase_yellow]]-Stock_Register6[[#This Row],[Issued_yellow]]</f>
        <v>1240</v>
      </c>
      <c r="Q801" s="14">
        <f>Stock_Register6[[#This Row],[opening_magenta]]+Stock_Register6[[#This Row],[Purchase_magenta]]-Stock_Register6[[#This Row],[Issued_magenta]]</f>
        <v>580</v>
      </c>
    </row>
    <row r="802" spans="1:17" x14ac:dyDescent="0.25">
      <c r="A802" s="12">
        <v>45452</v>
      </c>
      <c r="B802" s="15">
        <f t="shared" si="48"/>
        <v>550</v>
      </c>
      <c r="C802" s="10">
        <f t="shared" si="49"/>
        <v>520</v>
      </c>
      <c r="D802" s="16">
        <f t="shared" si="50"/>
        <v>1240</v>
      </c>
      <c r="E802" s="14">
        <f t="shared" si="51"/>
        <v>580</v>
      </c>
      <c r="F802" s="13"/>
      <c r="G802" s="10"/>
      <c r="H802" s="16"/>
      <c r="I802" s="14"/>
      <c r="J802" s="13">
        <v>140</v>
      </c>
      <c r="K802" s="10">
        <v>50</v>
      </c>
      <c r="L802" s="16">
        <v>50</v>
      </c>
      <c r="M802" s="14">
        <v>50</v>
      </c>
      <c r="N802" s="15">
        <f>Stock_Register6[[#This Row],[opening_black]]+Stock_Register6[[#This Row],[Purchase_black]]-Stock_Register6[[#This Row],[Issued_Black]]</f>
        <v>410</v>
      </c>
      <c r="O802" s="10">
        <f>Stock_Register6[[#This Row],[opening_cyan]]+Stock_Register6[[#This Row],[Purchase_cyan]]-Stock_Register6[[#This Row],[Issued_cyan]]</f>
        <v>470</v>
      </c>
      <c r="P802" s="16">
        <f>Stock_Register6[[#This Row],[opening_yellow]]+Stock_Register6[[#This Row],[Purchase_yellow]]-Stock_Register6[[#This Row],[Issued_yellow]]</f>
        <v>1190</v>
      </c>
      <c r="Q802" s="14">
        <f>Stock_Register6[[#This Row],[opening_magenta]]+Stock_Register6[[#This Row],[Purchase_magenta]]-Stock_Register6[[#This Row],[Issued_magenta]]</f>
        <v>530</v>
      </c>
    </row>
    <row r="803" spans="1:17" x14ac:dyDescent="0.25">
      <c r="A803" s="12">
        <v>45453</v>
      </c>
      <c r="B803" s="15">
        <f t="shared" si="48"/>
        <v>410</v>
      </c>
      <c r="C803" s="10">
        <f t="shared" si="49"/>
        <v>470</v>
      </c>
      <c r="D803" s="16">
        <f t="shared" si="50"/>
        <v>1190</v>
      </c>
      <c r="E803" s="14">
        <f t="shared" si="51"/>
        <v>530</v>
      </c>
      <c r="F803" s="13"/>
      <c r="G803" s="10"/>
      <c r="H803" s="16"/>
      <c r="I803" s="14"/>
      <c r="J803" s="13">
        <v>110</v>
      </c>
      <c r="K803" s="10">
        <v>50</v>
      </c>
      <c r="L803" s="16">
        <v>50</v>
      </c>
      <c r="M803" s="14">
        <v>80</v>
      </c>
      <c r="N803" s="15">
        <f>Stock_Register6[[#This Row],[opening_black]]+Stock_Register6[[#This Row],[Purchase_black]]-Stock_Register6[[#This Row],[Issued_Black]]</f>
        <v>300</v>
      </c>
      <c r="O803" s="10">
        <f>Stock_Register6[[#This Row],[opening_cyan]]+Stock_Register6[[#This Row],[Purchase_cyan]]-Stock_Register6[[#This Row],[Issued_cyan]]</f>
        <v>420</v>
      </c>
      <c r="P803" s="16">
        <f>Stock_Register6[[#This Row],[opening_yellow]]+Stock_Register6[[#This Row],[Purchase_yellow]]-Stock_Register6[[#This Row],[Issued_yellow]]</f>
        <v>1140</v>
      </c>
      <c r="Q803" s="14">
        <f>Stock_Register6[[#This Row],[opening_magenta]]+Stock_Register6[[#This Row],[Purchase_magenta]]-Stock_Register6[[#This Row],[Issued_magenta]]</f>
        <v>450</v>
      </c>
    </row>
    <row r="804" spans="1:17" x14ac:dyDescent="0.25">
      <c r="A804" s="12">
        <v>45454</v>
      </c>
      <c r="B804" s="15">
        <f t="shared" si="48"/>
        <v>300</v>
      </c>
      <c r="C804" s="10">
        <f t="shared" si="49"/>
        <v>420</v>
      </c>
      <c r="D804" s="16">
        <f t="shared" si="50"/>
        <v>1140</v>
      </c>
      <c r="E804" s="14">
        <f t="shared" si="51"/>
        <v>450</v>
      </c>
      <c r="F804" s="13">
        <v>2000</v>
      </c>
      <c r="G804" s="10">
        <v>600</v>
      </c>
      <c r="H804" s="16">
        <v>600</v>
      </c>
      <c r="I804" s="14">
        <v>600</v>
      </c>
      <c r="J804" s="13">
        <v>100</v>
      </c>
      <c r="K804" s="10">
        <v>60</v>
      </c>
      <c r="L804" s="16">
        <v>70</v>
      </c>
      <c r="M804" s="14">
        <v>50</v>
      </c>
      <c r="N804" s="15">
        <f>Stock_Register6[[#This Row],[opening_black]]+Stock_Register6[[#This Row],[Purchase_black]]-Stock_Register6[[#This Row],[Issued_Black]]</f>
        <v>2200</v>
      </c>
      <c r="O804" s="10">
        <f>Stock_Register6[[#This Row],[opening_cyan]]+Stock_Register6[[#This Row],[Purchase_cyan]]-Stock_Register6[[#This Row],[Issued_cyan]]</f>
        <v>960</v>
      </c>
      <c r="P804" s="16">
        <f>Stock_Register6[[#This Row],[opening_yellow]]+Stock_Register6[[#This Row],[Purchase_yellow]]-Stock_Register6[[#This Row],[Issued_yellow]]</f>
        <v>1670</v>
      </c>
      <c r="Q804" s="14">
        <f>Stock_Register6[[#This Row],[opening_magenta]]+Stock_Register6[[#This Row],[Purchase_magenta]]-Stock_Register6[[#This Row],[Issued_magenta]]</f>
        <v>1000</v>
      </c>
    </row>
    <row r="805" spans="1:17" x14ac:dyDescent="0.25">
      <c r="A805" s="12">
        <v>45455</v>
      </c>
      <c r="B805" s="15">
        <f t="shared" si="48"/>
        <v>2200</v>
      </c>
      <c r="C805" s="10">
        <f t="shared" si="49"/>
        <v>960</v>
      </c>
      <c r="D805" s="16">
        <f t="shared" si="50"/>
        <v>1670</v>
      </c>
      <c r="E805" s="14">
        <f t="shared" si="51"/>
        <v>1000</v>
      </c>
      <c r="F805" s="13"/>
      <c r="G805" s="10"/>
      <c r="H805" s="16"/>
      <c r="I805" s="14"/>
      <c r="J805" s="13">
        <v>140</v>
      </c>
      <c r="K805" s="10">
        <v>50</v>
      </c>
      <c r="L805" s="16">
        <v>50</v>
      </c>
      <c r="M805" s="14">
        <v>80</v>
      </c>
      <c r="N805" s="15">
        <f>Stock_Register6[[#This Row],[opening_black]]+Stock_Register6[[#This Row],[Purchase_black]]-Stock_Register6[[#This Row],[Issued_Black]]</f>
        <v>2060</v>
      </c>
      <c r="O805" s="10">
        <f>Stock_Register6[[#This Row],[opening_cyan]]+Stock_Register6[[#This Row],[Purchase_cyan]]-Stock_Register6[[#This Row],[Issued_cyan]]</f>
        <v>910</v>
      </c>
      <c r="P805" s="16">
        <f>Stock_Register6[[#This Row],[opening_yellow]]+Stock_Register6[[#This Row],[Purchase_yellow]]-Stock_Register6[[#This Row],[Issued_yellow]]</f>
        <v>1620</v>
      </c>
      <c r="Q805" s="14">
        <f>Stock_Register6[[#This Row],[opening_magenta]]+Stock_Register6[[#This Row],[Purchase_magenta]]-Stock_Register6[[#This Row],[Issued_magenta]]</f>
        <v>920</v>
      </c>
    </row>
    <row r="806" spans="1:17" x14ac:dyDescent="0.25">
      <c r="A806" s="12">
        <v>45456</v>
      </c>
      <c r="B806" s="15">
        <f t="shared" si="48"/>
        <v>2060</v>
      </c>
      <c r="C806" s="10">
        <f t="shared" si="49"/>
        <v>910</v>
      </c>
      <c r="D806" s="16">
        <f t="shared" si="50"/>
        <v>1620</v>
      </c>
      <c r="E806" s="14">
        <f t="shared" si="51"/>
        <v>920</v>
      </c>
      <c r="F806" s="13"/>
      <c r="G806" s="10"/>
      <c r="H806" s="16"/>
      <c r="I806" s="14"/>
      <c r="J806" s="13">
        <v>120</v>
      </c>
      <c r="K806" s="10">
        <v>70</v>
      </c>
      <c r="L806" s="16">
        <v>60</v>
      </c>
      <c r="M806" s="14">
        <v>80</v>
      </c>
      <c r="N806" s="15">
        <f>Stock_Register6[[#This Row],[opening_black]]+Stock_Register6[[#This Row],[Purchase_black]]-Stock_Register6[[#This Row],[Issued_Black]]</f>
        <v>1940</v>
      </c>
      <c r="O806" s="10">
        <f>Stock_Register6[[#This Row],[opening_cyan]]+Stock_Register6[[#This Row],[Purchase_cyan]]-Stock_Register6[[#This Row],[Issued_cyan]]</f>
        <v>840</v>
      </c>
      <c r="P806" s="16">
        <f>Stock_Register6[[#This Row],[opening_yellow]]+Stock_Register6[[#This Row],[Purchase_yellow]]-Stock_Register6[[#This Row],[Issued_yellow]]</f>
        <v>1560</v>
      </c>
      <c r="Q806" s="14">
        <f>Stock_Register6[[#This Row],[opening_magenta]]+Stock_Register6[[#This Row],[Purchase_magenta]]-Stock_Register6[[#This Row],[Issued_magenta]]</f>
        <v>840</v>
      </c>
    </row>
    <row r="807" spans="1:17" x14ac:dyDescent="0.25">
      <c r="A807" s="12">
        <v>45457</v>
      </c>
      <c r="B807" s="15">
        <f t="shared" si="48"/>
        <v>1940</v>
      </c>
      <c r="C807" s="10">
        <f t="shared" si="49"/>
        <v>840</v>
      </c>
      <c r="D807" s="16">
        <f t="shared" si="50"/>
        <v>1560</v>
      </c>
      <c r="E807" s="14">
        <f t="shared" si="51"/>
        <v>840</v>
      </c>
      <c r="F807" s="13"/>
      <c r="G807" s="10"/>
      <c r="H807" s="16"/>
      <c r="I807" s="14"/>
      <c r="J807" s="13">
        <v>100</v>
      </c>
      <c r="K807" s="10">
        <v>50</v>
      </c>
      <c r="L807" s="16">
        <v>60</v>
      </c>
      <c r="M807" s="14">
        <v>80</v>
      </c>
      <c r="N807" s="15">
        <f>Stock_Register6[[#This Row],[opening_black]]+Stock_Register6[[#This Row],[Purchase_black]]-Stock_Register6[[#This Row],[Issued_Black]]</f>
        <v>1840</v>
      </c>
      <c r="O807" s="10">
        <f>Stock_Register6[[#This Row],[opening_cyan]]+Stock_Register6[[#This Row],[Purchase_cyan]]-Stock_Register6[[#This Row],[Issued_cyan]]</f>
        <v>790</v>
      </c>
      <c r="P807" s="16">
        <f>Stock_Register6[[#This Row],[opening_yellow]]+Stock_Register6[[#This Row],[Purchase_yellow]]-Stock_Register6[[#This Row],[Issued_yellow]]</f>
        <v>1500</v>
      </c>
      <c r="Q807" s="14">
        <f>Stock_Register6[[#This Row],[opening_magenta]]+Stock_Register6[[#This Row],[Purchase_magenta]]-Stock_Register6[[#This Row],[Issued_magenta]]</f>
        <v>760</v>
      </c>
    </row>
    <row r="808" spans="1:17" x14ac:dyDescent="0.25">
      <c r="A808" s="12">
        <v>45458</v>
      </c>
      <c r="B808" s="15">
        <f t="shared" si="48"/>
        <v>1840</v>
      </c>
      <c r="C808" s="10">
        <f t="shared" si="49"/>
        <v>790</v>
      </c>
      <c r="D808" s="16">
        <f t="shared" si="50"/>
        <v>1500</v>
      </c>
      <c r="E808" s="14">
        <f t="shared" si="51"/>
        <v>760</v>
      </c>
      <c r="F808" s="13"/>
      <c r="G808" s="10"/>
      <c r="H808" s="16"/>
      <c r="I808" s="14"/>
      <c r="J808" s="13">
        <v>100</v>
      </c>
      <c r="K808" s="10">
        <v>70</v>
      </c>
      <c r="L808" s="16">
        <v>80</v>
      </c>
      <c r="M808" s="14">
        <v>60</v>
      </c>
      <c r="N808" s="15">
        <f>Stock_Register6[[#This Row],[opening_black]]+Stock_Register6[[#This Row],[Purchase_black]]-Stock_Register6[[#This Row],[Issued_Black]]</f>
        <v>1740</v>
      </c>
      <c r="O808" s="10">
        <f>Stock_Register6[[#This Row],[opening_cyan]]+Stock_Register6[[#This Row],[Purchase_cyan]]-Stock_Register6[[#This Row],[Issued_cyan]]</f>
        <v>720</v>
      </c>
      <c r="P808" s="16">
        <f>Stock_Register6[[#This Row],[opening_yellow]]+Stock_Register6[[#This Row],[Purchase_yellow]]-Stock_Register6[[#This Row],[Issued_yellow]]</f>
        <v>1420</v>
      </c>
      <c r="Q808" s="14">
        <f>Stock_Register6[[#This Row],[opening_magenta]]+Stock_Register6[[#This Row],[Purchase_magenta]]-Stock_Register6[[#This Row],[Issued_magenta]]</f>
        <v>700</v>
      </c>
    </row>
    <row r="809" spans="1:17" x14ac:dyDescent="0.25">
      <c r="A809" s="12">
        <v>45459</v>
      </c>
      <c r="B809" s="15">
        <f t="shared" si="48"/>
        <v>1740</v>
      </c>
      <c r="C809" s="10">
        <f t="shared" si="49"/>
        <v>720</v>
      </c>
      <c r="D809" s="16">
        <f t="shared" si="50"/>
        <v>1420</v>
      </c>
      <c r="E809" s="14">
        <f t="shared" si="51"/>
        <v>700</v>
      </c>
      <c r="F809" s="13"/>
      <c r="G809" s="10"/>
      <c r="H809" s="16"/>
      <c r="I809" s="14"/>
      <c r="J809" s="13">
        <v>140</v>
      </c>
      <c r="K809" s="10">
        <v>80</v>
      </c>
      <c r="L809" s="16">
        <v>80</v>
      </c>
      <c r="M809" s="14">
        <v>50</v>
      </c>
      <c r="N809" s="15">
        <f>Stock_Register6[[#This Row],[opening_black]]+Stock_Register6[[#This Row],[Purchase_black]]-Stock_Register6[[#This Row],[Issued_Black]]</f>
        <v>1600</v>
      </c>
      <c r="O809" s="10">
        <f>Stock_Register6[[#This Row],[opening_cyan]]+Stock_Register6[[#This Row],[Purchase_cyan]]-Stock_Register6[[#This Row],[Issued_cyan]]</f>
        <v>640</v>
      </c>
      <c r="P809" s="16">
        <f>Stock_Register6[[#This Row],[opening_yellow]]+Stock_Register6[[#This Row],[Purchase_yellow]]-Stock_Register6[[#This Row],[Issued_yellow]]</f>
        <v>1340</v>
      </c>
      <c r="Q809" s="14">
        <f>Stock_Register6[[#This Row],[opening_magenta]]+Stock_Register6[[#This Row],[Purchase_magenta]]-Stock_Register6[[#This Row],[Issued_magenta]]</f>
        <v>650</v>
      </c>
    </row>
    <row r="810" spans="1:17" x14ac:dyDescent="0.25">
      <c r="A810" s="12">
        <v>45460</v>
      </c>
      <c r="B810" s="15">
        <f t="shared" si="48"/>
        <v>1600</v>
      </c>
      <c r="C810" s="10">
        <f t="shared" si="49"/>
        <v>640</v>
      </c>
      <c r="D810" s="16">
        <f t="shared" si="50"/>
        <v>1340</v>
      </c>
      <c r="E810" s="14">
        <f t="shared" si="51"/>
        <v>650</v>
      </c>
      <c r="F810" s="13"/>
      <c r="G810" s="10"/>
      <c r="H810" s="16"/>
      <c r="I810" s="14"/>
      <c r="J810" s="13">
        <v>100</v>
      </c>
      <c r="K810" s="10">
        <v>50</v>
      </c>
      <c r="L810" s="16">
        <v>50</v>
      </c>
      <c r="M810" s="14">
        <v>50</v>
      </c>
      <c r="N810" s="15">
        <f>Stock_Register6[[#This Row],[opening_black]]+Stock_Register6[[#This Row],[Purchase_black]]-Stock_Register6[[#This Row],[Issued_Black]]</f>
        <v>1500</v>
      </c>
      <c r="O810" s="10">
        <f>Stock_Register6[[#This Row],[opening_cyan]]+Stock_Register6[[#This Row],[Purchase_cyan]]-Stock_Register6[[#This Row],[Issued_cyan]]</f>
        <v>590</v>
      </c>
      <c r="P810" s="16">
        <f>Stock_Register6[[#This Row],[opening_yellow]]+Stock_Register6[[#This Row],[Purchase_yellow]]-Stock_Register6[[#This Row],[Issued_yellow]]</f>
        <v>1290</v>
      </c>
      <c r="Q810" s="14">
        <f>Stock_Register6[[#This Row],[opening_magenta]]+Stock_Register6[[#This Row],[Purchase_magenta]]-Stock_Register6[[#This Row],[Issued_magenta]]</f>
        <v>600</v>
      </c>
    </row>
    <row r="811" spans="1:17" x14ac:dyDescent="0.25">
      <c r="A811" s="12">
        <v>45461</v>
      </c>
      <c r="B811" s="15">
        <f t="shared" si="48"/>
        <v>1500</v>
      </c>
      <c r="C811" s="10">
        <f t="shared" si="49"/>
        <v>590</v>
      </c>
      <c r="D811" s="16">
        <f t="shared" si="50"/>
        <v>1290</v>
      </c>
      <c r="E811" s="14">
        <f t="shared" si="51"/>
        <v>600</v>
      </c>
      <c r="F811" s="13"/>
      <c r="G811" s="10"/>
      <c r="H811" s="16"/>
      <c r="I811" s="14"/>
      <c r="J811" s="13">
        <v>100</v>
      </c>
      <c r="K811" s="10">
        <v>50</v>
      </c>
      <c r="L811" s="16">
        <v>70</v>
      </c>
      <c r="M811" s="14">
        <v>70</v>
      </c>
      <c r="N811" s="15">
        <f>Stock_Register6[[#This Row],[opening_black]]+Stock_Register6[[#This Row],[Purchase_black]]-Stock_Register6[[#This Row],[Issued_Black]]</f>
        <v>1400</v>
      </c>
      <c r="O811" s="10">
        <f>Stock_Register6[[#This Row],[opening_cyan]]+Stock_Register6[[#This Row],[Purchase_cyan]]-Stock_Register6[[#This Row],[Issued_cyan]]</f>
        <v>540</v>
      </c>
      <c r="P811" s="16">
        <f>Stock_Register6[[#This Row],[opening_yellow]]+Stock_Register6[[#This Row],[Purchase_yellow]]-Stock_Register6[[#This Row],[Issued_yellow]]</f>
        <v>1220</v>
      </c>
      <c r="Q811" s="14">
        <f>Stock_Register6[[#This Row],[opening_magenta]]+Stock_Register6[[#This Row],[Purchase_magenta]]-Stock_Register6[[#This Row],[Issued_magenta]]</f>
        <v>530</v>
      </c>
    </row>
    <row r="812" spans="1:17" x14ac:dyDescent="0.25">
      <c r="A812" s="12">
        <v>45462</v>
      </c>
      <c r="B812" s="15">
        <f t="shared" si="48"/>
        <v>1400</v>
      </c>
      <c r="C812" s="10">
        <f t="shared" si="49"/>
        <v>540</v>
      </c>
      <c r="D812" s="16">
        <f t="shared" si="50"/>
        <v>1220</v>
      </c>
      <c r="E812" s="14">
        <f t="shared" si="51"/>
        <v>530</v>
      </c>
      <c r="F812" s="13"/>
      <c r="G812" s="10"/>
      <c r="H812" s="16"/>
      <c r="I812" s="14"/>
      <c r="J812" s="13">
        <v>140</v>
      </c>
      <c r="K812" s="10">
        <v>70</v>
      </c>
      <c r="L812" s="16">
        <v>70</v>
      </c>
      <c r="M812" s="14">
        <v>50</v>
      </c>
      <c r="N812" s="15">
        <f>Stock_Register6[[#This Row],[opening_black]]+Stock_Register6[[#This Row],[Purchase_black]]-Stock_Register6[[#This Row],[Issued_Black]]</f>
        <v>1260</v>
      </c>
      <c r="O812" s="10">
        <f>Stock_Register6[[#This Row],[opening_cyan]]+Stock_Register6[[#This Row],[Purchase_cyan]]-Stock_Register6[[#This Row],[Issued_cyan]]</f>
        <v>470</v>
      </c>
      <c r="P812" s="16">
        <f>Stock_Register6[[#This Row],[opening_yellow]]+Stock_Register6[[#This Row],[Purchase_yellow]]-Stock_Register6[[#This Row],[Issued_yellow]]</f>
        <v>1150</v>
      </c>
      <c r="Q812" s="14">
        <f>Stock_Register6[[#This Row],[opening_magenta]]+Stock_Register6[[#This Row],[Purchase_magenta]]-Stock_Register6[[#This Row],[Issued_magenta]]</f>
        <v>480</v>
      </c>
    </row>
    <row r="813" spans="1:17" x14ac:dyDescent="0.25">
      <c r="A813" s="12">
        <v>45463</v>
      </c>
      <c r="B813" s="15">
        <f t="shared" si="48"/>
        <v>1260</v>
      </c>
      <c r="C813" s="10">
        <f t="shared" si="49"/>
        <v>470</v>
      </c>
      <c r="D813" s="16">
        <f t="shared" si="50"/>
        <v>1150</v>
      </c>
      <c r="E813" s="14">
        <f t="shared" si="51"/>
        <v>480</v>
      </c>
      <c r="F813" s="13"/>
      <c r="G813" s="10"/>
      <c r="H813" s="16"/>
      <c r="I813" s="14"/>
      <c r="J813" s="13">
        <v>130</v>
      </c>
      <c r="K813" s="10">
        <v>60</v>
      </c>
      <c r="L813" s="16">
        <v>80</v>
      </c>
      <c r="M813" s="14">
        <v>60</v>
      </c>
      <c r="N813" s="15">
        <f>Stock_Register6[[#This Row],[opening_black]]+Stock_Register6[[#This Row],[Purchase_black]]-Stock_Register6[[#This Row],[Issued_Black]]</f>
        <v>1130</v>
      </c>
      <c r="O813" s="10">
        <f>Stock_Register6[[#This Row],[opening_cyan]]+Stock_Register6[[#This Row],[Purchase_cyan]]-Stock_Register6[[#This Row],[Issued_cyan]]</f>
        <v>410</v>
      </c>
      <c r="P813" s="16">
        <f>Stock_Register6[[#This Row],[opening_yellow]]+Stock_Register6[[#This Row],[Purchase_yellow]]-Stock_Register6[[#This Row],[Issued_yellow]]</f>
        <v>1070</v>
      </c>
      <c r="Q813" s="14">
        <f>Stock_Register6[[#This Row],[opening_magenta]]+Stock_Register6[[#This Row],[Purchase_magenta]]-Stock_Register6[[#This Row],[Issued_magenta]]</f>
        <v>420</v>
      </c>
    </row>
    <row r="814" spans="1:17" x14ac:dyDescent="0.25">
      <c r="A814" s="12">
        <v>45464</v>
      </c>
      <c r="B814" s="15">
        <f t="shared" si="48"/>
        <v>1130</v>
      </c>
      <c r="C814" s="10">
        <f t="shared" si="49"/>
        <v>410</v>
      </c>
      <c r="D814" s="16">
        <f t="shared" si="50"/>
        <v>1070</v>
      </c>
      <c r="E814" s="14">
        <f t="shared" si="51"/>
        <v>420</v>
      </c>
      <c r="F814" s="13"/>
      <c r="G814" s="10"/>
      <c r="H814" s="16"/>
      <c r="I814" s="14"/>
      <c r="J814" s="13">
        <v>100</v>
      </c>
      <c r="K814" s="10">
        <v>80</v>
      </c>
      <c r="L814" s="16">
        <v>60</v>
      </c>
      <c r="M814" s="14">
        <v>60</v>
      </c>
      <c r="N814" s="15">
        <f>Stock_Register6[[#This Row],[opening_black]]+Stock_Register6[[#This Row],[Purchase_black]]-Stock_Register6[[#This Row],[Issued_Black]]</f>
        <v>1030</v>
      </c>
      <c r="O814" s="10">
        <f>Stock_Register6[[#This Row],[opening_cyan]]+Stock_Register6[[#This Row],[Purchase_cyan]]-Stock_Register6[[#This Row],[Issued_cyan]]</f>
        <v>330</v>
      </c>
      <c r="P814" s="16">
        <f>Stock_Register6[[#This Row],[opening_yellow]]+Stock_Register6[[#This Row],[Purchase_yellow]]-Stock_Register6[[#This Row],[Issued_yellow]]</f>
        <v>1010</v>
      </c>
      <c r="Q814" s="14">
        <f>Stock_Register6[[#This Row],[opening_magenta]]+Stock_Register6[[#This Row],[Purchase_magenta]]-Stock_Register6[[#This Row],[Issued_magenta]]</f>
        <v>360</v>
      </c>
    </row>
    <row r="815" spans="1:17" x14ac:dyDescent="0.25">
      <c r="A815" s="12">
        <v>45465</v>
      </c>
      <c r="B815" s="15">
        <f t="shared" si="48"/>
        <v>1030</v>
      </c>
      <c r="C815" s="10">
        <f t="shared" si="49"/>
        <v>330</v>
      </c>
      <c r="D815" s="16">
        <f t="shared" si="50"/>
        <v>1010</v>
      </c>
      <c r="E815" s="14">
        <f t="shared" si="51"/>
        <v>360</v>
      </c>
      <c r="F815" s="13"/>
      <c r="G815" s="10"/>
      <c r="H815" s="16"/>
      <c r="I815" s="14"/>
      <c r="J815" s="13">
        <v>150</v>
      </c>
      <c r="K815" s="10">
        <v>70</v>
      </c>
      <c r="L815" s="16">
        <v>70</v>
      </c>
      <c r="M815" s="14">
        <v>60</v>
      </c>
      <c r="N815" s="15">
        <f>Stock_Register6[[#This Row],[opening_black]]+Stock_Register6[[#This Row],[Purchase_black]]-Stock_Register6[[#This Row],[Issued_Black]]</f>
        <v>880</v>
      </c>
      <c r="O815" s="10">
        <f>Stock_Register6[[#This Row],[opening_cyan]]+Stock_Register6[[#This Row],[Purchase_cyan]]-Stock_Register6[[#This Row],[Issued_cyan]]</f>
        <v>260</v>
      </c>
      <c r="P815" s="16">
        <f>Stock_Register6[[#This Row],[opening_yellow]]+Stock_Register6[[#This Row],[Purchase_yellow]]-Stock_Register6[[#This Row],[Issued_yellow]]</f>
        <v>940</v>
      </c>
      <c r="Q815" s="14">
        <f>Stock_Register6[[#This Row],[opening_magenta]]+Stock_Register6[[#This Row],[Purchase_magenta]]-Stock_Register6[[#This Row],[Issued_magenta]]</f>
        <v>300</v>
      </c>
    </row>
    <row r="816" spans="1:17" x14ac:dyDescent="0.25">
      <c r="A816" s="12">
        <v>45466</v>
      </c>
      <c r="B816" s="15">
        <f t="shared" si="48"/>
        <v>880</v>
      </c>
      <c r="C816" s="10">
        <f t="shared" si="49"/>
        <v>260</v>
      </c>
      <c r="D816" s="16">
        <f t="shared" si="50"/>
        <v>940</v>
      </c>
      <c r="E816" s="14">
        <f t="shared" si="51"/>
        <v>300</v>
      </c>
      <c r="F816" s="13"/>
      <c r="G816" s="10"/>
      <c r="H816" s="16"/>
      <c r="I816" s="14"/>
      <c r="J816" s="13">
        <v>140</v>
      </c>
      <c r="K816" s="10">
        <v>60</v>
      </c>
      <c r="L816" s="16">
        <v>50</v>
      </c>
      <c r="M816" s="14">
        <v>50</v>
      </c>
      <c r="N816" s="15">
        <f>Stock_Register6[[#This Row],[opening_black]]+Stock_Register6[[#This Row],[Purchase_black]]-Stock_Register6[[#This Row],[Issued_Black]]</f>
        <v>740</v>
      </c>
      <c r="O816" s="10">
        <f>Stock_Register6[[#This Row],[opening_cyan]]+Stock_Register6[[#This Row],[Purchase_cyan]]-Stock_Register6[[#This Row],[Issued_cyan]]</f>
        <v>200</v>
      </c>
      <c r="P816" s="16">
        <f>Stock_Register6[[#This Row],[opening_yellow]]+Stock_Register6[[#This Row],[Purchase_yellow]]-Stock_Register6[[#This Row],[Issued_yellow]]</f>
        <v>890</v>
      </c>
      <c r="Q816" s="14">
        <f>Stock_Register6[[#This Row],[opening_magenta]]+Stock_Register6[[#This Row],[Purchase_magenta]]-Stock_Register6[[#This Row],[Issued_magenta]]</f>
        <v>250</v>
      </c>
    </row>
    <row r="817" spans="1:17" x14ac:dyDescent="0.25">
      <c r="A817" s="12">
        <v>45467</v>
      </c>
      <c r="B817" s="15">
        <f t="shared" si="48"/>
        <v>740</v>
      </c>
      <c r="C817" s="10">
        <f t="shared" si="49"/>
        <v>200</v>
      </c>
      <c r="D817" s="16">
        <f t="shared" si="50"/>
        <v>890</v>
      </c>
      <c r="E817" s="14">
        <f t="shared" si="51"/>
        <v>250</v>
      </c>
      <c r="F817" s="13"/>
      <c r="G817" s="10"/>
      <c r="H817" s="16"/>
      <c r="I817" s="14"/>
      <c r="J817" s="13">
        <v>140</v>
      </c>
      <c r="K817" s="10">
        <v>70</v>
      </c>
      <c r="L817" s="16">
        <v>60</v>
      </c>
      <c r="M817" s="14">
        <v>50</v>
      </c>
      <c r="N817" s="15">
        <f>Stock_Register6[[#This Row],[opening_black]]+Stock_Register6[[#This Row],[Purchase_black]]-Stock_Register6[[#This Row],[Issued_Black]]</f>
        <v>600</v>
      </c>
      <c r="O817" s="10">
        <f>Stock_Register6[[#This Row],[opening_cyan]]+Stock_Register6[[#This Row],[Purchase_cyan]]-Stock_Register6[[#This Row],[Issued_cyan]]</f>
        <v>130</v>
      </c>
      <c r="P817" s="16">
        <f>Stock_Register6[[#This Row],[opening_yellow]]+Stock_Register6[[#This Row],[Purchase_yellow]]-Stock_Register6[[#This Row],[Issued_yellow]]</f>
        <v>830</v>
      </c>
      <c r="Q817" s="14">
        <f>Stock_Register6[[#This Row],[opening_magenta]]+Stock_Register6[[#This Row],[Purchase_magenta]]-Stock_Register6[[#This Row],[Issued_magenta]]</f>
        <v>200</v>
      </c>
    </row>
    <row r="818" spans="1:17" x14ac:dyDescent="0.25">
      <c r="A818" s="12">
        <v>45468</v>
      </c>
      <c r="B818" s="15">
        <f t="shared" si="48"/>
        <v>600</v>
      </c>
      <c r="C818" s="10">
        <f t="shared" si="49"/>
        <v>130</v>
      </c>
      <c r="D818" s="16">
        <f t="shared" si="50"/>
        <v>830</v>
      </c>
      <c r="E818" s="14">
        <f t="shared" si="51"/>
        <v>200</v>
      </c>
      <c r="F818" s="13"/>
      <c r="G818" s="10"/>
      <c r="H818" s="16"/>
      <c r="I818" s="14"/>
      <c r="J818" s="13">
        <v>150</v>
      </c>
      <c r="K818" s="10">
        <v>80</v>
      </c>
      <c r="L818" s="16">
        <v>60</v>
      </c>
      <c r="M818" s="14">
        <v>80</v>
      </c>
      <c r="N818" s="15">
        <f>Stock_Register6[[#This Row],[opening_black]]+Stock_Register6[[#This Row],[Purchase_black]]-Stock_Register6[[#This Row],[Issued_Black]]</f>
        <v>450</v>
      </c>
      <c r="O818" s="10">
        <f>Stock_Register6[[#This Row],[opening_cyan]]+Stock_Register6[[#This Row],[Purchase_cyan]]-Stock_Register6[[#This Row],[Issued_cyan]]</f>
        <v>50</v>
      </c>
      <c r="P818" s="16">
        <f>Stock_Register6[[#This Row],[opening_yellow]]+Stock_Register6[[#This Row],[Purchase_yellow]]-Stock_Register6[[#This Row],[Issued_yellow]]</f>
        <v>770</v>
      </c>
      <c r="Q818" s="14">
        <f>Stock_Register6[[#This Row],[opening_magenta]]+Stock_Register6[[#This Row],[Purchase_magenta]]-Stock_Register6[[#This Row],[Issued_magenta]]</f>
        <v>120</v>
      </c>
    </row>
    <row r="819" spans="1:17" x14ac:dyDescent="0.25">
      <c r="A819" s="12">
        <v>45469</v>
      </c>
      <c r="B819" s="15">
        <f t="shared" si="48"/>
        <v>450</v>
      </c>
      <c r="C819" s="10">
        <f t="shared" si="49"/>
        <v>50</v>
      </c>
      <c r="D819" s="16">
        <f t="shared" si="50"/>
        <v>770</v>
      </c>
      <c r="E819" s="14">
        <f t="shared" si="51"/>
        <v>120</v>
      </c>
      <c r="F819" s="13">
        <v>1500</v>
      </c>
      <c r="G819" s="10">
        <v>700</v>
      </c>
      <c r="H819" s="16">
        <v>700</v>
      </c>
      <c r="I819" s="14">
        <v>700</v>
      </c>
      <c r="J819" s="13">
        <v>100</v>
      </c>
      <c r="K819" s="10">
        <v>60</v>
      </c>
      <c r="L819" s="16">
        <v>70</v>
      </c>
      <c r="M819" s="14">
        <v>50</v>
      </c>
      <c r="N819" s="15">
        <f>Stock_Register6[[#This Row],[opening_black]]+Stock_Register6[[#This Row],[Purchase_black]]-Stock_Register6[[#This Row],[Issued_Black]]</f>
        <v>1850</v>
      </c>
      <c r="O819" s="10">
        <f>Stock_Register6[[#This Row],[opening_cyan]]+Stock_Register6[[#This Row],[Purchase_cyan]]-Stock_Register6[[#This Row],[Issued_cyan]]</f>
        <v>690</v>
      </c>
      <c r="P819" s="16">
        <f>Stock_Register6[[#This Row],[opening_yellow]]+Stock_Register6[[#This Row],[Purchase_yellow]]-Stock_Register6[[#This Row],[Issued_yellow]]</f>
        <v>1400</v>
      </c>
      <c r="Q819" s="14">
        <f>Stock_Register6[[#This Row],[opening_magenta]]+Stock_Register6[[#This Row],[Purchase_magenta]]-Stock_Register6[[#This Row],[Issued_magenta]]</f>
        <v>770</v>
      </c>
    </row>
    <row r="820" spans="1:17" x14ac:dyDescent="0.25">
      <c r="A820" s="12">
        <v>45470</v>
      </c>
      <c r="B820" s="15">
        <f t="shared" si="48"/>
        <v>1850</v>
      </c>
      <c r="C820" s="10">
        <f t="shared" si="49"/>
        <v>690</v>
      </c>
      <c r="D820" s="16">
        <f t="shared" si="50"/>
        <v>1400</v>
      </c>
      <c r="E820" s="14">
        <f t="shared" si="51"/>
        <v>770</v>
      </c>
      <c r="F820" s="13"/>
      <c r="G820" s="10"/>
      <c r="H820" s="16"/>
      <c r="I820" s="14"/>
      <c r="J820" s="13">
        <v>110</v>
      </c>
      <c r="K820" s="10">
        <v>60</v>
      </c>
      <c r="L820" s="16">
        <v>80</v>
      </c>
      <c r="M820" s="14">
        <v>50</v>
      </c>
      <c r="N820" s="15">
        <f>Stock_Register6[[#This Row],[opening_black]]+Stock_Register6[[#This Row],[Purchase_black]]-Stock_Register6[[#This Row],[Issued_Black]]</f>
        <v>1740</v>
      </c>
      <c r="O820" s="10">
        <f>Stock_Register6[[#This Row],[opening_cyan]]+Stock_Register6[[#This Row],[Purchase_cyan]]-Stock_Register6[[#This Row],[Issued_cyan]]</f>
        <v>630</v>
      </c>
      <c r="P820" s="16">
        <f>Stock_Register6[[#This Row],[opening_yellow]]+Stock_Register6[[#This Row],[Purchase_yellow]]-Stock_Register6[[#This Row],[Issued_yellow]]</f>
        <v>1320</v>
      </c>
      <c r="Q820" s="14">
        <f>Stock_Register6[[#This Row],[opening_magenta]]+Stock_Register6[[#This Row],[Purchase_magenta]]-Stock_Register6[[#This Row],[Issued_magenta]]</f>
        <v>720</v>
      </c>
    </row>
    <row r="821" spans="1:17" x14ac:dyDescent="0.25">
      <c r="A821" s="12">
        <v>45471</v>
      </c>
      <c r="B821" s="15">
        <f t="shared" si="48"/>
        <v>1740</v>
      </c>
      <c r="C821" s="10">
        <f t="shared" si="49"/>
        <v>630</v>
      </c>
      <c r="D821" s="16">
        <f t="shared" si="50"/>
        <v>1320</v>
      </c>
      <c r="E821" s="14">
        <f t="shared" si="51"/>
        <v>720</v>
      </c>
      <c r="F821" s="13"/>
      <c r="G821" s="10"/>
      <c r="H821" s="16"/>
      <c r="I821" s="14"/>
      <c r="J821" s="13">
        <v>100</v>
      </c>
      <c r="K821" s="10">
        <v>70</v>
      </c>
      <c r="L821" s="16">
        <v>50</v>
      </c>
      <c r="M821" s="14">
        <v>50</v>
      </c>
      <c r="N821" s="15">
        <f>Stock_Register6[[#This Row],[opening_black]]+Stock_Register6[[#This Row],[Purchase_black]]-Stock_Register6[[#This Row],[Issued_Black]]</f>
        <v>1640</v>
      </c>
      <c r="O821" s="10">
        <f>Stock_Register6[[#This Row],[opening_cyan]]+Stock_Register6[[#This Row],[Purchase_cyan]]-Stock_Register6[[#This Row],[Issued_cyan]]</f>
        <v>560</v>
      </c>
      <c r="P821" s="16">
        <f>Stock_Register6[[#This Row],[opening_yellow]]+Stock_Register6[[#This Row],[Purchase_yellow]]-Stock_Register6[[#This Row],[Issued_yellow]]</f>
        <v>1270</v>
      </c>
      <c r="Q821" s="14">
        <f>Stock_Register6[[#This Row],[opening_magenta]]+Stock_Register6[[#This Row],[Purchase_magenta]]-Stock_Register6[[#This Row],[Issued_magenta]]</f>
        <v>670</v>
      </c>
    </row>
    <row r="822" spans="1:17" x14ac:dyDescent="0.25">
      <c r="A822" s="12">
        <v>45472</v>
      </c>
      <c r="B822" s="15">
        <f t="shared" si="48"/>
        <v>1640</v>
      </c>
      <c r="C822" s="10">
        <f t="shared" si="49"/>
        <v>560</v>
      </c>
      <c r="D822" s="16">
        <f t="shared" si="50"/>
        <v>1270</v>
      </c>
      <c r="E822" s="14">
        <f t="shared" si="51"/>
        <v>670</v>
      </c>
      <c r="F822" s="13"/>
      <c r="G822" s="10"/>
      <c r="H822" s="16"/>
      <c r="I822" s="14"/>
      <c r="J822" s="13">
        <v>140</v>
      </c>
      <c r="K822" s="10">
        <v>80</v>
      </c>
      <c r="L822" s="16">
        <v>80</v>
      </c>
      <c r="M822" s="14">
        <v>80</v>
      </c>
      <c r="N822" s="15">
        <f>Stock_Register6[[#This Row],[opening_black]]+Stock_Register6[[#This Row],[Purchase_black]]-Stock_Register6[[#This Row],[Issued_Black]]</f>
        <v>1500</v>
      </c>
      <c r="O822" s="10">
        <f>Stock_Register6[[#This Row],[opening_cyan]]+Stock_Register6[[#This Row],[Purchase_cyan]]-Stock_Register6[[#This Row],[Issued_cyan]]</f>
        <v>480</v>
      </c>
      <c r="P822" s="16">
        <f>Stock_Register6[[#This Row],[opening_yellow]]+Stock_Register6[[#This Row],[Purchase_yellow]]-Stock_Register6[[#This Row],[Issued_yellow]]</f>
        <v>1190</v>
      </c>
      <c r="Q822" s="14">
        <f>Stock_Register6[[#This Row],[opening_magenta]]+Stock_Register6[[#This Row],[Purchase_magenta]]-Stock_Register6[[#This Row],[Issued_magenta]]</f>
        <v>590</v>
      </c>
    </row>
    <row r="823" spans="1:17" x14ac:dyDescent="0.25">
      <c r="A823" s="12">
        <v>45473</v>
      </c>
      <c r="B823" s="15">
        <f t="shared" si="48"/>
        <v>1500</v>
      </c>
      <c r="C823" s="10">
        <f t="shared" si="49"/>
        <v>480</v>
      </c>
      <c r="D823" s="16">
        <f t="shared" si="50"/>
        <v>1190</v>
      </c>
      <c r="E823" s="14">
        <f t="shared" si="51"/>
        <v>590</v>
      </c>
      <c r="F823" s="13"/>
      <c r="G823" s="10"/>
      <c r="H823" s="16"/>
      <c r="I823" s="14"/>
      <c r="J823" s="13">
        <v>150</v>
      </c>
      <c r="K823" s="10">
        <v>50</v>
      </c>
      <c r="L823" s="16">
        <v>70</v>
      </c>
      <c r="M823" s="14">
        <v>80</v>
      </c>
      <c r="N823" s="15">
        <f>Stock_Register6[[#This Row],[opening_black]]+Stock_Register6[[#This Row],[Purchase_black]]-Stock_Register6[[#This Row],[Issued_Black]]</f>
        <v>1350</v>
      </c>
      <c r="O823" s="10">
        <f>Stock_Register6[[#This Row],[opening_cyan]]+Stock_Register6[[#This Row],[Purchase_cyan]]-Stock_Register6[[#This Row],[Issued_cyan]]</f>
        <v>430</v>
      </c>
      <c r="P823" s="16">
        <f>Stock_Register6[[#This Row],[opening_yellow]]+Stock_Register6[[#This Row],[Purchase_yellow]]-Stock_Register6[[#This Row],[Issued_yellow]]</f>
        <v>1120</v>
      </c>
      <c r="Q823" s="14">
        <f>Stock_Register6[[#This Row],[opening_magenta]]+Stock_Register6[[#This Row],[Purchase_magenta]]-Stock_Register6[[#This Row],[Issued_magenta]]</f>
        <v>510</v>
      </c>
    </row>
    <row r="824" spans="1:17" x14ac:dyDescent="0.25">
      <c r="A824" s="12">
        <v>45474</v>
      </c>
      <c r="B824" s="15">
        <f t="shared" si="48"/>
        <v>1350</v>
      </c>
      <c r="C824" s="10">
        <f t="shared" si="49"/>
        <v>430</v>
      </c>
      <c r="D824" s="16">
        <f t="shared" si="50"/>
        <v>1120</v>
      </c>
      <c r="E824" s="14">
        <f t="shared" si="51"/>
        <v>510</v>
      </c>
      <c r="F824" s="13"/>
      <c r="G824" s="10"/>
      <c r="H824" s="16"/>
      <c r="I824" s="14"/>
      <c r="J824" s="13">
        <v>120</v>
      </c>
      <c r="K824" s="10">
        <v>50</v>
      </c>
      <c r="L824" s="16">
        <v>50</v>
      </c>
      <c r="M824" s="14">
        <v>60</v>
      </c>
      <c r="N824" s="15">
        <f>Stock_Register6[[#This Row],[opening_black]]+Stock_Register6[[#This Row],[Purchase_black]]-Stock_Register6[[#This Row],[Issued_Black]]</f>
        <v>1230</v>
      </c>
      <c r="O824" s="10">
        <f>Stock_Register6[[#This Row],[opening_cyan]]+Stock_Register6[[#This Row],[Purchase_cyan]]-Stock_Register6[[#This Row],[Issued_cyan]]</f>
        <v>380</v>
      </c>
      <c r="P824" s="16">
        <f>Stock_Register6[[#This Row],[opening_yellow]]+Stock_Register6[[#This Row],[Purchase_yellow]]-Stock_Register6[[#This Row],[Issued_yellow]]</f>
        <v>1070</v>
      </c>
      <c r="Q824" s="14">
        <f>Stock_Register6[[#This Row],[opening_magenta]]+Stock_Register6[[#This Row],[Purchase_magenta]]-Stock_Register6[[#This Row],[Issued_magenta]]</f>
        <v>450</v>
      </c>
    </row>
    <row r="825" spans="1:17" x14ac:dyDescent="0.25">
      <c r="A825" s="12">
        <v>45475</v>
      </c>
      <c r="B825" s="15">
        <f t="shared" si="48"/>
        <v>1230</v>
      </c>
      <c r="C825" s="10">
        <f t="shared" si="49"/>
        <v>380</v>
      </c>
      <c r="D825" s="16">
        <f t="shared" si="50"/>
        <v>1070</v>
      </c>
      <c r="E825" s="14">
        <f t="shared" si="51"/>
        <v>450</v>
      </c>
      <c r="F825" s="13"/>
      <c r="G825" s="10"/>
      <c r="H825" s="16"/>
      <c r="I825" s="14"/>
      <c r="J825" s="13">
        <v>110</v>
      </c>
      <c r="K825" s="10">
        <v>60</v>
      </c>
      <c r="L825" s="16">
        <v>60</v>
      </c>
      <c r="M825" s="14">
        <v>50</v>
      </c>
      <c r="N825" s="15">
        <f>Stock_Register6[[#This Row],[opening_black]]+Stock_Register6[[#This Row],[Purchase_black]]-Stock_Register6[[#This Row],[Issued_Black]]</f>
        <v>1120</v>
      </c>
      <c r="O825" s="10">
        <f>Stock_Register6[[#This Row],[opening_cyan]]+Stock_Register6[[#This Row],[Purchase_cyan]]-Stock_Register6[[#This Row],[Issued_cyan]]</f>
        <v>320</v>
      </c>
      <c r="P825" s="16">
        <f>Stock_Register6[[#This Row],[opening_yellow]]+Stock_Register6[[#This Row],[Purchase_yellow]]-Stock_Register6[[#This Row],[Issued_yellow]]</f>
        <v>1010</v>
      </c>
      <c r="Q825" s="14">
        <f>Stock_Register6[[#This Row],[opening_magenta]]+Stock_Register6[[#This Row],[Purchase_magenta]]-Stock_Register6[[#This Row],[Issued_magenta]]</f>
        <v>400</v>
      </c>
    </row>
    <row r="826" spans="1:17" x14ac:dyDescent="0.25">
      <c r="A826" s="12">
        <v>45476</v>
      </c>
      <c r="B826" s="15">
        <f t="shared" si="48"/>
        <v>1120</v>
      </c>
      <c r="C826" s="10">
        <f t="shared" si="49"/>
        <v>320</v>
      </c>
      <c r="D826" s="16">
        <f t="shared" si="50"/>
        <v>1010</v>
      </c>
      <c r="E826" s="14">
        <f t="shared" si="51"/>
        <v>400</v>
      </c>
      <c r="F826" s="13"/>
      <c r="G826" s="10"/>
      <c r="H826" s="16"/>
      <c r="I826" s="14"/>
      <c r="J826" s="13">
        <v>110</v>
      </c>
      <c r="K826" s="10">
        <v>70</v>
      </c>
      <c r="L826" s="16">
        <v>70</v>
      </c>
      <c r="M826" s="14">
        <v>50</v>
      </c>
      <c r="N826" s="15">
        <f>Stock_Register6[[#This Row],[opening_black]]+Stock_Register6[[#This Row],[Purchase_black]]-Stock_Register6[[#This Row],[Issued_Black]]</f>
        <v>1010</v>
      </c>
      <c r="O826" s="10">
        <f>Stock_Register6[[#This Row],[opening_cyan]]+Stock_Register6[[#This Row],[Purchase_cyan]]-Stock_Register6[[#This Row],[Issued_cyan]]</f>
        <v>250</v>
      </c>
      <c r="P826" s="16">
        <f>Stock_Register6[[#This Row],[opening_yellow]]+Stock_Register6[[#This Row],[Purchase_yellow]]-Stock_Register6[[#This Row],[Issued_yellow]]</f>
        <v>940</v>
      </c>
      <c r="Q826" s="14">
        <f>Stock_Register6[[#This Row],[opening_magenta]]+Stock_Register6[[#This Row],[Purchase_magenta]]-Stock_Register6[[#This Row],[Issued_magenta]]</f>
        <v>350</v>
      </c>
    </row>
    <row r="827" spans="1:17" x14ac:dyDescent="0.25">
      <c r="A827" s="12">
        <v>45477</v>
      </c>
      <c r="B827" s="15">
        <f t="shared" si="48"/>
        <v>1010</v>
      </c>
      <c r="C827" s="10">
        <f t="shared" si="49"/>
        <v>250</v>
      </c>
      <c r="D827" s="16">
        <f t="shared" si="50"/>
        <v>940</v>
      </c>
      <c r="E827" s="14">
        <f t="shared" si="51"/>
        <v>350</v>
      </c>
      <c r="F827" s="13"/>
      <c r="G827" s="10"/>
      <c r="H827" s="16"/>
      <c r="I827" s="14"/>
      <c r="J827" s="13">
        <v>140</v>
      </c>
      <c r="K827" s="10">
        <v>70</v>
      </c>
      <c r="L827" s="16">
        <v>50</v>
      </c>
      <c r="M827" s="14">
        <v>80</v>
      </c>
      <c r="N827" s="15">
        <f>Stock_Register6[[#This Row],[opening_black]]+Stock_Register6[[#This Row],[Purchase_black]]-Stock_Register6[[#This Row],[Issued_Black]]</f>
        <v>870</v>
      </c>
      <c r="O827" s="10">
        <f>Stock_Register6[[#This Row],[opening_cyan]]+Stock_Register6[[#This Row],[Purchase_cyan]]-Stock_Register6[[#This Row],[Issued_cyan]]</f>
        <v>180</v>
      </c>
      <c r="P827" s="16">
        <f>Stock_Register6[[#This Row],[opening_yellow]]+Stock_Register6[[#This Row],[Purchase_yellow]]-Stock_Register6[[#This Row],[Issued_yellow]]</f>
        <v>890</v>
      </c>
      <c r="Q827" s="14">
        <f>Stock_Register6[[#This Row],[opening_magenta]]+Stock_Register6[[#This Row],[Purchase_magenta]]-Stock_Register6[[#This Row],[Issued_magenta]]</f>
        <v>270</v>
      </c>
    </row>
    <row r="828" spans="1:17" x14ac:dyDescent="0.25">
      <c r="A828" s="12">
        <v>45478</v>
      </c>
      <c r="B828" s="15">
        <f t="shared" si="48"/>
        <v>870</v>
      </c>
      <c r="C828" s="10">
        <f t="shared" si="49"/>
        <v>180</v>
      </c>
      <c r="D828" s="16">
        <f t="shared" si="50"/>
        <v>890</v>
      </c>
      <c r="E828" s="14">
        <f t="shared" si="51"/>
        <v>270</v>
      </c>
      <c r="F828" s="13"/>
      <c r="G828" s="10"/>
      <c r="H828" s="16"/>
      <c r="I828" s="14"/>
      <c r="J828" s="13">
        <v>130</v>
      </c>
      <c r="K828" s="10">
        <v>80</v>
      </c>
      <c r="L828" s="16">
        <v>50</v>
      </c>
      <c r="M828" s="14">
        <v>60</v>
      </c>
      <c r="N828" s="15">
        <f>Stock_Register6[[#This Row],[opening_black]]+Stock_Register6[[#This Row],[Purchase_black]]-Stock_Register6[[#This Row],[Issued_Black]]</f>
        <v>740</v>
      </c>
      <c r="O828" s="10">
        <f>Stock_Register6[[#This Row],[opening_cyan]]+Stock_Register6[[#This Row],[Purchase_cyan]]-Stock_Register6[[#This Row],[Issued_cyan]]</f>
        <v>100</v>
      </c>
      <c r="P828" s="16">
        <f>Stock_Register6[[#This Row],[opening_yellow]]+Stock_Register6[[#This Row],[Purchase_yellow]]-Stock_Register6[[#This Row],[Issued_yellow]]</f>
        <v>840</v>
      </c>
      <c r="Q828" s="14">
        <f>Stock_Register6[[#This Row],[opening_magenta]]+Stock_Register6[[#This Row],[Purchase_magenta]]-Stock_Register6[[#This Row],[Issued_magenta]]</f>
        <v>210</v>
      </c>
    </row>
    <row r="829" spans="1:17" x14ac:dyDescent="0.25">
      <c r="A829" s="12">
        <v>45479</v>
      </c>
      <c r="B829" s="15">
        <f t="shared" si="48"/>
        <v>740</v>
      </c>
      <c r="C829" s="10">
        <f t="shared" si="49"/>
        <v>100</v>
      </c>
      <c r="D829" s="16">
        <f t="shared" si="50"/>
        <v>840</v>
      </c>
      <c r="E829" s="14">
        <f t="shared" si="51"/>
        <v>210</v>
      </c>
      <c r="F829" s="13">
        <v>2000</v>
      </c>
      <c r="G829" s="10">
        <v>1000</v>
      </c>
      <c r="H829" s="16">
        <v>1000</v>
      </c>
      <c r="I829" s="14">
        <v>1000</v>
      </c>
      <c r="J829" s="13">
        <v>100</v>
      </c>
      <c r="K829" s="10">
        <v>50</v>
      </c>
      <c r="L829" s="16">
        <v>80</v>
      </c>
      <c r="M829" s="14">
        <v>50</v>
      </c>
      <c r="N829" s="15">
        <f>Stock_Register6[[#This Row],[opening_black]]+Stock_Register6[[#This Row],[Purchase_black]]-Stock_Register6[[#This Row],[Issued_Black]]</f>
        <v>2640</v>
      </c>
      <c r="O829" s="10">
        <f>Stock_Register6[[#This Row],[opening_cyan]]+Stock_Register6[[#This Row],[Purchase_cyan]]-Stock_Register6[[#This Row],[Issued_cyan]]</f>
        <v>1050</v>
      </c>
      <c r="P829" s="16">
        <f>Stock_Register6[[#This Row],[opening_yellow]]+Stock_Register6[[#This Row],[Purchase_yellow]]-Stock_Register6[[#This Row],[Issued_yellow]]</f>
        <v>1760</v>
      </c>
      <c r="Q829" s="14">
        <f>Stock_Register6[[#This Row],[opening_magenta]]+Stock_Register6[[#This Row],[Purchase_magenta]]-Stock_Register6[[#This Row],[Issued_magenta]]</f>
        <v>1160</v>
      </c>
    </row>
    <row r="830" spans="1:17" x14ac:dyDescent="0.25">
      <c r="A830" s="12">
        <v>45480</v>
      </c>
      <c r="B830" s="15">
        <f t="shared" si="48"/>
        <v>2640</v>
      </c>
      <c r="C830" s="10">
        <f t="shared" si="49"/>
        <v>1050</v>
      </c>
      <c r="D830" s="16">
        <f t="shared" si="50"/>
        <v>1760</v>
      </c>
      <c r="E830" s="14">
        <f t="shared" si="51"/>
        <v>1160</v>
      </c>
      <c r="F830" s="13"/>
      <c r="G830" s="10"/>
      <c r="H830" s="16"/>
      <c r="I830" s="14"/>
      <c r="J830" s="13">
        <v>130</v>
      </c>
      <c r="K830" s="10">
        <v>60</v>
      </c>
      <c r="L830" s="16">
        <v>50</v>
      </c>
      <c r="M830" s="14">
        <v>80</v>
      </c>
      <c r="N830" s="15">
        <f>Stock_Register6[[#This Row],[opening_black]]+Stock_Register6[[#This Row],[Purchase_black]]-Stock_Register6[[#This Row],[Issued_Black]]</f>
        <v>2510</v>
      </c>
      <c r="O830" s="10">
        <f>Stock_Register6[[#This Row],[opening_cyan]]+Stock_Register6[[#This Row],[Purchase_cyan]]-Stock_Register6[[#This Row],[Issued_cyan]]</f>
        <v>990</v>
      </c>
      <c r="P830" s="16">
        <f>Stock_Register6[[#This Row],[opening_yellow]]+Stock_Register6[[#This Row],[Purchase_yellow]]-Stock_Register6[[#This Row],[Issued_yellow]]</f>
        <v>1710</v>
      </c>
      <c r="Q830" s="14">
        <f>Stock_Register6[[#This Row],[opening_magenta]]+Stock_Register6[[#This Row],[Purchase_magenta]]-Stock_Register6[[#This Row],[Issued_magenta]]</f>
        <v>1080</v>
      </c>
    </row>
    <row r="831" spans="1:17" x14ac:dyDescent="0.25">
      <c r="A831" s="12">
        <v>45481</v>
      </c>
      <c r="B831" s="15">
        <f t="shared" si="48"/>
        <v>2510</v>
      </c>
      <c r="C831" s="10">
        <f t="shared" si="49"/>
        <v>990</v>
      </c>
      <c r="D831" s="16">
        <f t="shared" si="50"/>
        <v>1710</v>
      </c>
      <c r="E831" s="14">
        <f t="shared" si="51"/>
        <v>1080</v>
      </c>
      <c r="F831" s="13"/>
      <c r="G831" s="10"/>
      <c r="H831" s="16"/>
      <c r="I831" s="14"/>
      <c r="J831" s="13">
        <v>150</v>
      </c>
      <c r="K831" s="10">
        <v>70</v>
      </c>
      <c r="L831" s="16">
        <v>60</v>
      </c>
      <c r="M831" s="14">
        <v>60</v>
      </c>
      <c r="N831" s="15">
        <f>Stock_Register6[[#This Row],[opening_black]]+Stock_Register6[[#This Row],[Purchase_black]]-Stock_Register6[[#This Row],[Issued_Black]]</f>
        <v>2360</v>
      </c>
      <c r="O831" s="10">
        <f>Stock_Register6[[#This Row],[opening_cyan]]+Stock_Register6[[#This Row],[Purchase_cyan]]-Stock_Register6[[#This Row],[Issued_cyan]]</f>
        <v>920</v>
      </c>
      <c r="P831" s="16">
        <f>Stock_Register6[[#This Row],[opening_yellow]]+Stock_Register6[[#This Row],[Purchase_yellow]]-Stock_Register6[[#This Row],[Issued_yellow]]</f>
        <v>1650</v>
      </c>
      <c r="Q831" s="14">
        <f>Stock_Register6[[#This Row],[opening_magenta]]+Stock_Register6[[#This Row],[Purchase_magenta]]-Stock_Register6[[#This Row],[Issued_magenta]]</f>
        <v>1020</v>
      </c>
    </row>
    <row r="832" spans="1:17" x14ac:dyDescent="0.25">
      <c r="A832" s="12">
        <v>45482</v>
      </c>
      <c r="B832" s="15">
        <f t="shared" si="48"/>
        <v>2360</v>
      </c>
      <c r="C832" s="10">
        <f t="shared" si="49"/>
        <v>920</v>
      </c>
      <c r="D832" s="16">
        <f t="shared" si="50"/>
        <v>1650</v>
      </c>
      <c r="E832" s="14">
        <f t="shared" si="51"/>
        <v>1020</v>
      </c>
      <c r="F832" s="13"/>
      <c r="G832" s="10"/>
      <c r="H832" s="16"/>
      <c r="I832" s="14"/>
      <c r="J832" s="13">
        <v>130</v>
      </c>
      <c r="K832" s="10">
        <v>60</v>
      </c>
      <c r="L832" s="16">
        <v>60</v>
      </c>
      <c r="M832" s="14">
        <v>70</v>
      </c>
      <c r="N832" s="15">
        <f>Stock_Register6[[#This Row],[opening_black]]+Stock_Register6[[#This Row],[Purchase_black]]-Stock_Register6[[#This Row],[Issued_Black]]</f>
        <v>2230</v>
      </c>
      <c r="O832" s="10">
        <f>Stock_Register6[[#This Row],[opening_cyan]]+Stock_Register6[[#This Row],[Purchase_cyan]]-Stock_Register6[[#This Row],[Issued_cyan]]</f>
        <v>860</v>
      </c>
      <c r="P832" s="16">
        <f>Stock_Register6[[#This Row],[opening_yellow]]+Stock_Register6[[#This Row],[Purchase_yellow]]-Stock_Register6[[#This Row],[Issued_yellow]]</f>
        <v>1590</v>
      </c>
      <c r="Q832" s="14">
        <f>Stock_Register6[[#This Row],[opening_magenta]]+Stock_Register6[[#This Row],[Purchase_magenta]]-Stock_Register6[[#This Row],[Issued_magenta]]</f>
        <v>950</v>
      </c>
    </row>
    <row r="833" spans="1:17" x14ac:dyDescent="0.25">
      <c r="A833" s="12">
        <v>45483</v>
      </c>
      <c r="B833" s="15">
        <f t="shared" si="48"/>
        <v>2230</v>
      </c>
      <c r="C833" s="10">
        <f t="shared" si="49"/>
        <v>860</v>
      </c>
      <c r="D833" s="16">
        <f t="shared" si="50"/>
        <v>1590</v>
      </c>
      <c r="E833" s="14">
        <f t="shared" si="51"/>
        <v>950</v>
      </c>
      <c r="F833" s="13"/>
      <c r="G833" s="10"/>
      <c r="H833" s="16"/>
      <c r="I833" s="14"/>
      <c r="J833" s="13">
        <v>140</v>
      </c>
      <c r="K833" s="10">
        <v>60</v>
      </c>
      <c r="L833" s="16">
        <v>70</v>
      </c>
      <c r="M833" s="14">
        <v>60</v>
      </c>
      <c r="N833" s="15">
        <f>Stock_Register6[[#This Row],[opening_black]]+Stock_Register6[[#This Row],[Purchase_black]]-Stock_Register6[[#This Row],[Issued_Black]]</f>
        <v>2090</v>
      </c>
      <c r="O833" s="10">
        <f>Stock_Register6[[#This Row],[opening_cyan]]+Stock_Register6[[#This Row],[Purchase_cyan]]-Stock_Register6[[#This Row],[Issued_cyan]]</f>
        <v>800</v>
      </c>
      <c r="P833" s="16">
        <f>Stock_Register6[[#This Row],[opening_yellow]]+Stock_Register6[[#This Row],[Purchase_yellow]]-Stock_Register6[[#This Row],[Issued_yellow]]</f>
        <v>1520</v>
      </c>
      <c r="Q833" s="14">
        <f>Stock_Register6[[#This Row],[opening_magenta]]+Stock_Register6[[#This Row],[Purchase_magenta]]-Stock_Register6[[#This Row],[Issued_magenta]]</f>
        <v>890</v>
      </c>
    </row>
    <row r="834" spans="1:17" x14ac:dyDescent="0.25">
      <c r="A834" s="12">
        <v>45484</v>
      </c>
      <c r="B834" s="15">
        <f t="shared" si="48"/>
        <v>2090</v>
      </c>
      <c r="C834" s="10">
        <f t="shared" si="49"/>
        <v>800</v>
      </c>
      <c r="D834" s="16">
        <f t="shared" si="50"/>
        <v>1520</v>
      </c>
      <c r="E834" s="14">
        <f t="shared" si="51"/>
        <v>890</v>
      </c>
      <c r="F834" s="13"/>
      <c r="G834" s="10"/>
      <c r="H834" s="16"/>
      <c r="I834" s="14"/>
      <c r="J834" s="13">
        <v>130</v>
      </c>
      <c r="K834" s="10">
        <v>80</v>
      </c>
      <c r="L834" s="16">
        <v>80</v>
      </c>
      <c r="M834" s="14">
        <v>60</v>
      </c>
      <c r="N834" s="15">
        <f>Stock_Register6[[#This Row],[opening_black]]+Stock_Register6[[#This Row],[Purchase_black]]-Stock_Register6[[#This Row],[Issued_Black]]</f>
        <v>1960</v>
      </c>
      <c r="O834" s="10">
        <f>Stock_Register6[[#This Row],[opening_cyan]]+Stock_Register6[[#This Row],[Purchase_cyan]]-Stock_Register6[[#This Row],[Issued_cyan]]</f>
        <v>720</v>
      </c>
      <c r="P834" s="16">
        <f>Stock_Register6[[#This Row],[opening_yellow]]+Stock_Register6[[#This Row],[Purchase_yellow]]-Stock_Register6[[#This Row],[Issued_yellow]]</f>
        <v>1440</v>
      </c>
      <c r="Q834" s="14">
        <f>Stock_Register6[[#This Row],[opening_magenta]]+Stock_Register6[[#This Row],[Purchase_magenta]]-Stock_Register6[[#This Row],[Issued_magenta]]</f>
        <v>830</v>
      </c>
    </row>
    <row r="835" spans="1:17" x14ac:dyDescent="0.25">
      <c r="A835" s="12">
        <v>45485</v>
      </c>
      <c r="B835" s="15">
        <f t="shared" si="48"/>
        <v>1960</v>
      </c>
      <c r="C835" s="10">
        <f t="shared" si="49"/>
        <v>720</v>
      </c>
      <c r="D835" s="16">
        <f t="shared" si="50"/>
        <v>1440</v>
      </c>
      <c r="E835" s="14">
        <f t="shared" si="51"/>
        <v>830</v>
      </c>
      <c r="F835" s="13"/>
      <c r="G835" s="10"/>
      <c r="H835" s="16"/>
      <c r="I835" s="14"/>
      <c r="J835" s="13">
        <v>110</v>
      </c>
      <c r="K835" s="10">
        <v>60</v>
      </c>
      <c r="L835" s="16">
        <v>70</v>
      </c>
      <c r="M835" s="14">
        <v>80</v>
      </c>
      <c r="N835" s="15">
        <f>Stock_Register6[[#This Row],[opening_black]]+Stock_Register6[[#This Row],[Purchase_black]]-Stock_Register6[[#This Row],[Issued_Black]]</f>
        <v>1850</v>
      </c>
      <c r="O835" s="10">
        <f>Stock_Register6[[#This Row],[opening_cyan]]+Stock_Register6[[#This Row],[Purchase_cyan]]-Stock_Register6[[#This Row],[Issued_cyan]]</f>
        <v>660</v>
      </c>
      <c r="P835" s="16">
        <f>Stock_Register6[[#This Row],[opening_yellow]]+Stock_Register6[[#This Row],[Purchase_yellow]]-Stock_Register6[[#This Row],[Issued_yellow]]</f>
        <v>1370</v>
      </c>
      <c r="Q835" s="14">
        <f>Stock_Register6[[#This Row],[opening_magenta]]+Stock_Register6[[#This Row],[Purchase_magenta]]-Stock_Register6[[#This Row],[Issued_magenta]]</f>
        <v>750</v>
      </c>
    </row>
    <row r="836" spans="1:17" x14ac:dyDescent="0.25">
      <c r="A836" s="12">
        <v>45486</v>
      </c>
      <c r="B836" s="15">
        <f t="shared" ref="B836:B899" si="52">N835</f>
        <v>1850</v>
      </c>
      <c r="C836" s="10">
        <f t="shared" ref="C836:C899" si="53">O835</f>
        <v>660</v>
      </c>
      <c r="D836" s="16">
        <f t="shared" ref="D836:D899" si="54">P835</f>
        <v>1370</v>
      </c>
      <c r="E836" s="14">
        <f t="shared" ref="E836:E899" si="55">Q835</f>
        <v>750</v>
      </c>
      <c r="F836" s="13"/>
      <c r="G836" s="10"/>
      <c r="H836" s="16"/>
      <c r="I836" s="14"/>
      <c r="J836" s="13">
        <v>150</v>
      </c>
      <c r="K836" s="10">
        <v>50</v>
      </c>
      <c r="L836" s="16">
        <v>70</v>
      </c>
      <c r="M836" s="14">
        <v>80</v>
      </c>
      <c r="N836" s="15">
        <f>Stock_Register6[[#This Row],[opening_black]]+Stock_Register6[[#This Row],[Purchase_black]]-Stock_Register6[[#This Row],[Issued_Black]]</f>
        <v>1700</v>
      </c>
      <c r="O836" s="10">
        <f>Stock_Register6[[#This Row],[opening_cyan]]+Stock_Register6[[#This Row],[Purchase_cyan]]-Stock_Register6[[#This Row],[Issued_cyan]]</f>
        <v>610</v>
      </c>
      <c r="P836" s="16">
        <f>Stock_Register6[[#This Row],[opening_yellow]]+Stock_Register6[[#This Row],[Purchase_yellow]]-Stock_Register6[[#This Row],[Issued_yellow]]</f>
        <v>1300</v>
      </c>
      <c r="Q836" s="14">
        <f>Stock_Register6[[#This Row],[opening_magenta]]+Stock_Register6[[#This Row],[Purchase_magenta]]-Stock_Register6[[#This Row],[Issued_magenta]]</f>
        <v>670</v>
      </c>
    </row>
    <row r="837" spans="1:17" x14ac:dyDescent="0.25">
      <c r="A837" s="12">
        <v>45487</v>
      </c>
      <c r="B837" s="15">
        <f t="shared" si="52"/>
        <v>1700</v>
      </c>
      <c r="C837" s="10">
        <f t="shared" si="53"/>
        <v>610</v>
      </c>
      <c r="D837" s="16">
        <f t="shared" si="54"/>
        <v>1300</v>
      </c>
      <c r="E837" s="14">
        <f t="shared" si="55"/>
        <v>670</v>
      </c>
      <c r="F837" s="13"/>
      <c r="G837" s="10"/>
      <c r="H837" s="16"/>
      <c r="I837" s="14"/>
      <c r="J837" s="13">
        <v>130</v>
      </c>
      <c r="K837" s="10">
        <v>80</v>
      </c>
      <c r="L837" s="16">
        <v>50</v>
      </c>
      <c r="M837" s="14">
        <v>80</v>
      </c>
      <c r="N837" s="15">
        <f>Stock_Register6[[#This Row],[opening_black]]+Stock_Register6[[#This Row],[Purchase_black]]-Stock_Register6[[#This Row],[Issued_Black]]</f>
        <v>1570</v>
      </c>
      <c r="O837" s="10">
        <f>Stock_Register6[[#This Row],[opening_cyan]]+Stock_Register6[[#This Row],[Purchase_cyan]]-Stock_Register6[[#This Row],[Issued_cyan]]</f>
        <v>530</v>
      </c>
      <c r="P837" s="16">
        <f>Stock_Register6[[#This Row],[opening_yellow]]+Stock_Register6[[#This Row],[Purchase_yellow]]-Stock_Register6[[#This Row],[Issued_yellow]]</f>
        <v>1250</v>
      </c>
      <c r="Q837" s="14">
        <f>Stock_Register6[[#This Row],[opening_magenta]]+Stock_Register6[[#This Row],[Purchase_magenta]]-Stock_Register6[[#This Row],[Issued_magenta]]</f>
        <v>590</v>
      </c>
    </row>
    <row r="838" spans="1:17" x14ac:dyDescent="0.25">
      <c r="A838" s="12">
        <v>45488</v>
      </c>
      <c r="B838" s="15">
        <f t="shared" si="52"/>
        <v>1570</v>
      </c>
      <c r="C838" s="10">
        <f t="shared" si="53"/>
        <v>530</v>
      </c>
      <c r="D838" s="16">
        <f t="shared" si="54"/>
        <v>1250</v>
      </c>
      <c r="E838" s="14">
        <f t="shared" si="55"/>
        <v>590</v>
      </c>
      <c r="F838" s="13"/>
      <c r="G838" s="10"/>
      <c r="H838" s="16"/>
      <c r="I838" s="14"/>
      <c r="J838" s="13">
        <v>120</v>
      </c>
      <c r="K838" s="10">
        <v>50</v>
      </c>
      <c r="L838" s="16">
        <v>70</v>
      </c>
      <c r="M838" s="14">
        <v>70</v>
      </c>
      <c r="N838" s="15">
        <f>Stock_Register6[[#This Row],[opening_black]]+Stock_Register6[[#This Row],[Purchase_black]]-Stock_Register6[[#This Row],[Issued_Black]]</f>
        <v>1450</v>
      </c>
      <c r="O838" s="10">
        <f>Stock_Register6[[#This Row],[opening_cyan]]+Stock_Register6[[#This Row],[Purchase_cyan]]-Stock_Register6[[#This Row],[Issued_cyan]]</f>
        <v>480</v>
      </c>
      <c r="P838" s="16">
        <f>Stock_Register6[[#This Row],[opening_yellow]]+Stock_Register6[[#This Row],[Purchase_yellow]]-Stock_Register6[[#This Row],[Issued_yellow]]</f>
        <v>1180</v>
      </c>
      <c r="Q838" s="14">
        <f>Stock_Register6[[#This Row],[opening_magenta]]+Stock_Register6[[#This Row],[Purchase_magenta]]-Stock_Register6[[#This Row],[Issued_magenta]]</f>
        <v>520</v>
      </c>
    </row>
    <row r="839" spans="1:17" x14ac:dyDescent="0.25">
      <c r="A839" s="12">
        <v>45489</v>
      </c>
      <c r="B839" s="15">
        <f t="shared" si="52"/>
        <v>1450</v>
      </c>
      <c r="C839" s="10">
        <f t="shared" si="53"/>
        <v>480</v>
      </c>
      <c r="D839" s="16">
        <f t="shared" si="54"/>
        <v>1180</v>
      </c>
      <c r="E839" s="14">
        <f t="shared" si="55"/>
        <v>520</v>
      </c>
      <c r="F839" s="13"/>
      <c r="G839" s="10"/>
      <c r="H839" s="16"/>
      <c r="I839" s="14"/>
      <c r="J839" s="13">
        <v>110</v>
      </c>
      <c r="K839" s="10">
        <v>70</v>
      </c>
      <c r="L839" s="16">
        <v>60</v>
      </c>
      <c r="M839" s="14">
        <v>70</v>
      </c>
      <c r="N839" s="15">
        <f>Stock_Register6[[#This Row],[opening_black]]+Stock_Register6[[#This Row],[Purchase_black]]-Stock_Register6[[#This Row],[Issued_Black]]</f>
        <v>1340</v>
      </c>
      <c r="O839" s="10">
        <f>Stock_Register6[[#This Row],[opening_cyan]]+Stock_Register6[[#This Row],[Purchase_cyan]]-Stock_Register6[[#This Row],[Issued_cyan]]</f>
        <v>410</v>
      </c>
      <c r="P839" s="16">
        <f>Stock_Register6[[#This Row],[opening_yellow]]+Stock_Register6[[#This Row],[Purchase_yellow]]-Stock_Register6[[#This Row],[Issued_yellow]]</f>
        <v>1120</v>
      </c>
      <c r="Q839" s="14">
        <f>Stock_Register6[[#This Row],[opening_magenta]]+Stock_Register6[[#This Row],[Purchase_magenta]]-Stock_Register6[[#This Row],[Issued_magenta]]</f>
        <v>450</v>
      </c>
    </row>
    <row r="840" spans="1:17" x14ac:dyDescent="0.25">
      <c r="A840" s="12">
        <v>45490</v>
      </c>
      <c r="B840" s="15">
        <f t="shared" si="52"/>
        <v>1340</v>
      </c>
      <c r="C840" s="10">
        <f t="shared" si="53"/>
        <v>410</v>
      </c>
      <c r="D840" s="16">
        <f t="shared" si="54"/>
        <v>1120</v>
      </c>
      <c r="E840" s="14">
        <f t="shared" si="55"/>
        <v>450</v>
      </c>
      <c r="F840" s="13"/>
      <c r="G840" s="10"/>
      <c r="H840" s="16"/>
      <c r="I840" s="14"/>
      <c r="J840" s="13">
        <v>150</v>
      </c>
      <c r="K840" s="10">
        <v>70</v>
      </c>
      <c r="L840" s="16">
        <v>50</v>
      </c>
      <c r="M840" s="14">
        <v>60</v>
      </c>
      <c r="N840" s="15">
        <f>Stock_Register6[[#This Row],[opening_black]]+Stock_Register6[[#This Row],[Purchase_black]]-Stock_Register6[[#This Row],[Issued_Black]]</f>
        <v>1190</v>
      </c>
      <c r="O840" s="10">
        <f>Stock_Register6[[#This Row],[opening_cyan]]+Stock_Register6[[#This Row],[Purchase_cyan]]-Stock_Register6[[#This Row],[Issued_cyan]]</f>
        <v>340</v>
      </c>
      <c r="P840" s="16">
        <f>Stock_Register6[[#This Row],[opening_yellow]]+Stock_Register6[[#This Row],[Purchase_yellow]]-Stock_Register6[[#This Row],[Issued_yellow]]</f>
        <v>1070</v>
      </c>
      <c r="Q840" s="14">
        <f>Stock_Register6[[#This Row],[opening_magenta]]+Stock_Register6[[#This Row],[Purchase_magenta]]-Stock_Register6[[#This Row],[Issued_magenta]]</f>
        <v>390</v>
      </c>
    </row>
    <row r="841" spans="1:17" x14ac:dyDescent="0.25">
      <c r="A841" s="12">
        <v>45491</v>
      </c>
      <c r="B841" s="15">
        <f t="shared" si="52"/>
        <v>1190</v>
      </c>
      <c r="C841" s="10">
        <f t="shared" si="53"/>
        <v>340</v>
      </c>
      <c r="D841" s="16">
        <f t="shared" si="54"/>
        <v>1070</v>
      </c>
      <c r="E841" s="14">
        <f t="shared" si="55"/>
        <v>390</v>
      </c>
      <c r="F841" s="13"/>
      <c r="G841" s="10"/>
      <c r="H841" s="16"/>
      <c r="I841" s="14"/>
      <c r="J841" s="13">
        <v>120</v>
      </c>
      <c r="K841" s="10">
        <v>80</v>
      </c>
      <c r="L841" s="16">
        <v>80</v>
      </c>
      <c r="M841" s="14">
        <v>60</v>
      </c>
      <c r="N841" s="15">
        <f>Stock_Register6[[#This Row],[opening_black]]+Stock_Register6[[#This Row],[Purchase_black]]-Stock_Register6[[#This Row],[Issued_Black]]</f>
        <v>1070</v>
      </c>
      <c r="O841" s="10">
        <f>Stock_Register6[[#This Row],[opening_cyan]]+Stock_Register6[[#This Row],[Purchase_cyan]]-Stock_Register6[[#This Row],[Issued_cyan]]</f>
        <v>260</v>
      </c>
      <c r="P841" s="16">
        <f>Stock_Register6[[#This Row],[opening_yellow]]+Stock_Register6[[#This Row],[Purchase_yellow]]-Stock_Register6[[#This Row],[Issued_yellow]]</f>
        <v>990</v>
      </c>
      <c r="Q841" s="14">
        <f>Stock_Register6[[#This Row],[opening_magenta]]+Stock_Register6[[#This Row],[Purchase_magenta]]-Stock_Register6[[#This Row],[Issued_magenta]]</f>
        <v>330</v>
      </c>
    </row>
    <row r="842" spans="1:17" x14ac:dyDescent="0.25">
      <c r="A842" s="12">
        <v>45492</v>
      </c>
      <c r="B842" s="15">
        <f t="shared" si="52"/>
        <v>1070</v>
      </c>
      <c r="C842" s="10">
        <f t="shared" si="53"/>
        <v>260</v>
      </c>
      <c r="D842" s="16">
        <f t="shared" si="54"/>
        <v>990</v>
      </c>
      <c r="E842" s="14">
        <f t="shared" si="55"/>
        <v>330</v>
      </c>
      <c r="F842" s="13">
        <v>2500</v>
      </c>
      <c r="G842" s="10">
        <v>1700</v>
      </c>
      <c r="H842" s="16">
        <v>1700</v>
      </c>
      <c r="I842" s="14">
        <v>1700</v>
      </c>
      <c r="J842" s="13">
        <v>140</v>
      </c>
      <c r="K842" s="10">
        <v>70</v>
      </c>
      <c r="L842" s="16">
        <v>60</v>
      </c>
      <c r="M842" s="14">
        <v>60</v>
      </c>
      <c r="N842" s="15">
        <f>Stock_Register6[[#This Row],[opening_black]]+Stock_Register6[[#This Row],[Purchase_black]]-Stock_Register6[[#This Row],[Issued_Black]]</f>
        <v>3430</v>
      </c>
      <c r="O842" s="10">
        <f>Stock_Register6[[#This Row],[opening_cyan]]+Stock_Register6[[#This Row],[Purchase_cyan]]-Stock_Register6[[#This Row],[Issued_cyan]]</f>
        <v>1890</v>
      </c>
      <c r="P842" s="16">
        <f>Stock_Register6[[#This Row],[opening_yellow]]+Stock_Register6[[#This Row],[Purchase_yellow]]-Stock_Register6[[#This Row],[Issued_yellow]]</f>
        <v>2630</v>
      </c>
      <c r="Q842" s="14">
        <f>Stock_Register6[[#This Row],[opening_magenta]]+Stock_Register6[[#This Row],[Purchase_magenta]]-Stock_Register6[[#This Row],[Issued_magenta]]</f>
        <v>1970</v>
      </c>
    </row>
    <row r="843" spans="1:17" x14ac:dyDescent="0.25">
      <c r="A843" s="12">
        <v>45493</v>
      </c>
      <c r="B843" s="15">
        <f t="shared" si="52"/>
        <v>3430</v>
      </c>
      <c r="C843" s="10">
        <f t="shared" si="53"/>
        <v>1890</v>
      </c>
      <c r="D843" s="16">
        <f t="shared" si="54"/>
        <v>2630</v>
      </c>
      <c r="E843" s="14">
        <f t="shared" si="55"/>
        <v>1970</v>
      </c>
      <c r="F843" s="13"/>
      <c r="G843" s="10"/>
      <c r="H843" s="16"/>
      <c r="I843" s="14"/>
      <c r="J843" s="13">
        <v>100</v>
      </c>
      <c r="K843" s="10">
        <v>50</v>
      </c>
      <c r="L843" s="16">
        <v>80</v>
      </c>
      <c r="M843" s="14">
        <v>60</v>
      </c>
      <c r="N843" s="15">
        <f>Stock_Register6[[#This Row],[opening_black]]+Stock_Register6[[#This Row],[Purchase_black]]-Stock_Register6[[#This Row],[Issued_Black]]</f>
        <v>3330</v>
      </c>
      <c r="O843" s="10">
        <f>Stock_Register6[[#This Row],[opening_cyan]]+Stock_Register6[[#This Row],[Purchase_cyan]]-Stock_Register6[[#This Row],[Issued_cyan]]</f>
        <v>1840</v>
      </c>
      <c r="P843" s="16">
        <f>Stock_Register6[[#This Row],[opening_yellow]]+Stock_Register6[[#This Row],[Purchase_yellow]]-Stock_Register6[[#This Row],[Issued_yellow]]</f>
        <v>2550</v>
      </c>
      <c r="Q843" s="14">
        <f>Stock_Register6[[#This Row],[opening_magenta]]+Stock_Register6[[#This Row],[Purchase_magenta]]-Stock_Register6[[#This Row],[Issued_magenta]]</f>
        <v>1910</v>
      </c>
    </row>
    <row r="844" spans="1:17" x14ac:dyDescent="0.25">
      <c r="A844" s="12">
        <v>45494</v>
      </c>
      <c r="B844" s="15">
        <f t="shared" si="52"/>
        <v>3330</v>
      </c>
      <c r="C844" s="10">
        <f t="shared" si="53"/>
        <v>1840</v>
      </c>
      <c r="D844" s="16">
        <f t="shared" si="54"/>
        <v>2550</v>
      </c>
      <c r="E844" s="14">
        <f t="shared" si="55"/>
        <v>1910</v>
      </c>
      <c r="F844" s="13"/>
      <c r="G844" s="10"/>
      <c r="H844" s="16"/>
      <c r="I844" s="14"/>
      <c r="J844" s="13">
        <v>130</v>
      </c>
      <c r="K844" s="10">
        <v>60</v>
      </c>
      <c r="L844" s="16">
        <v>80</v>
      </c>
      <c r="M844" s="14">
        <v>50</v>
      </c>
      <c r="N844" s="15">
        <f>Stock_Register6[[#This Row],[opening_black]]+Stock_Register6[[#This Row],[Purchase_black]]-Stock_Register6[[#This Row],[Issued_Black]]</f>
        <v>3200</v>
      </c>
      <c r="O844" s="10">
        <f>Stock_Register6[[#This Row],[opening_cyan]]+Stock_Register6[[#This Row],[Purchase_cyan]]-Stock_Register6[[#This Row],[Issued_cyan]]</f>
        <v>1780</v>
      </c>
      <c r="P844" s="16">
        <f>Stock_Register6[[#This Row],[opening_yellow]]+Stock_Register6[[#This Row],[Purchase_yellow]]-Stock_Register6[[#This Row],[Issued_yellow]]</f>
        <v>2470</v>
      </c>
      <c r="Q844" s="14">
        <f>Stock_Register6[[#This Row],[opening_magenta]]+Stock_Register6[[#This Row],[Purchase_magenta]]-Stock_Register6[[#This Row],[Issued_magenta]]</f>
        <v>1860</v>
      </c>
    </row>
    <row r="845" spans="1:17" x14ac:dyDescent="0.25">
      <c r="A845" s="12">
        <v>45495</v>
      </c>
      <c r="B845" s="15">
        <f t="shared" si="52"/>
        <v>3200</v>
      </c>
      <c r="C845" s="10">
        <f t="shared" si="53"/>
        <v>1780</v>
      </c>
      <c r="D845" s="16">
        <f t="shared" si="54"/>
        <v>2470</v>
      </c>
      <c r="E845" s="14">
        <f t="shared" si="55"/>
        <v>1860</v>
      </c>
      <c r="F845" s="13"/>
      <c r="G845" s="10"/>
      <c r="H845" s="16"/>
      <c r="I845" s="14"/>
      <c r="J845" s="13">
        <v>130</v>
      </c>
      <c r="K845" s="10">
        <v>80</v>
      </c>
      <c r="L845" s="16">
        <v>80</v>
      </c>
      <c r="M845" s="14">
        <v>80</v>
      </c>
      <c r="N845" s="15">
        <f>Stock_Register6[[#This Row],[opening_black]]+Stock_Register6[[#This Row],[Purchase_black]]-Stock_Register6[[#This Row],[Issued_Black]]</f>
        <v>3070</v>
      </c>
      <c r="O845" s="10">
        <f>Stock_Register6[[#This Row],[opening_cyan]]+Stock_Register6[[#This Row],[Purchase_cyan]]-Stock_Register6[[#This Row],[Issued_cyan]]</f>
        <v>1700</v>
      </c>
      <c r="P845" s="16">
        <f>Stock_Register6[[#This Row],[opening_yellow]]+Stock_Register6[[#This Row],[Purchase_yellow]]-Stock_Register6[[#This Row],[Issued_yellow]]</f>
        <v>2390</v>
      </c>
      <c r="Q845" s="14">
        <f>Stock_Register6[[#This Row],[opening_magenta]]+Stock_Register6[[#This Row],[Purchase_magenta]]-Stock_Register6[[#This Row],[Issued_magenta]]</f>
        <v>1780</v>
      </c>
    </row>
    <row r="846" spans="1:17" x14ac:dyDescent="0.25">
      <c r="A846" s="12">
        <v>45496</v>
      </c>
      <c r="B846" s="15">
        <f t="shared" si="52"/>
        <v>3070</v>
      </c>
      <c r="C846" s="10">
        <f t="shared" si="53"/>
        <v>1700</v>
      </c>
      <c r="D846" s="16">
        <f t="shared" si="54"/>
        <v>2390</v>
      </c>
      <c r="E846" s="14">
        <f t="shared" si="55"/>
        <v>1780</v>
      </c>
      <c r="F846" s="13"/>
      <c r="G846" s="10"/>
      <c r="H846" s="16"/>
      <c r="I846" s="14"/>
      <c r="J846" s="13">
        <v>100</v>
      </c>
      <c r="K846" s="10">
        <v>80</v>
      </c>
      <c r="L846" s="16">
        <v>60</v>
      </c>
      <c r="M846" s="14">
        <v>70</v>
      </c>
      <c r="N846" s="15">
        <f>Stock_Register6[[#This Row],[opening_black]]+Stock_Register6[[#This Row],[Purchase_black]]-Stock_Register6[[#This Row],[Issued_Black]]</f>
        <v>2970</v>
      </c>
      <c r="O846" s="10">
        <f>Stock_Register6[[#This Row],[opening_cyan]]+Stock_Register6[[#This Row],[Purchase_cyan]]-Stock_Register6[[#This Row],[Issued_cyan]]</f>
        <v>1620</v>
      </c>
      <c r="P846" s="16">
        <f>Stock_Register6[[#This Row],[opening_yellow]]+Stock_Register6[[#This Row],[Purchase_yellow]]-Stock_Register6[[#This Row],[Issued_yellow]]</f>
        <v>2330</v>
      </c>
      <c r="Q846" s="14">
        <f>Stock_Register6[[#This Row],[opening_magenta]]+Stock_Register6[[#This Row],[Purchase_magenta]]-Stock_Register6[[#This Row],[Issued_magenta]]</f>
        <v>1710</v>
      </c>
    </row>
    <row r="847" spans="1:17" x14ac:dyDescent="0.25">
      <c r="A847" s="12">
        <v>45497</v>
      </c>
      <c r="B847" s="15">
        <f t="shared" si="52"/>
        <v>2970</v>
      </c>
      <c r="C847" s="10">
        <f t="shared" si="53"/>
        <v>1620</v>
      </c>
      <c r="D847" s="16">
        <f t="shared" si="54"/>
        <v>2330</v>
      </c>
      <c r="E847" s="14">
        <f t="shared" si="55"/>
        <v>1710</v>
      </c>
      <c r="F847" s="13"/>
      <c r="G847" s="10"/>
      <c r="H847" s="16"/>
      <c r="I847" s="14"/>
      <c r="J847" s="13">
        <v>150</v>
      </c>
      <c r="K847" s="10">
        <v>80</v>
      </c>
      <c r="L847" s="16">
        <v>70</v>
      </c>
      <c r="M847" s="14">
        <v>70</v>
      </c>
      <c r="N847" s="15">
        <f>Stock_Register6[[#This Row],[opening_black]]+Stock_Register6[[#This Row],[Purchase_black]]-Stock_Register6[[#This Row],[Issued_Black]]</f>
        <v>2820</v>
      </c>
      <c r="O847" s="10">
        <f>Stock_Register6[[#This Row],[opening_cyan]]+Stock_Register6[[#This Row],[Purchase_cyan]]-Stock_Register6[[#This Row],[Issued_cyan]]</f>
        <v>1540</v>
      </c>
      <c r="P847" s="16">
        <f>Stock_Register6[[#This Row],[opening_yellow]]+Stock_Register6[[#This Row],[Purchase_yellow]]-Stock_Register6[[#This Row],[Issued_yellow]]</f>
        <v>2260</v>
      </c>
      <c r="Q847" s="14">
        <f>Stock_Register6[[#This Row],[opening_magenta]]+Stock_Register6[[#This Row],[Purchase_magenta]]-Stock_Register6[[#This Row],[Issued_magenta]]</f>
        <v>1640</v>
      </c>
    </row>
    <row r="848" spans="1:17" x14ac:dyDescent="0.25">
      <c r="A848" s="12">
        <v>45498</v>
      </c>
      <c r="B848" s="15">
        <f t="shared" si="52"/>
        <v>2820</v>
      </c>
      <c r="C848" s="10">
        <f t="shared" si="53"/>
        <v>1540</v>
      </c>
      <c r="D848" s="16">
        <f t="shared" si="54"/>
        <v>2260</v>
      </c>
      <c r="E848" s="14">
        <f t="shared" si="55"/>
        <v>1640</v>
      </c>
      <c r="F848" s="13"/>
      <c r="G848" s="10"/>
      <c r="H848" s="16"/>
      <c r="I848" s="14"/>
      <c r="J848" s="13">
        <v>120</v>
      </c>
      <c r="K848" s="10">
        <v>80</v>
      </c>
      <c r="L848" s="16">
        <v>60</v>
      </c>
      <c r="M848" s="14">
        <v>80</v>
      </c>
      <c r="N848" s="15">
        <f>Stock_Register6[[#This Row],[opening_black]]+Stock_Register6[[#This Row],[Purchase_black]]-Stock_Register6[[#This Row],[Issued_Black]]</f>
        <v>2700</v>
      </c>
      <c r="O848" s="10">
        <f>Stock_Register6[[#This Row],[opening_cyan]]+Stock_Register6[[#This Row],[Purchase_cyan]]-Stock_Register6[[#This Row],[Issued_cyan]]</f>
        <v>1460</v>
      </c>
      <c r="P848" s="16">
        <f>Stock_Register6[[#This Row],[opening_yellow]]+Stock_Register6[[#This Row],[Purchase_yellow]]-Stock_Register6[[#This Row],[Issued_yellow]]</f>
        <v>2200</v>
      </c>
      <c r="Q848" s="14">
        <f>Stock_Register6[[#This Row],[opening_magenta]]+Stock_Register6[[#This Row],[Purchase_magenta]]-Stock_Register6[[#This Row],[Issued_magenta]]</f>
        <v>1560</v>
      </c>
    </row>
    <row r="849" spans="1:17" x14ac:dyDescent="0.25">
      <c r="A849" s="12">
        <v>45499</v>
      </c>
      <c r="B849" s="15">
        <f t="shared" si="52"/>
        <v>2700</v>
      </c>
      <c r="C849" s="10">
        <f t="shared" si="53"/>
        <v>1460</v>
      </c>
      <c r="D849" s="16">
        <f t="shared" si="54"/>
        <v>2200</v>
      </c>
      <c r="E849" s="14">
        <f t="shared" si="55"/>
        <v>1560</v>
      </c>
      <c r="F849" s="13"/>
      <c r="G849" s="10"/>
      <c r="H849" s="16"/>
      <c r="I849" s="14"/>
      <c r="J849" s="13">
        <v>150</v>
      </c>
      <c r="K849" s="10">
        <v>60</v>
      </c>
      <c r="L849" s="16">
        <v>70</v>
      </c>
      <c r="M849" s="14">
        <v>80</v>
      </c>
      <c r="N849" s="15">
        <f>Stock_Register6[[#This Row],[opening_black]]+Stock_Register6[[#This Row],[Purchase_black]]-Stock_Register6[[#This Row],[Issued_Black]]</f>
        <v>2550</v>
      </c>
      <c r="O849" s="10">
        <f>Stock_Register6[[#This Row],[opening_cyan]]+Stock_Register6[[#This Row],[Purchase_cyan]]-Stock_Register6[[#This Row],[Issued_cyan]]</f>
        <v>1400</v>
      </c>
      <c r="P849" s="16">
        <f>Stock_Register6[[#This Row],[opening_yellow]]+Stock_Register6[[#This Row],[Purchase_yellow]]-Stock_Register6[[#This Row],[Issued_yellow]]</f>
        <v>2130</v>
      </c>
      <c r="Q849" s="14">
        <f>Stock_Register6[[#This Row],[opening_magenta]]+Stock_Register6[[#This Row],[Purchase_magenta]]-Stock_Register6[[#This Row],[Issued_magenta]]</f>
        <v>1480</v>
      </c>
    </row>
    <row r="850" spans="1:17" x14ac:dyDescent="0.25">
      <c r="A850" s="12">
        <v>45500</v>
      </c>
      <c r="B850" s="15">
        <f t="shared" si="52"/>
        <v>2550</v>
      </c>
      <c r="C850" s="10">
        <f t="shared" si="53"/>
        <v>1400</v>
      </c>
      <c r="D850" s="16">
        <f t="shared" si="54"/>
        <v>2130</v>
      </c>
      <c r="E850" s="14">
        <f t="shared" si="55"/>
        <v>1480</v>
      </c>
      <c r="F850" s="13"/>
      <c r="G850" s="10"/>
      <c r="H850" s="16"/>
      <c r="I850" s="14"/>
      <c r="J850" s="13">
        <v>120</v>
      </c>
      <c r="K850" s="10">
        <v>70</v>
      </c>
      <c r="L850" s="16">
        <v>80</v>
      </c>
      <c r="M850" s="14">
        <v>80</v>
      </c>
      <c r="N850" s="15">
        <f>Stock_Register6[[#This Row],[opening_black]]+Stock_Register6[[#This Row],[Purchase_black]]-Stock_Register6[[#This Row],[Issued_Black]]</f>
        <v>2430</v>
      </c>
      <c r="O850" s="10">
        <f>Stock_Register6[[#This Row],[opening_cyan]]+Stock_Register6[[#This Row],[Purchase_cyan]]-Stock_Register6[[#This Row],[Issued_cyan]]</f>
        <v>1330</v>
      </c>
      <c r="P850" s="16">
        <f>Stock_Register6[[#This Row],[opening_yellow]]+Stock_Register6[[#This Row],[Purchase_yellow]]-Stock_Register6[[#This Row],[Issued_yellow]]</f>
        <v>2050</v>
      </c>
      <c r="Q850" s="14">
        <f>Stock_Register6[[#This Row],[opening_magenta]]+Stock_Register6[[#This Row],[Purchase_magenta]]-Stock_Register6[[#This Row],[Issued_magenta]]</f>
        <v>1400</v>
      </c>
    </row>
    <row r="851" spans="1:17" x14ac:dyDescent="0.25">
      <c r="A851" s="12">
        <v>45501</v>
      </c>
      <c r="B851" s="15">
        <f t="shared" si="52"/>
        <v>2430</v>
      </c>
      <c r="C851" s="10">
        <f t="shared" si="53"/>
        <v>1330</v>
      </c>
      <c r="D851" s="16">
        <f t="shared" si="54"/>
        <v>2050</v>
      </c>
      <c r="E851" s="14">
        <f t="shared" si="55"/>
        <v>1400</v>
      </c>
      <c r="F851" s="13"/>
      <c r="G851" s="10"/>
      <c r="H851" s="16"/>
      <c r="I851" s="14"/>
      <c r="J851" s="13">
        <v>150</v>
      </c>
      <c r="K851" s="10">
        <v>60</v>
      </c>
      <c r="L851" s="16">
        <v>70</v>
      </c>
      <c r="M851" s="14">
        <v>70</v>
      </c>
      <c r="N851" s="15">
        <f>Stock_Register6[[#This Row],[opening_black]]+Stock_Register6[[#This Row],[Purchase_black]]-Stock_Register6[[#This Row],[Issued_Black]]</f>
        <v>2280</v>
      </c>
      <c r="O851" s="10">
        <f>Stock_Register6[[#This Row],[opening_cyan]]+Stock_Register6[[#This Row],[Purchase_cyan]]-Stock_Register6[[#This Row],[Issued_cyan]]</f>
        <v>1270</v>
      </c>
      <c r="P851" s="16">
        <f>Stock_Register6[[#This Row],[opening_yellow]]+Stock_Register6[[#This Row],[Purchase_yellow]]-Stock_Register6[[#This Row],[Issued_yellow]]</f>
        <v>1980</v>
      </c>
      <c r="Q851" s="14">
        <f>Stock_Register6[[#This Row],[opening_magenta]]+Stock_Register6[[#This Row],[Purchase_magenta]]-Stock_Register6[[#This Row],[Issued_magenta]]</f>
        <v>1330</v>
      </c>
    </row>
    <row r="852" spans="1:17" x14ac:dyDescent="0.25">
      <c r="A852" s="12">
        <v>45502</v>
      </c>
      <c r="B852" s="15">
        <f t="shared" si="52"/>
        <v>2280</v>
      </c>
      <c r="C852" s="10">
        <f t="shared" si="53"/>
        <v>1270</v>
      </c>
      <c r="D852" s="16">
        <f t="shared" si="54"/>
        <v>1980</v>
      </c>
      <c r="E852" s="14">
        <f t="shared" si="55"/>
        <v>1330</v>
      </c>
      <c r="F852" s="13"/>
      <c r="G852" s="10"/>
      <c r="H852" s="16"/>
      <c r="I852" s="14"/>
      <c r="J852" s="13">
        <v>120</v>
      </c>
      <c r="K852" s="10">
        <v>70</v>
      </c>
      <c r="L852" s="16">
        <v>50</v>
      </c>
      <c r="M852" s="14">
        <v>70</v>
      </c>
      <c r="N852" s="15">
        <f>Stock_Register6[[#This Row],[opening_black]]+Stock_Register6[[#This Row],[Purchase_black]]-Stock_Register6[[#This Row],[Issued_Black]]</f>
        <v>2160</v>
      </c>
      <c r="O852" s="10">
        <f>Stock_Register6[[#This Row],[opening_cyan]]+Stock_Register6[[#This Row],[Purchase_cyan]]-Stock_Register6[[#This Row],[Issued_cyan]]</f>
        <v>1200</v>
      </c>
      <c r="P852" s="16">
        <f>Stock_Register6[[#This Row],[opening_yellow]]+Stock_Register6[[#This Row],[Purchase_yellow]]-Stock_Register6[[#This Row],[Issued_yellow]]</f>
        <v>1930</v>
      </c>
      <c r="Q852" s="14">
        <f>Stock_Register6[[#This Row],[opening_magenta]]+Stock_Register6[[#This Row],[Purchase_magenta]]-Stock_Register6[[#This Row],[Issued_magenta]]</f>
        <v>1260</v>
      </c>
    </row>
    <row r="853" spans="1:17" x14ac:dyDescent="0.25">
      <c r="A853" s="12">
        <v>45503</v>
      </c>
      <c r="B853" s="15">
        <f t="shared" si="52"/>
        <v>2160</v>
      </c>
      <c r="C853" s="10">
        <f t="shared" si="53"/>
        <v>1200</v>
      </c>
      <c r="D853" s="16">
        <f t="shared" si="54"/>
        <v>1930</v>
      </c>
      <c r="E853" s="14">
        <f t="shared" si="55"/>
        <v>1260</v>
      </c>
      <c r="F853" s="13"/>
      <c r="G853" s="10"/>
      <c r="H853" s="16"/>
      <c r="I853" s="14"/>
      <c r="J853" s="13">
        <v>100</v>
      </c>
      <c r="K853" s="10">
        <v>80</v>
      </c>
      <c r="L853" s="16">
        <v>70</v>
      </c>
      <c r="M853" s="14">
        <v>70</v>
      </c>
      <c r="N853" s="15">
        <f>Stock_Register6[[#This Row],[opening_black]]+Stock_Register6[[#This Row],[Purchase_black]]-Stock_Register6[[#This Row],[Issued_Black]]</f>
        <v>2060</v>
      </c>
      <c r="O853" s="10">
        <f>Stock_Register6[[#This Row],[opening_cyan]]+Stock_Register6[[#This Row],[Purchase_cyan]]-Stock_Register6[[#This Row],[Issued_cyan]]</f>
        <v>1120</v>
      </c>
      <c r="P853" s="16">
        <f>Stock_Register6[[#This Row],[opening_yellow]]+Stock_Register6[[#This Row],[Purchase_yellow]]-Stock_Register6[[#This Row],[Issued_yellow]]</f>
        <v>1860</v>
      </c>
      <c r="Q853" s="14">
        <f>Stock_Register6[[#This Row],[opening_magenta]]+Stock_Register6[[#This Row],[Purchase_magenta]]-Stock_Register6[[#This Row],[Issued_magenta]]</f>
        <v>1190</v>
      </c>
    </row>
    <row r="854" spans="1:17" x14ac:dyDescent="0.25">
      <c r="A854" s="12">
        <v>45504</v>
      </c>
      <c r="B854" s="15">
        <f t="shared" si="52"/>
        <v>2060</v>
      </c>
      <c r="C854" s="10">
        <f t="shared" si="53"/>
        <v>1120</v>
      </c>
      <c r="D854" s="16">
        <f t="shared" si="54"/>
        <v>1860</v>
      </c>
      <c r="E854" s="14">
        <f t="shared" si="55"/>
        <v>1190</v>
      </c>
      <c r="F854" s="13"/>
      <c r="G854" s="10"/>
      <c r="H854" s="16"/>
      <c r="I854" s="14"/>
      <c r="J854" s="13">
        <v>150</v>
      </c>
      <c r="K854" s="10">
        <v>80</v>
      </c>
      <c r="L854" s="16">
        <v>80</v>
      </c>
      <c r="M854" s="14">
        <v>80</v>
      </c>
      <c r="N854" s="15">
        <f>Stock_Register6[[#This Row],[opening_black]]+Stock_Register6[[#This Row],[Purchase_black]]-Stock_Register6[[#This Row],[Issued_Black]]</f>
        <v>1910</v>
      </c>
      <c r="O854" s="10">
        <f>Stock_Register6[[#This Row],[opening_cyan]]+Stock_Register6[[#This Row],[Purchase_cyan]]-Stock_Register6[[#This Row],[Issued_cyan]]</f>
        <v>1040</v>
      </c>
      <c r="P854" s="16">
        <f>Stock_Register6[[#This Row],[opening_yellow]]+Stock_Register6[[#This Row],[Purchase_yellow]]-Stock_Register6[[#This Row],[Issued_yellow]]</f>
        <v>1780</v>
      </c>
      <c r="Q854" s="14">
        <f>Stock_Register6[[#This Row],[opening_magenta]]+Stock_Register6[[#This Row],[Purchase_magenta]]-Stock_Register6[[#This Row],[Issued_magenta]]</f>
        <v>1110</v>
      </c>
    </row>
    <row r="855" spans="1:17" x14ac:dyDescent="0.25">
      <c r="A855" s="12">
        <v>45505</v>
      </c>
      <c r="B855" s="15">
        <f t="shared" si="52"/>
        <v>1910</v>
      </c>
      <c r="C855" s="10">
        <f t="shared" si="53"/>
        <v>1040</v>
      </c>
      <c r="D855" s="16">
        <f t="shared" si="54"/>
        <v>1780</v>
      </c>
      <c r="E855" s="14">
        <f t="shared" si="55"/>
        <v>1110</v>
      </c>
      <c r="F855" s="13"/>
      <c r="G855" s="10"/>
      <c r="H855" s="16"/>
      <c r="I855" s="14"/>
      <c r="J855" s="13">
        <v>150</v>
      </c>
      <c r="K855" s="10">
        <v>70</v>
      </c>
      <c r="L855" s="16">
        <v>70</v>
      </c>
      <c r="M855" s="14">
        <v>50</v>
      </c>
      <c r="N855" s="15">
        <f>Stock_Register6[[#This Row],[opening_black]]+Stock_Register6[[#This Row],[Purchase_black]]-Stock_Register6[[#This Row],[Issued_Black]]</f>
        <v>1760</v>
      </c>
      <c r="O855" s="10">
        <f>Stock_Register6[[#This Row],[opening_cyan]]+Stock_Register6[[#This Row],[Purchase_cyan]]-Stock_Register6[[#This Row],[Issued_cyan]]</f>
        <v>970</v>
      </c>
      <c r="P855" s="16">
        <f>Stock_Register6[[#This Row],[opening_yellow]]+Stock_Register6[[#This Row],[Purchase_yellow]]-Stock_Register6[[#This Row],[Issued_yellow]]</f>
        <v>1710</v>
      </c>
      <c r="Q855" s="14">
        <f>Stock_Register6[[#This Row],[opening_magenta]]+Stock_Register6[[#This Row],[Purchase_magenta]]-Stock_Register6[[#This Row],[Issued_magenta]]</f>
        <v>1060</v>
      </c>
    </row>
    <row r="856" spans="1:17" x14ac:dyDescent="0.25">
      <c r="A856" s="12">
        <v>45506</v>
      </c>
      <c r="B856" s="15">
        <f t="shared" si="52"/>
        <v>1760</v>
      </c>
      <c r="C856" s="10">
        <f t="shared" si="53"/>
        <v>970</v>
      </c>
      <c r="D856" s="16">
        <f t="shared" si="54"/>
        <v>1710</v>
      </c>
      <c r="E856" s="14">
        <f t="shared" si="55"/>
        <v>1060</v>
      </c>
      <c r="F856" s="13"/>
      <c r="G856" s="10"/>
      <c r="H856" s="16"/>
      <c r="I856" s="14"/>
      <c r="J856" s="13">
        <v>120</v>
      </c>
      <c r="K856" s="10">
        <v>70</v>
      </c>
      <c r="L856" s="16">
        <v>50</v>
      </c>
      <c r="M856" s="14">
        <v>80</v>
      </c>
      <c r="N856" s="15">
        <f>Stock_Register6[[#This Row],[opening_black]]+Stock_Register6[[#This Row],[Purchase_black]]-Stock_Register6[[#This Row],[Issued_Black]]</f>
        <v>1640</v>
      </c>
      <c r="O856" s="10">
        <f>Stock_Register6[[#This Row],[opening_cyan]]+Stock_Register6[[#This Row],[Purchase_cyan]]-Stock_Register6[[#This Row],[Issued_cyan]]</f>
        <v>900</v>
      </c>
      <c r="P856" s="16">
        <f>Stock_Register6[[#This Row],[opening_yellow]]+Stock_Register6[[#This Row],[Purchase_yellow]]-Stock_Register6[[#This Row],[Issued_yellow]]</f>
        <v>1660</v>
      </c>
      <c r="Q856" s="14">
        <f>Stock_Register6[[#This Row],[opening_magenta]]+Stock_Register6[[#This Row],[Purchase_magenta]]-Stock_Register6[[#This Row],[Issued_magenta]]</f>
        <v>980</v>
      </c>
    </row>
    <row r="857" spans="1:17" x14ac:dyDescent="0.25">
      <c r="A857" s="12">
        <v>45507</v>
      </c>
      <c r="B857" s="15">
        <f t="shared" si="52"/>
        <v>1640</v>
      </c>
      <c r="C857" s="10">
        <f t="shared" si="53"/>
        <v>900</v>
      </c>
      <c r="D857" s="16">
        <f t="shared" si="54"/>
        <v>1660</v>
      </c>
      <c r="E857" s="14">
        <f t="shared" si="55"/>
        <v>980</v>
      </c>
      <c r="F857" s="13"/>
      <c r="G857" s="10"/>
      <c r="H857" s="16"/>
      <c r="I857" s="14"/>
      <c r="J857" s="13">
        <v>140</v>
      </c>
      <c r="K857" s="10">
        <v>50</v>
      </c>
      <c r="L857" s="16">
        <v>50</v>
      </c>
      <c r="M857" s="14">
        <v>60</v>
      </c>
      <c r="N857" s="15">
        <f>Stock_Register6[[#This Row],[opening_black]]+Stock_Register6[[#This Row],[Purchase_black]]-Stock_Register6[[#This Row],[Issued_Black]]</f>
        <v>1500</v>
      </c>
      <c r="O857" s="10">
        <f>Stock_Register6[[#This Row],[opening_cyan]]+Stock_Register6[[#This Row],[Purchase_cyan]]-Stock_Register6[[#This Row],[Issued_cyan]]</f>
        <v>850</v>
      </c>
      <c r="P857" s="16">
        <f>Stock_Register6[[#This Row],[opening_yellow]]+Stock_Register6[[#This Row],[Purchase_yellow]]-Stock_Register6[[#This Row],[Issued_yellow]]</f>
        <v>1610</v>
      </c>
      <c r="Q857" s="14">
        <f>Stock_Register6[[#This Row],[opening_magenta]]+Stock_Register6[[#This Row],[Purchase_magenta]]-Stock_Register6[[#This Row],[Issued_magenta]]</f>
        <v>920</v>
      </c>
    </row>
    <row r="858" spans="1:17" x14ac:dyDescent="0.25">
      <c r="A858" s="12">
        <v>45508</v>
      </c>
      <c r="B858" s="15">
        <f t="shared" si="52"/>
        <v>1500</v>
      </c>
      <c r="C858" s="10">
        <f t="shared" si="53"/>
        <v>850</v>
      </c>
      <c r="D858" s="16">
        <f t="shared" si="54"/>
        <v>1610</v>
      </c>
      <c r="E858" s="14">
        <f t="shared" si="55"/>
        <v>920</v>
      </c>
      <c r="F858" s="13"/>
      <c r="G858" s="10"/>
      <c r="H858" s="16"/>
      <c r="I858" s="14"/>
      <c r="J858" s="13">
        <v>110</v>
      </c>
      <c r="K858" s="10">
        <v>70</v>
      </c>
      <c r="L858" s="16">
        <v>80</v>
      </c>
      <c r="M858" s="14">
        <v>80</v>
      </c>
      <c r="N858" s="15">
        <f>Stock_Register6[[#This Row],[opening_black]]+Stock_Register6[[#This Row],[Purchase_black]]-Stock_Register6[[#This Row],[Issued_Black]]</f>
        <v>1390</v>
      </c>
      <c r="O858" s="10">
        <f>Stock_Register6[[#This Row],[opening_cyan]]+Stock_Register6[[#This Row],[Purchase_cyan]]-Stock_Register6[[#This Row],[Issued_cyan]]</f>
        <v>780</v>
      </c>
      <c r="P858" s="16">
        <f>Stock_Register6[[#This Row],[opening_yellow]]+Stock_Register6[[#This Row],[Purchase_yellow]]-Stock_Register6[[#This Row],[Issued_yellow]]</f>
        <v>1530</v>
      </c>
      <c r="Q858" s="14">
        <f>Stock_Register6[[#This Row],[opening_magenta]]+Stock_Register6[[#This Row],[Purchase_magenta]]-Stock_Register6[[#This Row],[Issued_magenta]]</f>
        <v>840</v>
      </c>
    </row>
    <row r="859" spans="1:17" x14ac:dyDescent="0.25">
      <c r="A859" s="12">
        <v>45509</v>
      </c>
      <c r="B859" s="15">
        <f t="shared" si="52"/>
        <v>1390</v>
      </c>
      <c r="C859" s="10">
        <f t="shared" si="53"/>
        <v>780</v>
      </c>
      <c r="D859" s="16">
        <f t="shared" si="54"/>
        <v>1530</v>
      </c>
      <c r="E859" s="14">
        <f t="shared" si="55"/>
        <v>840</v>
      </c>
      <c r="F859" s="13"/>
      <c r="G859" s="10"/>
      <c r="H859" s="16"/>
      <c r="I859" s="14"/>
      <c r="J859" s="13">
        <v>140</v>
      </c>
      <c r="K859" s="10">
        <v>80</v>
      </c>
      <c r="L859" s="16">
        <v>50</v>
      </c>
      <c r="M859" s="14">
        <v>60</v>
      </c>
      <c r="N859" s="15">
        <f>Stock_Register6[[#This Row],[opening_black]]+Stock_Register6[[#This Row],[Purchase_black]]-Stock_Register6[[#This Row],[Issued_Black]]</f>
        <v>1250</v>
      </c>
      <c r="O859" s="10">
        <f>Stock_Register6[[#This Row],[opening_cyan]]+Stock_Register6[[#This Row],[Purchase_cyan]]-Stock_Register6[[#This Row],[Issued_cyan]]</f>
        <v>700</v>
      </c>
      <c r="P859" s="16">
        <f>Stock_Register6[[#This Row],[opening_yellow]]+Stock_Register6[[#This Row],[Purchase_yellow]]-Stock_Register6[[#This Row],[Issued_yellow]]</f>
        <v>1480</v>
      </c>
      <c r="Q859" s="14">
        <f>Stock_Register6[[#This Row],[opening_magenta]]+Stock_Register6[[#This Row],[Purchase_magenta]]-Stock_Register6[[#This Row],[Issued_magenta]]</f>
        <v>780</v>
      </c>
    </row>
    <row r="860" spans="1:17" x14ac:dyDescent="0.25">
      <c r="A860" s="12">
        <v>45510</v>
      </c>
      <c r="B860" s="15">
        <f t="shared" si="52"/>
        <v>1250</v>
      </c>
      <c r="C860" s="10">
        <f t="shared" si="53"/>
        <v>700</v>
      </c>
      <c r="D860" s="16">
        <f t="shared" si="54"/>
        <v>1480</v>
      </c>
      <c r="E860" s="14">
        <f t="shared" si="55"/>
        <v>780</v>
      </c>
      <c r="F860" s="13"/>
      <c r="G860" s="10"/>
      <c r="H860" s="16"/>
      <c r="I860" s="14"/>
      <c r="J860" s="13">
        <v>140</v>
      </c>
      <c r="K860" s="10">
        <v>70</v>
      </c>
      <c r="L860" s="16">
        <v>60</v>
      </c>
      <c r="M860" s="14">
        <v>60</v>
      </c>
      <c r="N860" s="15">
        <f>Stock_Register6[[#This Row],[opening_black]]+Stock_Register6[[#This Row],[Purchase_black]]-Stock_Register6[[#This Row],[Issued_Black]]</f>
        <v>1110</v>
      </c>
      <c r="O860" s="10">
        <f>Stock_Register6[[#This Row],[opening_cyan]]+Stock_Register6[[#This Row],[Purchase_cyan]]-Stock_Register6[[#This Row],[Issued_cyan]]</f>
        <v>630</v>
      </c>
      <c r="P860" s="16">
        <f>Stock_Register6[[#This Row],[opening_yellow]]+Stock_Register6[[#This Row],[Purchase_yellow]]-Stock_Register6[[#This Row],[Issued_yellow]]</f>
        <v>1420</v>
      </c>
      <c r="Q860" s="14">
        <f>Stock_Register6[[#This Row],[opening_magenta]]+Stock_Register6[[#This Row],[Purchase_magenta]]-Stock_Register6[[#This Row],[Issued_magenta]]</f>
        <v>720</v>
      </c>
    </row>
    <row r="861" spans="1:17" x14ac:dyDescent="0.25">
      <c r="A861" s="12">
        <v>45511</v>
      </c>
      <c r="B861" s="15">
        <f t="shared" si="52"/>
        <v>1110</v>
      </c>
      <c r="C861" s="10">
        <f t="shared" si="53"/>
        <v>630</v>
      </c>
      <c r="D861" s="16">
        <f t="shared" si="54"/>
        <v>1420</v>
      </c>
      <c r="E861" s="14">
        <f t="shared" si="55"/>
        <v>720</v>
      </c>
      <c r="F861" s="13"/>
      <c r="G861" s="10"/>
      <c r="H861" s="16"/>
      <c r="I861" s="14"/>
      <c r="J861" s="13">
        <v>110</v>
      </c>
      <c r="K861" s="10">
        <v>60</v>
      </c>
      <c r="L861" s="16">
        <v>80</v>
      </c>
      <c r="M861" s="14">
        <v>50</v>
      </c>
      <c r="N861" s="15">
        <f>Stock_Register6[[#This Row],[opening_black]]+Stock_Register6[[#This Row],[Purchase_black]]-Stock_Register6[[#This Row],[Issued_Black]]</f>
        <v>1000</v>
      </c>
      <c r="O861" s="10">
        <f>Stock_Register6[[#This Row],[opening_cyan]]+Stock_Register6[[#This Row],[Purchase_cyan]]-Stock_Register6[[#This Row],[Issued_cyan]]</f>
        <v>570</v>
      </c>
      <c r="P861" s="16">
        <f>Stock_Register6[[#This Row],[opening_yellow]]+Stock_Register6[[#This Row],[Purchase_yellow]]-Stock_Register6[[#This Row],[Issued_yellow]]</f>
        <v>1340</v>
      </c>
      <c r="Q861" s="14">
        <f>Stock_Register6[[#This Row],[opening_magenta]]+Stock_Register6[[#This Row],[Purchase_magenta]]-Stock_Register6[[#This Row],[Issued_magenta]]</f>
        <v>670</v>
      </c>
    </row>
    <row r="862" spans="1:17" x14ac:dyDescent="0.25">
      <c r="A862" s="12">
        <v>45512</v>
      </c>
      <c r="B862" s="15">
        <f t="shared" si="52"/>
        <v>1000</v>
      </c>
      <c r="C862" s="10">
        <f t="shared" si="53"/>
        <v>570</v>
      </c>
      <c r="D862" s="16">
        <f t="shared" si="54"/>
        <v>1340</v>
      </c>
      <c r="E862" s="14">
        <f t="shared" si="55"/>
        <v>670</v>
      </c>
      <c r="F862" s="13"/>
      <c r="G862" s="10"/>
      <c r="H862" s="16"/>
      <c r="I862" s="14"/>
      <c r="J862" s="13">
        <v>150</v>
      </c>
      <c r="K862" s="10">
        <v>60</v>
      </c>
      <c r="L862" s="16">
        <v>50</v>
      </c>
      <c r="M862" s="14">
        <v>80</v>
      </c>
      <c r="N862" s="15">
        <f>Stock_Register6[[#This Row],[opening_black]]+Stock_Register6[[#This Row],[Purchase_black]]-Stock_Register6[[#This Row],[Issued_Black]]</f>
        <v>850</v>
      </c>
      <c r="O862" s="10">
        <f>Stock_Register6[[#This Row],[opening_cyan]]+Stock_Register6[[#This Row],[Purchase_cyan]]-Stock_Register6[[#This Row],[Issued_cyan]]</f>
        <v>510</v>
      </c>
      <c r="P862" s="16">
        <f>Stock_Register6[[#This Row],[opening_yellow]]+Stock_Register6[[#This Row],[Purchase_yellow]]-Stock_Register6[[#This Row],[Issued_yellow]]</f>
        <v>1290</v>
      </c>
      <c r="Q862" s="14">
        <f>Stock_Register6[[#This Row],[opening_magenta]]+Stock_Register6[[#This Row],[Purchase_magenta]]-Stock_Register6[[#This Row],[Issued_magenta]]</f>
        <v>590</v>
      </c>
    </row>
    <row r="863" spans="1:17" x14ac:dyDescent="0.25">
      <c r="A863" s="12">
        <v>45513</v>
      </c>
      <c r="B863" s="15">
        <f t="shared" si="52"/>
        <v>850</v>
      </c>
      <c r="C863" s="10">
        <f t="shared" si="53"/>
        <v>510</v>
      </c>
      <c r="D863" s="16">
        <f t="shared" si="54"/>
        <v>1290</v>
      </c>
      <c r="E863" s="14">
        <f t="shared" si="55"/>
        <v>590</v>
      </c>
      <c r="F863" s="13"/>
      <c r="G863" s="10"/>
      <c r="H863" s="16"/>
      <c r="I863" s="14"/>
      <c r="J863" s="13">
        <v>110</v>
      </c>
      <c r="K863" s="10">
        <v>60</v>
      </c>
      <c r="L863" s="16">
        <v>50</v>
      </c>
      <c r="M863" s="14">
        <v>70</v>
      </c>
      <c r="N863" s="15">
        <f>Stock_Register6[[#This Row],[opening_black]]+Stock_Register6[[#This Row],[Purchase_black]]-Stock_Register6[[#This Row],[Issued_Black]]</f>
        <v>740</v>
      </c>
      <c r="O863" s="10">
        <f>Stock_Register6[[#This Row],[opening_cyan]]+Stock_Register6[[#This Row],[Purchase_cyan]]-Stock_Register6[[#This Row],[Issued_cyan]]</f>
        <v>450</v>
      </c>
      <c r="P863" s="16">
        <f>Stock_Register6[[#This Row],[opening_yellow]]+Stock_Register6[[#This Row],[Purchase_yellow]]-Stock_Register6[[#This Row],[Issued_yellow]]</f>
        <v>1240</v>
      </c>
      <c r="Q863" s="14">
        <f>Stock_Register6[[#This Row],[opening_magenta]]+Stock_Register6[[#This Row],[Purchase_magenta]]-Stock_Register6[[#This Row],[Issued_magenta]]</f>
        <v>520</v>
      </c>
    </row>
    <row r="864" spans="1:17" x14ac:dyDescent="0.25">
      <c r="A864" s="12">
        <v>45514</v>
      </c>
      <c r="B864" s="15">
        <f t="shared" si="52"/>
        <v>740</v>
      </c>
      <c r="C864" s="10">
        <f t="shared" si="53"/>
        <v>450</v>
      </c>
      <c r="D864" s="16">
        <f t="shared" si="54"/>
        <v>1240</v>
      </c>
      <c r="E864" s="14">
        <f t="shared" si="55"/>
        <v>520</v>
      </c>
      <c r="F864" s="13"/>
      <c r="G864" s="10"/>
      <c r="H864" s="16"/>
      <c r="I864" s="14"/>
      <c r="J864" s="13">
        <v>130</v>
      </c>
      <c r="K864" s="10">
        <v>70</v>
      </c>
      <c r="L864" s="16">
        <v>50</v>
      </c>
      <c r="M864" s="14">
        <v>70</v>
      </c>
      <c r="N864" s="15">
        <f>Stock_Register6[[#This Row],[opening_black]]+Stock_Register6[[#This Row],[Purchase_black]]-Stock_Register6[[#This Row],[Issued_Black]]</f>
        <v>610</v>
      </c>
      <c r="O864" s="10">
        <f>Stock_Register6[[#This Row],[opening_cyan]]+Stock_Register6[[#This Row],[Purchase_cyan]]-Stock_Register6[[#This Row],[Issued_cyan]]</f>
        <v>380</v>
      </c>
      <c r="P864" s="16">
        <f>Stock_Register6[[#This Row],[opening_yellow]]+Stock_Register6[[#This Row],[Purchase_yellow]]-Stock_Register6[[#This Row],[Issued_yellow]]</f>
        <v>1190</v>
      </c>
      <c r="Q864" s="14">
        <f>Stock_Register6[[#This Row],[opening_magenta]]+Stock_Register6[[#This Row],[Purchase_magenta]]-Stock_Register6[[#This Row],[Issued_magenta]]</f>
        <v>450</v>
      </c>
    </row>
    <row r="865" spans="1:17" x14ac:dyDescent="0.25">
      <c r="A865" s="12">
        <v>45515</v>
      </c>
      <c r="B865" s="15">
        <f t="shared" si="52"/>
        <v>610</v>
      </c>
      <c r="C865" s="10">
        <f t="shared" si="53"/>
        <v>380</v>
      </c>
      <c r="D865" s="16">
        <f t="shared" si="54"/>
        <v>1190</v>
      </c>
      <c r="E865" s="14">
        <f t="shared" si="55"/>
        <v>450</v>
      </c>
      <c r="F865" s="13"/>
      <c r="G865" s="10"/>
      <c r="H865" s="16"/>
      <c r="I865" s="14"/>
      <c r="J865" s="13">
        <v>100</v>
      </c>
      <c r="K865" s="10">
        <v>80</v>
      </c>
      <c r="L865" s="16">
        <v>70</v>
      </c>
      <c r="M865" s="14">
        <v>60</v>
      </c>
      <c r="N865" s="15">
        <f>Stock_Register6[[#This Row],[opening_black]]+Stock_Register6[[#This Row],[Purchase_black]]-Stock_Register6[[#This Row],[Issued_Black]]</f>
        <v>510</v>
      </c>
      <c r="O865" s="10">
        <f>Stock_Register6[[#This Row],[opening_cyan]]+Stock_Register6[[#This Row],[Purchase_cyan]]-Stock_Register6[[#This Row],[Issued_cyan]]</f>
        <v>300</v>
      </c>
      <c r="P865" s="16">
        <f>Stock_Register6[[#This Row],[opening_yellow]]+Stock_Register6[[#This Row],[Purchase_yellow]]-Stock_Register6[[#This Row],[Issued_yellow]]</f>
        <v>1120</v>
      </c>
      <c r="Q865" s="14">
        <f>Stock_Register6[[#This Row],[opening_magenta]]+Stock_Register6[[#This Row],[Purchase_magenta]]-Stock_Register6[[#This Row],[Issued_magenta]]</f>
        <v>390</v>
      </c>
    </row>
    <row r="866" spans="1:17" x14ac:dyDescent="0.25">
      <c r="A866" s="12">
        <v>45516</v>
      </c>
      <c r="B866" s="15">
        <f t="shared" si="52"/>
        <v>510</v>
      </c>
      <c r="C866" s="10">
        <f t="shared" si="53"/>
        <v>300</v>
      </c>
      <c r="D866" s="16">
        <f t="shared" si="54"/>
        <v>1120</v>
      </c>
      <c r="E866" s="14">
        <f t="shared" si="55"/>
        <v>390</v>
      </c>
      <c r="F866" s="13">
        <v>2000</v>
      </c>
      <c r="G866" s="10">
        <v>900</v>
      </c>
      <c r="H866" s="16">
        <v>900</v>
      </c>
      <c r="I866" s="14">
        <v>900</v>
      </c>
      <c r="J866" s="13">
        <v>130</v>
      </c>
      <c r="K866" s="10">
        <v>60</v>
      </c>
      <c r="L866" s="16">
        <v>60</v>
      </c>
      <c r="M866" s="14">
        <v>80</v>
      </c>
      <c r="N866" s="15">
        <f>Stock_Register6[[#This Row],[opening_black]]+Stock_Register6[[#This Row],[Purchase_black]]-Stock_Register6[[#This Row],[Issued_Black]]</f>
        <v>2380</v>
      </c>
      <c r="O866" s="10">
        <f>Stock_Register6[[#This Row],[opening_cyan]]+Stock_Register6[[#This Row],[Purchase_cyan]]-Stock_Register6[[#This Row],[Issued_cyan]]</f>
        <v>1140</v>
      </c>
      <c r="P866" s="16">
        <f>Stock_Register6[[#This Row],[opening_yellow]]+Stock_Register6[[#This Row],[Purchase_yellow]]-Stock_Register6[[#This Row],[Issued_yellow]]</f>
        <v>1960</v>
      </c>
      <c r="Q866" s="14">
        <f>Stock_Register6[[#This Row],[opening_magenta]]+Stock_Register6[[#This Row],[Purchase_magenta]]-Stock_Register6[[#This Row],[Issued_magenta]]</f>
        <v>1210</v>
      </c>
    </row>
    <row r="867" spans="1:17" x14ac:dyDescent="0.25">
      <c r="A867" s="12">
        <v>45517</v>
      </c>
      <c r="B867" s="15">
        <f t="shared" si="52"/>
        <v>2380</v>
      </c>
      <c r="C867" s="10">
        <f t="shared" si="53"/>
        <v>1140</v>
      </c>
      <c r="D867" s="16">
        <f t="shared" si="54"/>
        <v>1960</v>
      </c>
      <c r="E867" s="14">
        <f t="shared" si="55"/>
        <v>1210</v>
      </c>
      <c r="F867" s="13"/>
      <c r="G867" s="10"/>
      <c r="H867" s="16"/>
      <c r="I867" s="14"/>
      <c r="J867" s="13">
        <v>140</v>
      </c>
      <c r="K867" s="10">
        <v>70</v>
      </c>
      <c r="L867" s="16">
        <v>60</v>
      </c>
      <c r="M867" s="14">
        <v>80</v>
      </c>
      <c r="N867" s="15">
        <f>Stock_Register6[[#This Row],[opening_black]]+Stock_Register6[[#This Row],[Purchase_black]]-Stock_Register6[[#This Row],[Issued_Black]]</f>
        <v>2240</v>
      </c>
      <c r="O867" s="10">
        <f>Stock_Register6[[#This Row],[opening_cyan]]+Stock_Register6[[#This Row],[Purchase_cyan]]-Stock_Register6[[#This Row],[Issued_cyan]]</f>
        <v>1070</v>
      </c>
      <c r="P867" s="16">
        <f>Stock_Register6[[#This Row],[opening_yellow]]+Stock_Register6[[#This Row],[Purchase_yellow]]-Stock_Register6[[#This Row],[Issued_yellow]]</f>
        <v>1900</v>
      </c>
      <c r="Q867" s="14">
        <f>Stock_Register6[[#This Row],[opening_magenta]]+Stock_Register6[[#This Row],[Purchase_magenta]]-Stock_Register6[[#This Row],[Issued_magenta]]</f>
        <v>1130</v>
      </c>
    </row>
    <row r="868" spans="1:17" x14ac:dyDescent="0.25">
      <c r="A868" s="12">
        <v>45518</v>
      </c>
      <c r="B868" s="15">
        <f t="shared" si="52"/>
        <v>2240</v>
      </c>
      <c r="C868" s="10">
        <f t="shared" si="53"/>
        <v>1070</v>
      </c>
      <c r="D868" s="16">
        <f t="shared" si="54"/>
        <v>1900</v>
      </c>
      <c r="E868" s="14">
        <f t="shared" si="55"/>
        <v>1130</v>
      </c>
      <c r="F868" s="13"/>
      <c r="G868" s="10"/>
      <c r="H868" s="16"/>
      <c r="I868" s="14"/>
      <c r="J868" s="13">
        <v>120</v>
      </c>
      <c r="K868" s="10">
        <v>80</v>
      </c>
      <c r="L868" s="16">
        <v>70</v>
      </c>
      <c r="M868" s="14">
        <v>80</v>
      </c>
      <c r="N868" s="15">
        <f>Stock_Register6[[#This Row],[opening_black]]+Stock_Register6[[#This Row],[Purchase_black]]-Stock_Register6[[#This Row],[Issued_Black]]</f>
        <v>2120</v>
      </c>
      <c r="O868" s="10">
        <f>Stock_Register6[[#This Row],[opening_cyan]]+Stock_Register6[[#This Row],[Purchase_cyan]]-Stock_Register6[[#This Row],[Issued_cyan]]</f>
        <v>990</v>
      </c>
      <c r="P868" s="16">
        <f>Stock_Register6[[#This Row],[opening_yellow]]+Stock_Register6[[#This Row],[Purchase_yellow]]-Stock_Register6[[#This Row],[Issued_yellow]]</f>
        <v>1830</v>
      </c>
      <c r="Q868" s="14">
        <f>Stock_Register6[[#This Row],[opening_magenta]]+Stock_Register6[[#This Row],[Purchase_magenta]]-Stock_Register6[[#This Row],[Issued_magenta]]</f>
        <v>1050</v>
      </c>
    </row>
    <row r="869" spans="1:17" x14ac:dyDescent="0.25">
      <c r="A869" s="12">
        <v>45519</v>
      </c>
      <c r="B869" s="15">
        <f t="shared" si="52"/>
        <v>2120</v>
      </c>
      <c r="C869" s="10">
        <f t="shared" si="53"/>
        <v>990</v>
      </c>
      <c r="D869" s="16">
        <f t="shared" si="54"/>
        <v>1830</v>
      </c>
      <c r="E869" s="14">
        <f t="shared" si="55"/>
        <v>1050</v>
      </c>
      <c r="F869" s="13"/>
      <c r="G869" s="10"/>
      <c r="H869" s="16"/>
      <c r="I869" s="14"/>
      <c r="J869" s="13">
        <v>150</v>
      </c>
      <c r="K869" s="10">
        <v>60</v>
      </c>
      <c r="L869" s="16">
        <v>70</v>
      </c>
      <c r="M869" s="14">
        <v>60</v>
      </c>
      <c r="N869" s="15">
        <f>Stock_Register6[[#This Row],[opening_black]]+Stock_Register6[[#This Row],[Purchase_black]]-Stock_Register6[[#This Row],[Issued_Black]]</f>
        <v>1970</v>
      </c>
      <c r="O869" s="10">
        <f>Stock_Register6[[#This Row],[opening_cyan]]+Stock_Register6[[#This Row],[Purchase_cyan]]-Stock_Register6[[#This Row],[Issued_cyan]]</f>
        <v>930</v>
      </c>
      <c r="P869" s="16">
        <f>Stock_Register6[[#This Row],[opening_yellow]]+Stock_Register6[[#This Row],[Purchase_yellow]]-Stock_Register6[[#This Row],[Issued_yellow]]</f>
        <v>1760</v>
      </c>
      <c r="Q869" s="14">
        <f>Stock_Register6[[#This Row],[opening_magenta]]+Stock_Register6[[#This Row],[Purchase_magenta]]-Stock_Register6[[#This Row],[Issued_magenta]]</f>
        <v>990</v>
      </c>
    </row>
    <row r="870" spans="1:17" x14ac:dyDescent="0.25">
      <c r="A870" s="12">
        <v>45520</v>
      </c>
      <c r="B870" s="15">
        <f t="shared" si="52"/>
        <v>1970</v>
      </c>
      <c r="C870" s="10">
        <f t="shared" si="53"/>
        <v>930</v>
      </c>
      <c r="D870" s="16">
        <f t="shared" si="54"/>
        <v>1760</v>
      </c>
      <c r="E870" s="14">
        <f t="shared" si="55"/>
        <v>990</v>
      </c>
      <c r="F870" s="13"/>
      <c r="G870" s="10"/>
      <c r="H870" s="16"/>
      <c r="I870" s="14"/>
      <c r="J870" s="13">
        <v>100</v>
      </c>
      <c r="K870" s="10">
        <v>70</v>
      </c>
      <c r="L870" s="16">
        <v>80</v>
      </c>
      <c r="M870" s="14">
        <v>60</v>
      </c>
      <c r="N870" s="15">
        <f>Stock_Register6[[#This Row],[opening_black]]+Stock_Register6[[#This Row],[Purchase_black]]-Stock_Register6[[#This Row],[Issued_Black]]</f>
        <v>1870</v>
      </c>
      <c r="O870" s="10">
        <f>Stock_Register6[[#This Row],[opening_cyan]]+Stock_Register6[[#This Row],[Purchase_cyan]]-Stock_Register6[[#This Row],[Issued_cyan]]</f>
        <v>860</v>
      </c>
      <c r="P870" s="16">
        <f>Stock_Register6[[#This Row],[opening_yellow]]+Stock_Register6[[#This Row],[Purchase_yellow]]-Stock_Register6[[#This Row],[Issued_yellow]]</f>
        <v>1680</v>
      </c>
      <c r="Q870" s="14">
        <f>Stock_Register6[[#This Row],[opening_magenta]]+Stock_Register6[[#This Row],[Purchase_magenta]]-Stock_Register6[[#This Row],[Issued_magenta]]</f>
        <v>930</v>
      </c>
    </row>
    <row r="871" spans="1:17" x14ac:dyDescent="0.25">
      <c r="A871" s="12">
        <v>45521</v>
      </c>
      <c r="B871" s="15">
        <f t="shared" si="52"/>
        <v>1870</v>
      </c>
      <c r="C871" s="10">
        <f t="shared" si="53"/>
        <v>860</v>
      </c>
      <c r="D871" s="16">
        <f t="shared" si="54"/>
        <v>1680</v>
      </c>
      <c r="E871" s="14">
        <f t="shared" si="55"/>
        <v>930</v>
      </c>
      <c r="F871" s="13"/>
      <c r="G871" s="10"/>
      <c r="H871" s="16"/>
      <c r="I871" s="14"/>
      <c r="J871" s="13">
        <v>150</v>
      </c>
      <c r="K871" s="10">
        <v>60</v>
      </c>
      <c r="L871" s="16">
        <v>60</v>
      </c>
      <c r="M871" s="14">
        <v>50</v>
      </c>
      <c r="N871" s="15">
        <f>Stock_Register6[[#This Row],[opening_black]]+Stock_Register6[[#This Row],[Purchase_black]]-Stock_Register6[[#This Row],[Issued_Black]]</f>
        <v>1720</v>
      </c>
      <c r="O871" s="10">
        <f>Stock_Register6[[#This Row],[opening_cyan]]+Stock_Register6[[#This Row],[Purchase_cyan]]-Stock_Register6[[#This Row],[Issued_cyan]]</f>
        <v>800</v>
      </c>
      <c r="P871" s="16">
        <f>Stock_Register6[[#This Row],[opening_yellow]]+Stock_Register6[[#This Row],[Purchase_yellow]]-Stock_Register6[[#This Row],[Issued_yellow]]</f>
        <v>1620</v>
      </c>
      <c r="Q871" s="14">
        <f>Stock_Register6[[#This Row],[opening_magenta]]+Stock_Register6[[#This Row],[Purchase_magenta]]-Stock_Register6[[#This Row],[Issued_magenta]]</f>
        <v>880</v>
      </c>
    </row>
    <row r="872" spans="1:17" x14ac:dyDescent="0.25">
      <c r="A872" s="12">
        <v>45522</v>
      </c>
      <c r="B872" s="15">
        <f t="shared" si="52"/>
        <v>1720</v>
      </c>
      <c r="C872" s="10">
        <f t="shared" si="53"/>
        <v>800</v>
      </c>
      <c r="D872" s="16">
        <f t="shared" si="54"/>
        <v>1620</v>
      </c>
      <c r="E872" s="14">
        <f t="shared" si="55"/>
        <v>880</v>
      </c>
      <c r="F872" s="13"/>
      <c r="G872" s="10"/>
      <c r="H872" s="16"/>
      <c r="I872" s="14"/>
      <c r="J872" s="13">
        <v>100</v>
      </c>
      <c r="K872" s="10">
        <v>70</v>
      </c>
      <c r="L872" s="16">
        <v>70</v>
      </c>
      <c r="M872" s="14">
        <v>60</v>
      </c>
      <c r="N872" s="15">
        <f>Stock_Register6[[#This Row],[opening_black]]+Stock_Register6[[#This Row],[Purchase_black]]-Stock_Register6[[#This Row],[Issued_Black]]</f>
        <v>1620</v>
      </c>
      <c r="O872" s="10">
        <f>Stock_Register6[[#This Row],[opening_cyan]]+Stock_Register6[[#This Row],[Purchase_cyan]]-Stock_Register6[[#This Row],[Issued_cyan]]</f>
        <v>730</v>
      </c>
      <c r="P872" s="16">
        <f>Stock_Register6[[#This Row],[opening_yellow]]+Stock_Register6[[#This Row],[Purchase_yellow]]-Stock_Register6[[#This Row],[Issued_yellow]]</f>
        <v>1550</v>
      </c>
      <c r="Q872" s="14">
        <f>Stock_Register6[[#This Row],[opening_magenta]]+Stock_Register6[[#This Row],[Purchase_magenta]]-Stock_Register6[[#This Row],[Issued_magenta]]</f>
        <v>820</v>
      </c>
    </row>
    <row r="873" spans="1:17" x14ac:dyDescent="0.25">
      <c r="A873" s="12">
        <v>45523</v>
      </c>
      <c r="B873" s="15">
        <f t="shared" si="52"/>
        <v>1620</v>
      </c>
      <c r="C873" s="10">
        <f t="shared" si="53"/>
        <v>730</v>
      </c>
      <c r="D873" s="16">
        <f t="shared" si="54"/>
        <v>1550</v>
      </c>
      <c r="E873" s="14">
        <f t="shared" si="55"/>
        <v>820</v>
      </c>
      <c r="F873" s="13"/>
      <c r="G873" s="10"/>
      <c r="H873" s="16"/>
      <c r="I873" s="14"/>
      <c r="J873" s="13">
        <v>100</v>
      </c>
      <c r="K873" s="10">
        <v>50</v>
      </c>
      <c r="L873" s="16">
        <v>60</v>
      </c>
      <c r="M873" s="14">
        <v>60</v>
      </c>
      <c r="N873" s="15">
        <f>Stock_Register6[[#This Row],[opening_black]]+Stock_Register6[[#This Row],[Purchase_black]]-Stock_Register6[[#This Row],[Issued_Black]]</f>
        <v>1520</v>
      </c>
      <c r="O873" s="10">
        <f>Stock_Register6[[#This Row],[opening_cyan]]+Stock_Register6[[#This Row],[Purchase_cyan]]-Stock_Register6[[#This Row],[Issued_cyan]]</f>
        <v>680</v>
      </c>
      <c r="P873" s="16">
        <f>Stock_Register6[[#This Row],[opening_yellow]]+Stock_Register6[[#This Row],[Purchase_yellow]]-Stock_Register6[[#This Row],[Issued_yellow]]</f>
        <v>1490</v>
      </c>
      <c r="Q873" s="14">
        <f>Stock_Register6[[#This Row],[opening_magenta]]+Stock_Register6[[#This Row],[Purchase_magenta]]-Stock_Register6[[#This Row],[Issued_magenta]]</f>
        <v>760</v>
      </c>
    </row>
    <row r="874" spans="1:17" x14ac:dyDescent="0.25">
      <c r="A874" s="12">
        <v>45524</v>
      </c>
      <c r="B874" s="15">
        <f t="shared" si="52"/>
        <v>1520</v>
      </c>
      <c r="C874" s="10">
        <f t="shared" si="53"/>
        <v>680</v>
      </c>
      <c r="D874" s="16">
        <f t="shared" si="54"/>
        <v>1490</v>
      </c>
      <c r="E874" s="14">
        <f t="shared" si="55"/>
        <v>760</v>
      </c>
      <c r="F874" s="13"/>
      <c r="G874" s="10"/>
      <c r="H874" s="16"/>
      <c r="I874" s="14"/>
      <c r="J874" s="13">
        <v>120</v>
      </c>
      <c r="K874" s="10">
        <v>60</v>
      </c>
      <c r="L874" s="16">
        <v>80</v>
      </c>
      <c r="M874" s="14">
        <v>70</v>
      </c>
      <c r="N874" s="15">
        <f>Stock_Register6[[#This Row],[opening_black]]+Stock_Register6[[#This Row],[Purchase_black]]-Stock_Register6[[#This Row],[Issued_Black]]</f>
        <v>1400</v>
      </c>
      <c r="O874" s="10">
        <f>Stock_Register6[[#This Row],[opening_cyan]]+Stock_Register6[[#This Row],[Purchase_cyan]]-Stock_Register6[[#This Row],[Issued_cyan]]</f>
        <v>620</v>
      </c>
      <c r="P874" s="16">
        <f>Stock_Register6[[#This Row],[opening_yellow]]+Stock_Register6[[#This Row],[Purchase_yellow]]-Stock_Register6[[#This Row],[Issued_yellow]]</f>
        <v>1410</v>
      </c>
      <c r="Q874" s="14">
        <f>Stock_Register6[[#This Row],[opening_magenta]]+Stock_Register6[[#This Row],[Purchase_magenta]]-Stock_Register6[[#This Row],[Issued_magenta]]</f>
        <v>690</v>
      </c>
    </row>
    <row r="875" spans="1:17" x14ac:dyDescent="0.25">
      <c r="A875" s="12">
        <v>45525</v>
      </c>
      <c r="B875" s="15">
        <f t="shared" si="52"/>
        <v>1400</v>
      </c>
      <c r="C875" s="10">
        <f t="shared" si="53"/>
        <v>620</v>
      </c>
      <c r="D875" s="16">
        <f t="shared" si="54"/>
        <v>1410</v>
      </c>
      <c r="E875" s="14">
        <f t="shared" si="55"/>
        <v>690</v>
      </c>
      <c r="F875" s="13"/>
      <c r="G875" s="10"/>
      <c r="H875" s="16"/>
      <c r="I875" s="14"/>
      <c r="J875" s="13">
        <v>100</v>
      </c>
      <c r="K875" s="10">
        <v>60</v>
      </c>
      <c r="L875" s="16">
        <v>50</v>
      </c>
      <c r="M875" s="14">
        <v>60</v>
      </c>
      <c r="N875" s="15">
        <f>Stock_Register6[[#This Row],[opening_black]]+Stock_Register6[[#This Row],[Purchase_black]]-Stock_Register6[[#This Row],[Issued_Black]]</f>
        <v>1300</v>
      </c>
      <c r="O875" s="10">
        <f>Stock_Register6[[#This Row],[opening_cyan]]+Stock_Register6[[#This Row],[Purchase_cyan]]-Stock_Register6[[#This Row],[Issued_cyan]]</f>
        <v>560</v>
      </c>
      <c r="P875" s="16">
        <f>Stock_Register6[[#This Row],[opening_yellow]]+Stock_Register6[[#This Row],[Purchase_yellow]]-Stock_Register6[[#This Row],[Issued_yellow]]</f>
        <v>1360</v>
      </c>
      <c r="Q875" s="14">
        <f>Stock_Register6[[#This Row],[opening_magenta]]+Stock_Register6[[#This Row],[Purchase_magenta]]-Stock_Register6[[#This Row],[Issued_magenta]]</f>
        <v>630</v>
      </c>
    </row>
    <row r="876" spans="1:17" x14ac:dyDescent="0.25">
      <c r="A876" s="12">
        <v>45526</v>
      </c>
      <c r="B876" s="15">
        <f t="shared" si="52"/>
        <v>1300</v>
      </c>
      <c r="C876" s="10">
        <f t="shared" si="53"/>
        <v>560</v>
      </c>
      <c r="D876" s="16">
        <f t="shared" si="54"/>
        <v>1360</v>
      </c>
      <c r="E876" s="14">
        <f t="shared" si="55"/>
        <v>630</v>
      </c>
      <c r="F876" s="13"/>
      <c r="G876" s="10"/>
      <c r="H876" s="16"/>
      <c r="I876" s="14"/>
      <c r="J876" s="13">
        <v>120</v>
      </c>
      <c r="K876" s="10">
        <v>50</v>
      </c>
      <c r="L876" s="16">
        <v>50</v>
      </c>
      <c r="M876" s="14">
        <v>70</v>
      </c>
      <c r="N876" s="15">
        <f>Stock_Register6[[#This Row],[opening_black]]+Stock_Register6[[#This Row],[Purchase_black]]-Stock_Register6[[#This Row],[Issued_Black]]</f>
        <v>1180</v>
      </c>
      <c r="O876" s="10">
        <f>Stock_Register6[[#This Row],[opening_cyan]]+Stock_Register6[[#This Row],[Purchase_cyan]]-Stock_Register6[[#This Row],[Issued_cyan]]</f>
        <v>510</v>
      </c>
      <c r="P876" s="16">
        <f>Stock_Register6[[#This Row],[opening_yellow]]+Stock_Register6[[#This Row],[Purchase_yellow]]-Stock_Register6[[#This Row],[Issued_yellow]]</f>
        <v>1310</v>
      </c>
      <c r="Q876" s="14">
        <f>Stock_Register6[[#This Row],[opening_magenta]]+Stock_Register6[[#This Row],[Purchase_magenta]]-Stock_Register6[[#This Row],[Issued_magenta]]</f>
        <v>560</v>
      </c>
    </row>
    <row r="877" spans="1:17" x14ac:dyDescent="0.25">
      <c r="A877" s="12">
        <v>45527</v>
      </c>
      <c r="B877" s="15">
        <f t="shared" si="52"/>
        <v>1180</v>
      </c>
      <c r="C877" s="10">
        <f t="shared" si="53"/>
        <v>510</v>
      </c>
      <c r="D877" s="16">
        <f t="shared" si="54"/>
        <v>1310</v>
      </c>
      <c r="E877" s="14">
        <f t="shared" si="55"/>
        <v>560</v>
      </c>
      <c r="F877" s="13">
        <v>1200</v>
      </c>
      <c r="G877" s="10">
        <v>800</v>
      </c>
      <c r="H877" s="16">
        <v>800</v>
      </c>
      <c r="I877" s="14">
        <v>800</v>
      </c>
      <c r="J877" s="13">
        <v>150</v>
      </c>
      <c r="K877" s="10">
        <v>50</v>
      </c>
      <c r="L877" s="16">
        <v>80</v>
      </c>
      <c r="M877" s="14">
        <v>50</v>
      </c>
      <c r="N877" s="15">
        <f>Stock_Register6[[#This Row],[opening_black]]+Stock_Register6[[#This Row],[Purchase_black]]-Stock_Register6[[#This Row],[Issued_Black]]</f>
        <v>2230</v>
      </c>
      <c r="O877" s="10">
        <f>Stock_Register6[[#This Row],[opening_cyan]]+Stock_Register6[[#This Row],[Purchase_cyan]]-Stock_Register6[[#This Row],[Issued_cyan]]</f>
        <v>1260</v>
      </c>
      <c r="P877" s="16">
        <f>Stock_Register6[[#This Row],[opening_yellow]]+Stock_Register6[[#This Row],[Purchase_yellow]]-Stock_Register6[[#This Row],[Issued_yellow]]</f>
        <v>2030</v>
      </c>
      <c r="Q877" s="14">
        <f>Stock_Register6[[#This Row],[opening_magenta]]+Stock_Register6[[#This Row],[Purchase_magenta]]-Stock_Register6[[#This Row],[Issued_magenta]]</f>
        <v>1310</v>
      </c>
    </row>
    <row r="878" spans="1:17" x14ac:dyDescent="0.25">
      <c r="A878" s="12">
        <v>45528</v>
      </c>
      <c r="B878" s="15">
        <f t="shared" si="52"/>
        <v>2230</v>
      </c>
      <c r="C878" s="10">
        <f t="shared" si="53"/>
        <v>1260</v>
      </c>
      <c r="D878" s="16">
        <f t="shared" si="54"/>
        <v>2030</v>
      </c>
      <c r="E878" s="14">
        <f t="shared" si="55"/>
        <v>1310</v>
      </c>
      <c r="F878" s="13"/>
      <c r="G878" s="10"/>
      <c r="H878" s="16"/>
      <c r="I878" s="14"/>
      <c r="J878" s="13">
        <v>110</v>
      </c>
      <c r="K878" s="10">
        <v>60</v>
      </c>
      <c r="L878" s="16">
        <v>60</v>
      </c>
      <c r="M878" s="14">
        <v>50</v>
      </c>
      <c r="N878" s="15">
        <f>Stock_Register6[[#This Row],[opening_black]]+Stock_Register6[[#This Row],[Purchase_black]]-Stock_Register6[[#This Row],[Issued_Black]]</f>
        <v>2120</v>
      </c>
      <c r="O878" s="10">
        <f>Stock_Register6[[#This Row],[opening_cyan]]+Stock_Register6[[#This Row],[Purchase_cyan]]-Stock_Register6[[#This Row],[Issued_cyan]]</f>
        <v>1200</v>
      </c>
      <c r="P878" s="16">
        <f>Stock_Register6[[#This Row],[opening_yellow]]+Stock_Register6[[#This Row],[Purchase_yellow]]-Stock_Register6[[#This Row],[Issued_yellow]]</f>
        <v>1970</v>
      </c>
      <c r="Q878" s="14">
        <f>Stock_Register6[[#This Row],[opening_magenta]]+Stock_Register6[[#This Row],[Purchase_magenta]]-Stock_Register6[[#This Row],[Issued_magenta]]</f>
        <v>1260</v>
      </c>
    </row>
    <row r="879" spans="1:17" x14ac:dyDescent="0.25">
      <c r="A879" s="12">
        <v>45529</v>
      </c>
      <c r="B879" s="15">
        <f t="shared" si="52"/>
        <v>2120</v>
      </c>
      <c r="C879" s="10">
        <f t="shared" si="53"/>
        <v>1200</v>
      </c>
      <c r="D879" s="16">
        <f t="shared" si="54"/>
        <v>1970</v>
      </c>
      <c r="E879" s="14">
        <f t="shared" si="55"/>
        <v>1260</v>
      </c>
      <c r="F879" s="13"/>
      <c r="G879" s="10"/>
      <c r="H879" s="16"/>
      <c r="I879" s="14"/>
      <c r="J879" s="13">
        <v>100</v>
      </c>
      <c r="K879" s="10">
        <v>60</v>
      </c>
      <c r="L879" s="16">
        <v>50</v>
      </c>
      <c r="M879" s="14">
        <v>70</v>
      </c>
      <c r="N879" s="15">
        <f>Stock_Register6[[#This Row],[opening_black]]+Stock_Register6[[#This Row],[Purchase_black]]-Stock_Register6[[#This Row],[Issued_Black]]</f>
        <v>2020</v>
      </c>
      <c r="O879" s="10">
        <f>Stock_Register6[[#This Row],[opening_cyan]]+Stock_Register6[[#This Row],[Purchase_cyan]]-Stock_Register6[[#This Row],[Issued_cyan]]</f>
        <v>1140</v>
      </c>
      <c r="P879" s="16">
        <f>Stock_Register6[[#This Row],[opening_yellow]]+Stock_Register6[[#This Row],[Purchase_yellow]]-Stock_Register6[[#This Row],[Issued_yellow]]</f>
        <v>1920</v>
      </c>
      <c r="Q879" s="14">
        <f>Stock_Register6[[#This Row],[opening_magenta]]+Stock_Register6[[#This Row],[Purchase_magenta]]-Stock_Register6[[#This Row],[Issued_magenta]]</f>
        <v>1190</v>
      </c>
    </row>
    <row r="880" spans="1:17" x14ac:dyDescent="0.25">
      <c r="A880" s="12">
        <v>45530</v>
      </c>
      <c r="B880" s="15">
        <f t="shared" si="52"/>
        <v>2020</v>
      </c>
      <c r="C880" s="10">
        <f t="shared" si="53"/>
        <v>1140</v>
      </c>
      <c r="D880" s="16">
        <f t="shared" si="54"/>
        <v>1920</v>
      </c>
      <c r="E880" s="14">
        <f t="shared" si="55"/>
        <v>1190</v>
      </c>
      <c r="F880" s="13"/>
      <c r="G880" s="10"/>
      <c r="H880" s="16"/>
      <c r="I880" s="14"/>
      <c r="J880" s="13">
        <v>150</v>
      </c>
      <c r="K880" s="10">
        <v>60</v>
      </c>
      <c r="L880" s="16">
        <v>50</v>
      </c>
      <c r="M880" s="14">
        <v>50</v>
      </c>
      <c r="N880" s="15">
        <f>Stock_Register6[[#This Row],[opening_black]]+Stock_Register6[[#This Row],[Purchase_black]]-Stock_Register6[[#This Row],[Issued_Black]]</f>
        <v>1870</v>
      </c>
      <c r="O880" s="10">
        <f>Stock_Register6[[#This Row],[opening_cyan]]+Stock_Register6[[#This Row],[Purchase_cyan]]-Stock_Register6[[#This Row],[Issued_cyan]]</f>
        <v>1080</v>
      </c>
      <c r="P880" s="16">
        <f>Stock_Register6[[#This Row],[opening_yellow]]+Stock_Register6[[#This Row],[Purchase_yellow]]-Stock_Register6[[#This Row],[Issued_yellow]]</f>
        <v>1870</v>
      </c>
      <c r="Q880" s="14">
        <f>Stock_Register6[[#This Row],[opening_magenta]]+Stock_Register6[[#This Row],[Purchase_magenta]]-Stock_Register6[[#This Row],[Issued_magenta]]</f>
        <v>1140</v>
      </c>
    </row>
    <row r="881" spans="1:17" x14ac:dyDescent="0.25">
      <c r="A881" s="12">
        <v>45531</v>
      </c>
      <c r="B881" s="15">
        <f t="shared" si="52"/>
        <v>1870</v>
      </c>
      <c r="C881" s="10">
        <f t="shared" si="53"/>
        <v>1080</v>
      </c>
      <c r="D881" s="16">
        <f t="shared" si="54"/>
        <v>1870</v>
      </c>
      <c r="E881" s="14">
        <f t="shared" si="55"/>
        <v>1140</v>
      </c>
      <c r="F881" s="13"/>
      <c r="G881" s="10"/>
      <c r="H881" s="16"/>
      <c r="I881" s="14"/>
      <c r="J881" s="13">
        <v>140</v>
      </c>
      <c r="K881" s="10">
        <v>60</v>
      </c>
      <c r="L881" s="16">
        <v>50</v>
      </c>
      <c r="M881" s="14">
        <v>60</v>
      </c>
      <c r="N881" s="15">
        <f>Stock_Register6[[#This Row],[opening_black]]+Stock_Register6[[#This Row],[Purchase_black]]-Stock_Register6[[#This Row],[Issued_Black]]</f>
        <v>1730</v>
      </c>
      <c r="O881" s="10">
        <f>Stock_Register6[[#This Row],[opening_cyan]]+Stock_Register6[[#This Row],[Purchase_cyan]]-Stock_Register6[[#This Row],[Issued_cyan]]</f>
        <v>1020</v>
      </c>
      <c r="P881" s="16">
        <f>Stock_Register6[[#This Row],[opening_yellow]]+Stock_Register6[[#This Row],[Purchase_yellow]]-Stock_Register6[[#This Row],[Issued_yellow]]</f>
        <v>1820</v>
      </c>
      <c r="Q881" s="14">
        <f>Stock_Register6[[#This Row],[opening_magenta]]+Stock_Register6[[#This Row],[Purchase_magenta]]-Stock_Register6[[#This Row],[Issued_magenta]]</f>
        <v>1080</v>
      </c>
    </row>
    <row r="882" spans="1:17" x14ac:dyDescent="0.25">
      <c r="A882" s="12">
        <v>45532</v>
      </c>
      <c r="B882" s="15">
        <f t="shared" si="52"/>
        <v>1730</v>
      </c>
      <c r="C882" s="10">
        <f t="shared" si="53"/>
        <v>1020</v>
      </c>
      <c r="D882" s="16">
        <f t="shared" si="54"/>
        <v>1820</v>
      </c>
      <c r="E882" s="14">
        <f t="shared" si="55"/>
        <v>1080</v>
      </c>
      <c r="F882" s="13"/>
      <c r="G882" s="10"/>
      <c r="H882" s="16"/>
      <c r="I882" s="14"/>
      <c r="J882" s="13">
        <v>110</v>
      </c>
      <c r="K882" s="10">
        <v>50</v>
      </c>
      <c r="L882" s="16">
        <v>50</v>
      </c>
      <c r="M882" s="14">
        <v>70</v>
      </c>
      <c r="N882" s="15">
        <f>Stock_Register6[[#This Row],[opening_black]]+Stock_Register6[[#This Row],[Purchase_black]]-Stock_Register6[[#This Row],[Issued_Black]]</f>
        <v>1620</v>
      </c>
      <c r="O882" s="10">
        <f>Stock_Register6[[#This Row],[opening_cyan]]+Stock_Register6[[#This Row],[Purchase_cyan]]-Stock_Register6[[#This Row],[Issued_cyan]]</f>
        <v>970</v>
      </c>
      <c r="P882" s="16">
        <f>Stock_Register6[[#This Row],[opening_yellow]]+Stock_Register6[[#This Row],[Purchase_yellow]]-Stock_Register6[[#This Row],[Issued_yellow]]</f>
        <v>1770</v>
      </c>
      <c r="Q882" s="14">
        <f>Stock_Register6[[#This Row],[opening_magenta]]+Stock_Register6[[#This Row],[Purchase_magenta]]-Stock_Register6[[#This Row],[Issued_magenta]]</f>
        <v>1010</v>
      </c>
    </row>
    <row r="883" spans="1:17" x14ac:dyDescent="0.25">
      <c r="A883" s="12">
        <v>45533</v>
      </c>
      <c r="B883" s="15">
        <f t="shared" si="52"/>
        <v>1620</v>
      </c>
      <c r="C883" s="10">
        <f t="shared" si="53"/>
        <v>970</v>
      </c>
      <c r="D883" s="16">
        <f t="shared" si="54"/>
        <v>1770</v>
      </c>
      <c r="E883" s="14">
        <f t="shared" si="55"/>
        <v>1010</v>
      </c>
      <c r="F883" s="13"/>
      <c r="G883" s="10"/>
      <c r="H883" s="16"/>
      <c r="I883" s="14"/>
      <c r="J883" s="13">
        <v>140</v>
      </c>
      <c r="K883" s="10">
        <v>70</v>
      </c>
      <c r="L883" s="16">
        <v>70</v>
      </c>
      <c r="M883" s="14">
        <v>80</v>
      </c>
      <c r="N883" s="15">
        <f>Stock_Register6[[#This Row],[opening_black]]+Stock_Register6[[#This Row],[Purchase_black]]-Stock_Register6[[#This Row],[Issued_Black]]</f>
        <v>1480</v>
      </c>
      <c r="O883" s="10">
        <f>Stock_Register6[[#This Row],[opening_cyan]]+Stock_Register6[[#This Row],[Purchase_cyan]]-Stock_Register6[[#This Row],[Issued_cyan]]</f>
        <v>900</v>
      </c>
      <c r="P883" s="16">
        <f>Stock_Register6[[#This Row],[opening_yellow]]+Stock_Register6[[#This Row],[Purchase_yellow]]-Stock_Register6[[#This Row],[Issued_yellow]]</f>
        <v>1700</v>
      </c>
      <c r="Q883" s="14">
        <f>Stock_Register6[[#This Row],[opening_magenta]]+Stock_Register6[[#This Row],[Purchase_magenta]]-Stock_Register6[[#This Row],[Issued_magenta]]</f>
        <v>930</v>
      </c>
    </row>
    <row r="884" spans="1:17" x14ac:dyDescent="0.25">
      <c r="A884" s="12">
        <v>45534</v>
      </c>
      <c r="B884" s="15">
        <f t="shared" si="52"/>
        <v>1480</v>
      </c>
      <c r="C884" s="10">
        <f t="shared" si="53"/>
        <v>900</v>
      </c>
      <c r="D884" s="16">
        <f t="shared" si="54"/>
        <v>1700</v>
      </c>
      <c r="E884" s="14">
        <f t="shared" si="55"/>
        <v>930</v>
      </c>
      <c r="F884" s="13"/>
      <c r="G884" s="10"/>
      <c r="H884" s="16"/>
      <c r="I884" s="14"/>
      <c r="J884" s="13">
        <v>110</v>
      </c>
      <c r="K884" s="10">
        <v>80</v>
      </c>
      <c r="L884" s="16">
        <v>70</v>
      </c>
      <c r="M884" s="14">
        <v>80</v>
      </c>
      <c r="N884" s="15">
        <f>Stock_Register6[[#This Row],[opening_black]]+Stock_Register6[[#This Row],[Purchase_black]]-Stock_Register6[[#This Row],[Issued_Black]]</f>
        <v>1370</v>
      </c>
      <c r="O884" s="10">
        <f>Stock_Register6[[#This Row],[opening_cyan]]+Stock_Register6[[#This Row],[Purchase_cyan]]-Stock_Register6[[#This Row],[Issued_cyan]]</f>
        <v>820</v>
      </c>
      <c r="P884" s="16">
        <f>Stock_Register6[[#This Row],[opening_yellow]]+Stock_Register6[[#This Row],[Purchase_yellow]]-Stock_Register6[[#This Row],[Issued_yellow]]</f>
        <v>1630</v>
      </c>
      <c r="Q884" s="14">
        <f>Stock_Register6[[#This Row],[opening_magenta]]+Stock_Register6[[#This Row],[Purchase_magenta]]-Stock_Register6[[#This Row],[Issued_magenta]]</f>
        <v>850</v>
      </c>
    </row>
    <row r="885" spans="1:17" x14ac:dyDescent="0.25">
      <c r="A885" s="12">
        <v>45535</v>
      </c>
      <c r="B885" s="15">
        <f t="shared" si="52"/>
        <v>1370</v>
      </c>
      <c r="C885" s="10">
        <f t="shared" si="53"/>
        <v>820</v>
      </c>
      <c r="D885" s="16">
        <f t="shared" si="54"/>
        <v>1630</v>
      </c>
      <c r="E885" s="14">
        <f t="shared" si="55"/>
        <v>850</v>
      </c>
      <c r="F885" s="13">
        <v>1000</v>
      </c>
      <c r="G885" s="10">
        <v>600</v>
      </c>
      <c r="H885" s="16">
        <v>600</v>
      </c>
      <c r="I885" s="14">
        <v>600</v>
      </c>
      <c r="J885" s="13">
        <v>100</v>
      </c>
      <c r="K885" s="10">
        <v>50</v>
      </c>
      <c r="L885" s="16">
        <v>80</v>
      </c>
      <c r="M885" s="14">
        <v>70</v>
      </c>
      <c r="N885" s="15">
        <f>Stock_Register6[[#This Row],[opening_black]]+Stock_Register6[[#This Row],[Purchase_black]]-Stock_Register6[[#This Row],[Issued_Black]]</f>
        <v>2270</v>
      </c>
      <c r="O885" s="10">
        <f>Stock_Register6[[#This Row],[opening_cyan]]+Stock_Register6[[#This Row],[Purchase_cyan]]-Stock_Register6[[#This Row],[Issued_cyan]]</f>
        <v>1370</v>
      </c>
      <c r="P885" s="16">
        <f>Stock_Register6[[#This Row],[opening_yellow]]+Stock_Register6[[#This Row],[Purchase_yellow]]-Stock_Register6[[#This Row],[Issued_yellow]]</f>
        <v>2150</v>
      </c>
      <c r="Q885" s="14">
        <f>Stock_Register6[[#This Row],[opening_magenta]]+Stock_Register6[[#This Row],[Purchase_magenta]]-Stock_Register6[[#This Row],[Issued_magenta]]</f>
        <v>1380</v>
      </c>
    </row>
    <row r="886" spans="1:17" x14ac:dyDescent="0.25">
      <c r="A886" s="12">
        <v>45536</v>
      </c>
      <c r="B886" s="15">
        <f t="shared" si="52"/>
        <v>2270</v>
      </c>
      <c r="C886" s="10">
        <f t="shared" si="53"/>
        <v>1370</v>
      </c>
      <c r="D886" s="16">
        <f t="shared" si="54"/>
        <v>2150</v>
      </c>
      <c r="E886" s="14">
        <f t="shared" si="55"/>
        <v>1380</v>
      </c>
      <c r="F886" s="13"/>
      <c r="G886" s="10"/>
      <c r="H886" s="16"/>
      <c r="I886" s="14"/>
      <c r="J886" s="13">
        <v>120</v>
      </c>
      <c r="K886" s="10">
        <v>50</v>
      </c>
      <c r="L886" s="16">
        <v>50</v>
      </c>
      <c r="M886" s="14">
        <v>60</v>
      </c>
      <c r="N886" s="15">
        <f>Stock_Register6[[#This Row],[opening_black]]+Stock_Register6[[#This Row],[Purchase_black]]-Stock_Register6[[#This Row],[Issued_Black]]</f>
        <v>2150</v>
      </c>
      <c r="O886" s="10">
        <f>Stock_Register6[[#This Row],[opening_cyan]]+Stock_Register6[[#This Row],[Purchase_cyan]]-Stock_Register6[[#This Row],[Issued_cyan]]</f>
        <v>1320</v>
      </c>
      <c r="P886" s="16">
        <f>Stock_Register6[[#This Row],[opening_yellow]]+Stock_Register6[[#This Row],[Purchase_yellow]]-Stock_Register6[[#This Row],[Issued_yellow]]</f>
        <v>2100</v>
      </c>
      <c r="Q886" s="14">
        <f>Stock_Register6[[#This Row],[opening_magenta]]+Stock_Register6[[#This Row],[Purchase_magenta]]-Stock_Register6[[#This Row],[Issued_magenta]]</f>
        <v>1320</v>
      </c>
    </row>
    <row r="887" spans="1:17" x14ac:dyDescent="0.25">
      <c r="A887" s="12">
        <v>45537</v>
      </c>
      <c r="B887" s="15">
        <f t="shared" si="52"/>
        <v>2150</v>
      </c>
      <c r="C887" s="10">
        <f t="shared" si="53"/>
        <v>1320</v>
      </c>
      <c r="D887" s="16">
        <f t="shared" si="54"/>
        <v>2100</v>
      </c>
      <c r="E887" s="14">
        <f t="shared" si="55"/>
        <v>1320</v>
      </c>
      <c r="F887" s="13"/>
      <c r="G887" s="10"/>
      <c r="H887" s="16"/>
      <c r="I887" s="14"/>
      <c r="J887" s="13">
        <v>100</v>
      </c>
      <c r="K887" s="10">
        <v>80</v>
      </c>
      <c r="L887" s="16">
        <v>60</v>
      </c>
      <c r="M887" s="14">
        <v>80</v>
      </c>
      <c r="N887" s="15">
        <f>Stock_Register6[[#This Row],[opening_black]]+Stock_Register6[[#This Row],[Purchase_black]]-Stock_Register6[[#This Row],[Issued_Black]]</f>
        <v>2050</v>
      </c>
      <c r="O887" s="10">
        <f>Stock_Register6[[#This Row],[opening_cyan]]+Stock_Register6[[#This Row],[Purchase_cyan]]-Stock_Register6[[#This Row],[Issued_cyan]]</f>
        <v>1240</v>
      </c>
      <c r="P887" s="16">
        <f>Stock_Register6[[#This Row],[opening_yellow]]+Stock_Register6[[#This Row],[Purchase_yellow]]-Stock_Register6[[#This Row],[Issued_yellow]]</f>
        <v>2040</v>
      </c>
      <c r="Q887" s="14">
        <f>Stock_Register6[[#This Row],[opening_magenta]]+Stock_Register6[[#This Row],[Purchase_magenta]]-Stock_Register6[[#This Row],[Issued_magenta]]</f>
        <v>1240</v>
      </c>
    </row>
    <row r="888" spans="1:17" x14ac:dyDescent="0.25">
      <c r="A888" s="12">
        <v>45538</v>
      </c>
      <c r="B888" s="15">
        <f t="shared" si="52"/>
        <v>2050</v>
      </c>
      <c r="C888" s="10">
        <f t="shared" si="53"/>
        <v>1240</v>
      </c>
      <c r="D888" s="16">
        <f t="shared" si="54"/>
        <v>2040</v>
      </c>
      <c r="E888" s="14">
        <f t="shared" si="55"/>
        <v>1240</v>
      </c>
      <c r="F888" s="13"/>
      <c r="G888" s="10"/>
      <c r="H888" s="16"/>
      <c r="I888" s="14"/>
      <c r="J888" s="13">
        <v>150</v>
      </c>
      <c r="K888" s="10">
        <v>80</v>
      </c>
      <c r="L888" s="16">
        <v>60</v>
      </c>
      <c r="M888" s="14">
        <v>60</v>
      </c>
      <c r="N888" s="15">
        <f>Stock_Register6[[#This Row],[opening_black]]+Stock_Register6[[#This Row],[Purchase_black]]-Stock_Register6[[#This Row],[Issued_Black]]</f>
        <v>1900</v>
      </c>
      <c r="O888" s="10">
        <f>Stock_Register6[[#This Row],[opening_cyan]]+Stock_Register6[[#This Row],[Purchase_cyan]]-Stock_Register6[[#This Row],[Issued_cyan]]</f>
        <v>1160</v>
      </c>
      <c r="P888" s="16">
        <f>Stock_Register6[[#This Row],[opening_yellow]]+Stock_Register6[[#This Row],[Purchase_yellow]]-Stock_Register6[[#This Row],[Issued_yellow]]</f>
        <v>1980</v>
      </c>
      <c r="Q888" s="14">
        <f>Stock_Register6[[#This Row],[opening_magenta]]+Stock_Register6[[#This Row],[Purchase_magenta]]-Stock_Register6[[#This Row],[Issued_magenta]]</f>
        <v>1180</v>
      </c>
    </row>
    <row r="889" spans="1:17" x14ac:dyDescent="0.25">
      <c r="A889" s="12">
        <v>45539</v>
      </c>
      <c r="B889" s="15">
        <f t="shared" si="52"/>
        <v>1900</v>
      </c>
      <c r="C889" s="10">
        <f t="shared" si="53"/>
        <v>1160</v>
      </c>
      <c r="D889" s="16">
        <f t="shared" si="54"/>
        <v>1980</v>
      </c>
      <c r="E889" s="14">
        <f t="shared" si="55"/>
        <v>1180</v>
      </c>
      <c r="F889" s="13"/>
      <c r="G889" s="10"/>
      <c r="H889" s="16"/>
      <c r="I889" s="14"/>
      <c r="J889" s="13">
        <v>150</v>
      </c>
      <c r="K889" s="10">
        <v>50</v>
      </c>
      <c r="L889" s="16">
        <v>70</v>
      </c>
      <c r="M889" s="14">
        <v>60</v>
      </c>
      <c r="N889" s="15">
        <f>Stock_Register6[[#This Row],[opening_black]]+Stock_Register6[[#This Row],[Purchase_black]]-Stock_Register6[[#This Row],[Issued_Black]]</f>
        <v>1750</v>
      </c>
      <c r="O889" s="10">
        <f>Stock_Register6[[#This Row],[opening_cyan]]+Stock_Register6[[#This Row],[Purchase_cyan]]-Stock_Register6[[#This Row],[Issued_cyan]]</f>
        <v>1110</v>
      </c>
      <c r="P889" s="16">
        <f>Stock_Register6[[#This Row],[opening_yellow]]+Stock_Register6[[#This Row],[Purchase_yellow]]-Stock_Register6[[#This Row],[Issued_yellow]]</f>
        <v>1910</v>
      </c>
      <c r="Q889" s="14">
        <f>Stock_Register6[[#This Row],[opening_magenta]]+Stock_Register6[[#This Row],[Purchase_magenta]]-Stock_Register6[[#This Row],[Issued_magenta]]</f>
        <v>1120</v>
      </c>
    </row>
    <row r="890" spans="1:17" x14ac:dyDescent="0.25">
      <c r="A890" s="12">
        <v>45540</v>
      </c>
      <c r="B890" s="15">
        <f t="shared" si="52"/>
        <v>1750</v>
      </c>
      <c r="C890" s="10">
        <f t="shared" si="53"/>
        <v>1110</v>
      </c>
      <c r="D890" s="16">
        <f t="shared" si="54"/>
        <v>1910</v>
      </c>
      <c r="E890" s="14">
        <f t="shared" si="55"/>
        <v>1120</v>
      </c>
      <c r="F890" s="13"/>
      <c r="G890" s="10"/>
      <c r="H890" s="16"/>
      <c r="I890" s="14"/>
      <c r="J890" s="13">
        <v>120</v>
      </c>
      <c r="K890" s="10">
        <v>70</v>
      </c>
      <c r="L890" s="16">
        <v>50</v>
      </c>
      <c r="M890" s="14">
        <v>70</v>
      </c>
      <c r="N890" s="15">
        <f>Stock_Register6[[#This Row],[opening_black]]+Stock_Register6[[#This Row],[Purchase_black]]-Stock_Register6[[#This Row],[Issued_Black]]</f>
        <v>1630</v>
      </c>
      <c r="O890" s="10">
        <f>Stock_Register6[[#This Row],[opening_cyan]]+Stock_Register6[[#This Row],[Purchase_cyan]]-Stock_Register6[[#This Row],[Issued_cyan]]</f>
        <v>1040</v>
      </c>
      <c r="P890" s="16">
        <f>Stock_Register6[[#This Row],[opening_yellow]]+Stock_Register6[[#This Row],[Purchase_yellow]]-Stock_Register6[[#This Row],[Issued_yellow]]</f>
        <v>1860</v>
      </c>
      <c r="Q890" s="14">
        <f>Stock_Register6[[#This Row],[opening_magenta]]+Stock_Register6[[#This Row],[Purchase_magenta]]-Stock_Register6[[#This Row],[Issued_magenta]]</f>
        <v>1050</v>
      </c>
    </row>
    <row r="891" spans="1:17" x14ac:dyDescent="0.25">
      <c r="A891" s="12">
        <v>45541</v>
      </c>
      <c r="B891" s="15">
        <f t="shared" si="52"/>
        <v>1630</v>
      </c>
      <c r="C891" s="10">
        <f t="shared" si="53"/>
        <v>1040</v>
      </c>
      <c r="D891" s="16">
        <f t="shared" si="54"/>
        <v>1860</v>
      </c>
      <c r="E891" s="14">
        <f t="shared" si="55"/>
        <v>1050</v>
      </c>
      <c r="F891" s="13"/>
      <c r="G891" s="10"/>
      <c r="H891" s="16"/>
      <c r="I891" s="14"/>
      <c r="J891" s="13">
        <v>110</v>
      </c>
      <c r="K891" s="10">
        <v>80</v>
      </c>
      <c r="L891" s="16">
        <v>60</v>
      </c>
      <c r="M891" s="14">
        <v>50</v>
      </c>
      <c r="N891" s="15">
        <f>Stock_Register6[[#This Row],[opening_black]]+Stock_Register6[[#This Row],[Purchase_black]]-Stock_Register6[[#This Row],[Issued_Black]]</f>
        <v>1520</v>
      </c>
      <c r="O891" s="10">
        <f>Stock_Register6[[#This Row],[opening_cyan]]+Stock_Register6[[#This Row],[Purchase_cyan]]-Stock_Register6[[#This Row],[Issued_cyan]]</f>
        <v>960</v>
      </c>
      <c r="P891" s="16">
        <f>Stock_Register6[[#This Row],[opening_yellow]]+Stock_Register6[[#This Row],[Purchase_yellow]]-Stock_Register6[[#This Row],[Issued_yellow]]</f>
        <v>1800</v>
      </c>
      <c r="Q891" s="14">
        <f>Stock_Register6[[#This Row],[opening_magenta]]+Stock_Register6[[#This Row],[Purchase_magenta]]-Stock_Register6[[#This Row],[Issued_magenta]]</f>
        <v>1000</v>
      </c>
    </row>
    <row r="892" spans="1:17" x14ac:dyDescent="0.25">
      <c r="A892" s="12">
        <v>45542</v>
      </c>
      <c r="B892" s="15">
        <f t="shared" si="52"/>
        <v>1520</v>
      </c>
      <c r="C892" s="10">
        <f t="shared" si="53"/>
        <v>960</v>
      </c>
      <c r="D892" s="16">
        <f t="shared" si="54"/>
        <v>1800</v>
      </c>
      <c r="E892" s="14">
        <f t="shared" si="55"/>
        <v>1000</v>
      </c>
      <c r="F892" s="13">
        <v>2000</v>
      </c>
      <c r="G892" s="10">
        <v>700</v>
      </c>
      <c r="H892" s="16">
        <v>700</v>
      </c>
      <c r="I892" s="14">
        <v>700</v>
      </c>
      <c r="J892" s="13">
        <v>110</v>
      </c>
      <c r="K892" s="10">
        <v>60</v>
      </c>
      <c r="L892" s="16">
        <v>70</v>
      </c>
      <c r="M892" s="14">
        <v>60</v>
      </c>
      <c r="N892" s="15">
        <f>Stock_Register6[[#This Row],[opening_black]]+Stock_Register6[[#This Row],[Purchase_black]]-Stock_Register6[[#This Row],[Issued_Black]]</f>
        <v>3410</v>
      </c>
      <c r="O892" s="10">
        <f>Stock_Register6[[#This Row],[opening_cyan]]+Stock_Register6[[#This Row],[Purchase_cyan]]-Stock_Register6[[#This Row],[Issued_cyan]]</f>
        <v>1600</v>
      </c>
      <c r="P892" s="16">
        <f>Stock_Register6[[#This Row],[opening_yellow]]+Stock_Register6[[#This Row],[Purchase_yellow]]-Stock_Register6[[#This Row],[Issued_yellow]]</f>
        <v>2430</v>
      </c>
      <c r="Q892" s="14">
        <f>Stock_Register6[[#This Row],[opening_magenta]]+Stock_Register6[[#This Row],[Purchase_magenta]]-Stock_Register6[[#This Row],[Issued_magenta]]</f>
        <v>1640</v>
      </c>
    </row>
    <row r="893" spans="1:17" x14ac:dyDescent="0.25">
      <c r="A893" s="12">
        <v>45543</v>
      </c>
      <c r="B893" s="15">
        <f t="shared" si="52"/>
        <v>3410</v>
      </c>
      <c r="C893" s="10">
        <f t="shared" si="53"/>
        <v>1600</v>
      </c>
      <c r="D893" s="16">
        <f t="shared" si="54"/>
        <v>2430</v>
      </c>
      <c r="E893" s="14">
        <f t="shared" si="55"/>
        <v>1640</v>
      </c>
      <c r="F893" s="13"/>
      <c r="G893" s="10"/>
      <c r="H893" s="16"/>
      <c r="I893" s="14"/>
      <c r="J893" s="13">
        <v>150</v>
      </c>
      <c r="K893" s="10">
        <v>50</v>
      </c>
      <c r="L893" s="16">
        <v>80</v>
      </c>
      <c r="M893" s="14">
        <v>80</v>
      </c>
      <c r="N893" s="15">
        <f>Stock_Register6[[#This Row],[opening_black]]+Stock_Register6[[#This Row],[Purchase_black]]-Stock_Register6[[#This Row],[Issued_Black]]</f>
        <v>3260</v>
      </c>
      <c r="O893" s="10">
        <f>Stock_Register6[[#This Row],[opening_cyan]]+Stock_Register6[[#This Row],[Purchase_cyan]]-Stock_Register6[[#This Row],[Issued_cyan]]</f>
        <v>1550</v>
      </c>
      <c r="P893" s="16">
        <f>Stock_Register6[[#This Row],[opening_yellow]]+Stock_Register6[[#This Row],[Purchase_yellow]]-Stock_Register6[[#This Row],[Issued_yellow]]</f>
        <v>2350</v>
      </c>
      <c r="Q893" s="14">
        <f>Stock_Register6[[#This Row],[opening_magenta]]+Stock_Register6[[#This Row],[Purchase_magenta]]-Stock_Register6[[#This Row],[Issued_magenta]]</f>
        <v>1560</v>
      </c>
    </row>
    <row r="894" spans="1:17" x14ac:dyDescent="0.25">
      <c r="A894" s="12">
        <v>45544</v>
      </c>
      <c r="B894" s="15">
        <f t="shared" si="52"/>
        <v>3260</v>
      </c>
      <c r="C894" s="10">
        <f t="shared" si="53"/>
        <v>1550</v>
      </c>
      <c r="D894" s="16">
        <f t="shared" si="54"/>
        <v>2350</v>
      </c>
      <c r="E894" s="14">
        <f t="shared" si="55"/>
        <v>1560</v>
      </c>
      <c r="F894" s="13"/>
      <c r="G894" s="10"/>
      <c r="H894" s="16"/>
      <c r="I894" s="14"/>
      <c r="J894" s="13">
        <v>150</v>
      </c>
      <c r="K894" s="10">
        <v>50</v>
      </c>
      <c r="L894" s="16">
        <v>70</v>
      </c>
      <c r="M894" s="14">
        <v>50</v>
      </c>
      <c r="N894" s="15">
        <f>Stock_Register6[[#This Row],[opening_black]]+Stock_Register6[[#This Row],[Purchase_black]]-Stock_Register6[[#This Row],[Issued_Black]]</f>
        <v>3110</v>
      </c>
      <c r="O894" s="10">
        <f>Stock_Register6[[#This Row],[opening_cyan]]+Stock_Register6[[#This Row],[Purchase_cyan]]-Stock_Register6[[#This Row],[Issued_cyan]]</f>
        <v>1500</v>
      </c>
      <c r="P894" s="16">
        <f>Stock_Register6[[#This Row],[opening_yellow]]+Stock_Register6[[#This Row],[Purchase_yellow]]-Stock_Register6[[#This Row],[Issued_yellow]]</f>
        <v>2280</v>
      </c>
      <c r="Q894" s="14">
        <f>Stock_Register6[[#This Row],[opening_magenta]]+Stock_Register6[[#This Row],[Purchase_magenta]]-Stock_Register6[[#This Row],[Issued_magenta]]</f>
        <v>1510</v>
      </c>
    </row>
    <row r="895" spans="1:17" x14ac:dyDescent="0.25">
      <c r="A895" s="12">
        <v>45545</v>
      </c>
      <c r="B895" s="15">
        <f t="shared" si="52"/>
        <v>3110</v>
      </c>
      <c r="C895" s="10">
        <f t="shared" si="53"/>
        <v>1500</v>
      </c>
      <c r="D895" s="16">
        <f t="shared" si="54"/>
        <v>2280</v>
      </c>
      <c r="E895" s="14">
        <f t="shared" si="55"/>
        <v>1510</v>
      </c>
      <c r="F895" s="13"/>
      <c r="G895" s="10"/>
      <c r="H895" s="16"/>
      <c r="I895" s="14"/>
      <c r="J895" s="13">
        <v>140</v>
      </c>
      <c r="K895" s="10">
        <v>80</v>
      </c>
      <c r="L895" s="16">
        <v>50</v>
      </c>
      <c r="M895" s="14">
        <v>70</v>
      </c>
      <c r="N895" s="15">
        <f>Stock_Register6[[#This Row],[opening_black]]+Stock_Register6[[#This Row],[Purchase_black]]-Stock_Register6[[#This Row],[Issued_Black]]</f>
        <v>2970</v>
      </c>
      <c r="O895" s="10">
        <f>Stock_Register6[[#This Row],[opening_cyan]]+Stock_Register6[[#This Row],[Purchase_cyan]]-Stock_Register6[[#This Row],[Issued_cyan]]</f>
        <v>1420</v>
      </c>
      <c r="P895" s="16">
        <f>Stock_Register6[[#This Row],[opening_yellow]]+Stock_Register6[[#This Row],[Purchase_yellow]]-Stock_Register6[[#This Row],[Issued_yellow]]</f>
        <v>2230</v>
      </c>
      <c r="Q895" s="14">
        <f>Stock_Register6[[#This Row],[opening_magenta]]+Stock_Register6[[#This Row],[Purchase_magenta]]-Stock_Register6[[#This Row],[Issued_magenta]]</f>
        <v>1440</v>
      </c>
    </row>
    <row r="896" spans="1:17" x14ac:dyDescent="0.25">
      <c r="A896" s="12">
        <v>45546</v>
      </c>
      <c r="B896" s="15">
        <f t="shared" si="52"/>
        <v>2970</v>
      </c>
      <c r="C896" s="10">
        <f t="shared" si="53"/>
        <v>1420</v>
      </c>
      <c r="D896" s="16">
        <f t="shared" si="54"/>
        <v>2230</v>
      </c>
      <c r="E896" s="14">
        <f t="shared" si="55"/>
        <v>1440</v>
      </c>
      <c r="F896" s="13"/>
      <c r="G896" s="10"/>
      <c r="H896" s="16"/>
      <c r="I896" s="14"/>
      <c r="J896" s="13">
        <v>100</v>
      </c>
      <c r="K896" s="10">
        <v>60</v>
      </c>
      <c r="L896" s="16">
        <v>70</v>
      </c>
      <c r="M896" s="14">
        <v>60</v>
      </c>
      <c r="N896" s="15">
        <f>Stock_Register6[[#This Row],[opening_black]]+Stock_Register6[[#This Row],[Purchase_black]]-Stock_Register6[[#This Row],[Issued_Black]]</f>
        <v>2870</v>
      </c>
      <c r="O896" s="10">
        <f>Stock_Register6[[#This Row],[opening_cyan]]+Stock_Register6[[#This Row],[Purchase_cyan]]-Stock_Register6[[#This Row],[Issued_cyan]]</f>
        <v>1360</v>
      </c>
      <c r="P896" s="16">
        <f>Stock_Register6[[#This Row],[opening_yellow]]+Stock_Register6[[#This Row],[Purchase_yellow]]-Stock_Register6[[#This Row],[Issued_yellow]]</f>
        <v>2160</v>
      </c>
      <c r="Q896" s="14">
        <f>Stock_Register6[[#This Row],[opening_magenta]]+Stock_Register6[[#This Row],[Purchase_magenta]]-Stock_Register6[[#This Row],[Issued_magenta]]</f>
        <v>1380</v>
      </c>
    </row>
    <row r="897" spans="1:17" x14ac:dyDescent="0.25">
      <c r="A897" s="12">
        <v>45547</v>
      </c>
      <c r="B897" s="15">
        <f t="shared" si="52"/>
        <v>2870</v>
      </c>
      <c r="C897" s="10">
        <f t="shared" si="53"/>
        <v>1360</v>
      </c>
      <c r="D897" s="16">
        <f t="shared" si="54"/>
        <v>2160</v>
      </c>
      <c r="E897" s="14">
        <f t="shared" si="55"/>
        <v>1380</v>
      </c>
      <c r="F897" s="13"/>
      <c r="G897" s="10"/>
      <c r="H897" s="16"/>
      <c r="I897" s="14"/>
      <c r="J897" s="13">
        <v>150</v>
      </c>
      <c r="K897" s="10">
        <v>70</v>
      </c>
      <c r="L897" s="16">
        <v>70</v>
      </c>
      <c r="M897" s="14">
        <v>80</v>
      </c>
      <c r="N897" s="15">
        <f>Stock_Register6[[#This Row],[opening_black]]+Stock_Register6[[#This Row],[Purchase_black]]-Stock_Register6[[#This Row],[Issued_Black]]</f>
        <v>2720</v>
      </c>
      <c r="O897" s="10">
        <f>Stock_Register6[[#This Row],[opening_cyan]]+Stock_Register6[[#This Row],[Purchase_cyan]]-Stock_Register6[[#This Row],[Issued_cyan]]</f>
        <v>1290</v>
      </c>
      <c r="P897" s="16">
        <f>Stock_Register6[[#This Row],[opening_yellow]]+Stock_Register6[[#This Row],[Purchase_yellow]]-Stock_Register6[[#This Row],[Issued_yellow]]</f>
        <v>2090</v>
      </c>
      <c r="Q897" s="14">
        <f>Stock_Register6[[#This Row],[opening_magenta]]+Stock_Register6[[#This Row],[Purchase_magenta]]-Stock_Register6[[#This Row],[Issued_magenta]]</f>
        <v>1300</v>
      </c>
    </row>
    <row r="898" spans="1:17" x14ac:dyDescent="0.25">
      <c r="A898" s="12">
        <v>45548</v>
      </c>
      <c r="B898" s="15">
        <f t="shared" si="52"/>
        <v>2720</v>
      </c>
      <c r="C898" s="10">
        <f t="shared" si="53"/>
        <v>1290</v>
      </c>
      <c r="D898" s="16">
        <f t="shared" si="54"/>
        <v>2090</v>
      </c>
      <c r="E898" s="14">
        <f t="shared" si="55"/>
        <v>1300</v>
      </c>
      <c r="F898" s="13"/>
      <c r="G898" s="10"/>
      <c r="H898" s="16"/>
      <c r="I898" s="14"/>
      <c r="J898" s="13">
        <v>100</v>
      </c>
      <c r="K898" s="10">
        <v>50</v>
      </c>
      <c r="L898" s="16">
        <v>60</v>
      </c>
      <c r="M898" s="14">
        <v>50</v>
      </c>
      <c r="N898" s="15">
        <f>Stock_Register6[[#This Row],[opening_black]]+Stock_Register6[[#This Row],[Purchase_black]]-Stock_Register6[[#This Row],[Issued_Black]]</f>
        <v>2620</v>
      </c>
      <c r="O898" s="10">
        <f>Stock_Register6[[#This Row],[opening_cyan]]+Stock_Register6[[#This Row],[Purchase_cyan]]-Stock_Register6[[#This Row],[Issued_cyan]]</f>
        <v>1240</v>
      </c>
      <c r="P898" s="16">
        <f>Stock_Register6[[#This Row],[opening_yellow]]+Stock_Register6[[#This Row],[Purchase_yellow]]-Stock_Register6[[#This Row],[Issued_yellow]]</f>
        <v>2030</v>
      </c>
      <c r="Q898" s="14">
        <f>Stock_Register6[[#This Row],[opening_magenta]]+Stock_Register6[[#This Row],[Purchase_magenta]]-Stock_Register6[[#This Row],[Issued_magenta]]</f>
        <v>1250</v>
      </c>
    </row>
    <row r="899" spans="1:17" x14ac:dyDescent="0.25">
      <c r="A899" s="12">
        <v>45549</v>
      </c>
      <c r="B899" s="15">
        <f t="shared" si="52"/>
        <v>2620</v>
      </c>
      <c r="C899" s="10">
        <f t="shared" si="53"/>
        <v>1240</v>
      </c>
      <c r="D899" s="16">
        <f t="shared" si="54"/>
        <v>2030</v>
      </c>
      <c r="E899" s="14">
        <f t="shared" si="55"/>
        <v>1250</v>
      </c>
      <c r="F899" s="13"/>
      <c r="G899" s="10"/>
      <c r="H899" s="16"/>
      <c r="I899" s="14"/>
      <c r="J899" s="13">
        <v>100</v>
      </c>
      <c r="K899" s="10">
        <v>70</v>
      </c>
      <c r="L899" s="16">
        <v>60</v>
      </c>
      <c r="M899" s="14">
        <v>70</v>
      </c>
      <c r="N899" s="15">
        <f>Stock_Register6[[#This Row],[opening_black]]+Stock_Register6[[#This Row],[Purchase_black]]-Stock_Register6[[#This Row],[Issued_Black]]</f>
        <v>2520</v>
      </c>
      <c r="O899" s="10">
        <f>Stock_Register6[[#This Row],[opening_cyan]]+Stock_Register6[[#This Row],[Purchase_cyan]]-Stock_Register6[[#This Row],[Issued_cyan]]</f>
        <v>1170</v>
      </c>
      <c r="P899" s="16">
        <f>Stock_Register6[[#This Row],[opening_yellow]]+Stock_Register6[[#This Row],[Purchase_yellow]]-Stock_Register6[[#This Row],[Issued_yellow]]</f>
        <v>1970</v>
      </c>
      <c r="Q899" s="14">
        <f>Stock_Register6[[#This Row],[opening_magenta]]+Stock_Register6[[#This Row],[Purchase_magenta]]-Stock_Register6[[#This Row],[Issued_magenta]]</f>
        <v>1180</v>
      </c>
    </row>
    <row r="900" spans="1:17" x14ac:dyDescent="0.25">
      <c r="A900" s="12">
        <v>45550</v>
      </c>
      <c r="B900" s="15">
        <f t="shared" ref="B900:B963" si="56">N899</f>
        <v>2520</v>
      </c>
      <c r="C900" s="10">
        <f t="shared" ref="C900:C963" si="57">O899</f>
        <v>1170</v>
      </c>
      <c r="D900" s="16">
        <f t="shared" ref="D900:D963" si="58">P899</f>
        <v>1970</v>
      </c>
      <c r="E900" s="14">
        <f t="shared" ref="E900:E963" si="59">Q899</f>
        <v>1180</v>
      </c>
      <c r="F900" s="13"/>
      <c r="G900" s="10"/>
      <c r="H900" s="16"/>
      <c r="I900" s="14"/>
      <c r="J900" s="13">
        <v>110</v>
      </c>
      <c r="K900" s="10">
        <v>70</v>
      </c>
      <c r="L900" s="16">
        <v>60</v>
      </c>
      <c r="M900" s="14">
        <v>60</v>
      </c>
      <c r="N900" s="15">
        <f>Stock_Register6[[#This Row],[opening_black]]+Stock_Register6[[#This Row],[Purchase_black]]-Stock_Register6[[#This Row],[Issued_Black]]</f>
        <v>2410</v>
      </c>
      <c r="O900" s="10">
        <f>Stock_Register6[[#This Row],[opening_cyan]]+Stock_Register6[[#This Row],[Purchase_cyan]]-Stock_Register6[[#This Row],[Issued_cyan]]</f>
        <v>1100</v>
      </c>
      <c r="P900" s="16">
        <f>Stock_Register6[[#This Row],[opening_yellow]]+Stock_Register6[[#This Row],[Purchase_yellow]]-Stock_Register6[[#This Row],[Issued_yellow]]</f>
        <v>1910</v>
      </c>
      <c r="Q900" s="14">
        <f>Stock_Register6[[#This Row],[opening_magenta]]+Stock_Register6[[#This Row],[Purchase_magenta]]-Stock_Register6[[#This Row],[Issued_magenta]]</f>
        <v>1120</v>
      </c>
    </row>
    <row r="901" spans="1:17" x14ac:dyDescent="0.25">
      <c r="A901" s="12">
        <v>45551</v>
      </c>
      <c r="B901" s="15">
        <f t="shared" si="56"/>
        <v>2410</v>
      </c>
      <c r="C901" s="10">
        <f t="shared" si="57"/>
        <v>1100</v>
      </c>
      <c r="D901" s="16">
        <f t="shared" si="58"/>
        <v>1910</v>
      </c>
      <c r="E901" s="14">
        <f t="shared" si="59"/>
        <v>1120</v>
      </c>
      <c r="F901" s="13"/>
      <c r="G901" s="10"/>
      <c r="H901" s="16"/>
      <c r="I901" s="14"/>
      <c r="J901" s="13">
        <v>140</v>
      </c>
      <c r="K901" s="10">
        <v>80</v>
      </c>
      <c r="L901" s="16">
        <v>60</v>
      </c>
      <c r="M901" s="14">
        <v>80</v>
      </c>
      <c r="N901" s="15">
        <f>Stock_Register6[[#This Row],[opening_black]]+Stock_Register6[[#This Row],[Purchase_black]]-Stock_Register6[[#This Row],[Issued_Black]]</f>
        <v>2270</v>
      </c>
      <c r="O901" s="10">
        <f>Stock_Register6[[#This Row],[opening_cyan]]+Stock_Register6[[#This Row],[Purchase_cyan]]-Stock_Register6[[#This Row],[Issued_cyan]]</f>
        <v>1020</v>
      </c>
      <c r="P901" s="16">
        <f>Stock_Register6[[#This Row],[opening_yellow]]+Stock_Register6[[#This Row],[Purchase_yellow]]-Stock_Register6[[#This Row],[Issued_yellow]]</f>
        <v>1850</v>
      </c>
      <c r="Q901" s="14">
        <f>Stock_Register6[[#This Row],[opening_magenta]]+Stock_Register6[[#This Row],[Purchase_magenta]]-Stock_Register6[[#This Row],[Issued_magenta]]</f>
        <v>1040</v>
      </c>
    </row>
    <row r="902" spans="1:17" x14ac:dyDescent="0.25">
      <c r="A902" s="12">
        <v>45552</v>
      </c>
      <c r="B902" s="15">
        <f t="shared" si="56"/>
        <v>2270</v>
      </c>
      <c r="C902" s="10">
        <f t="shared" si="57"/>
        <v>1020</v>
      </c>
      <c r="D902" s="16">
        <f t="shared" si="58"/>
        <v>1850</v>
      </c>
      <c r="E902" s="14">
        <f t="shared" si="59"/>
        <v>1040</v>
      </c>
      <c r="F902" s="13"/>
      <c r="G902" s="10"/>
      <c r="H902" s="16"/>
      <c r="I902" s="14"/>
      <c r="J902" s="13">
        <v>130</v>
      </c>
      <c r="K902" s="10">
        <v>60</v>
      </c>
      <c r="L902" s="16">
        <v>60</v>
      </c>
      <c r="M902" s="14">
        <v>60</v>
      </c>
      <c r="N902" s="15">
        <f>Stock_Register6[[#This Row],[opening_black]]+Stock_Register6[[#This Row],[Purchase_black]]-Stock_Register6[[#This Row],[Issued_Black]]</f>
        <v>2140</v>
      </c>
      <c r="O902" s="10">
        <f>Stock_Register6[[#This Row],[opening_cyan]]+Stock_Register6[[#This Row],[Purchase_cyan]]-Stock_Register6[[#This Row],[Issued_cyan]]</f>
        <v>960</v>
      </c>
      <c r="P902" s="16">
        <f>Stock_Register6[[#This Row],[opening_yellow]]+Stock_Register6[[#This Row],[Purchase_yellow]]-Stock_Register6[[#This Row],[Issued_yellow]]</f>
        <v>1790</v>
      </c>
      <c r="Q902" s="14">
        <f>Stock_Register6[[#This Row],[opening_magenta]]+Stock_Register6[[#This Row],[Purchase_magenta]]-Stock_Register6[[#This Row],[Issued_magenta]]</f>
        <v>980</v>
      </c>
    </row>
    <row r="903" spans="1:17" x14ac:dyDescent="0.25">
      <c r="A903" s="12">
        <v>45553</v>
      </c>
      <c r="B903" s="15">
        <f t="shared" si="56"/>
        <v>2140</v>
      </c>
      <c r="C903" s="10">
        <f t="shared" si="57"/>
        <v>960</v>
      </c>
      <c r="D903" s="16">
        <f t="shared" si="58"/>
        <v>1790</v>
      </c>
      <c r="E903" s="14">
        <f t="shared" si="59"/>
        <v>980</v>
      </c>
      <c r="F903" s="13"/>
      <c r="G903" s="10"/>
      <c r="H903" s="16"/>
      <c r="I903" s="14"/>
      <c r="J903" s="13">
        <v>100</v>
      </c>
      <c r="K903" s="10">
        <v>60</v>
      </c>
      <c r="L903" s="16">
        <v>70</v>
      </c>
      <c r="M903" s="14">
        <v>50</v>
      </c>
      <c r="N903" s="15">
        <f>Stock_Register6[[#This Row],[opening_black]]+Stock_Register6[[#This Row],[Purchase_black]]-Stock_Register6[[#This Row],[Issued_Black]]</f>
        <v>2040</v>
      </c>
      <c r="O903" s="10">
        <f>Stock_Register6[[#This Row],[opening_cyan]]+Stock_Register6[[#This Row],[Purchase_cyan]]-Stock_Register6[[#This Row],[Issued_cyan]]</f>
        <v>900</v>
      </c>
      <c r="P903" s="16">
        <f>Stock_Register6[[#This Row],[opening_yellow]]+Stock_Register6[[#This Row],[Purchase_yellow]]-Stock_Register6[[#This Row],[Issued_yellow]]</f>
        <v>1720</v>
      </c>
      <c r="Q903" s="14">
        <f>Stock_Register6[[#This Row],[opening_magenta]]+Stock_Register6[[#This Row],[Purchase_magenta]]-Stock_Register6[[#This Row],[Issued_magenta]]</f>
        <v>930</v>
      </c>
    </row>
    <row r="904" spans="1:17" x14ac:dyDescent="0.25">
      <c r="A904" s="12">
        <v>45554</v>
      </c>
      <c r="B904" s="15">
        <f t="shared" si="56"/>
        <v>2040</v>
      </c>
      <c r="C904" s="10">
        <f t="shared" si="57"/>
        <v>900</v>
      </c>
      <c r="D904" s="16">
        <f t="shared" si="58"/>
        <v>1720</v>
      </c>
      <c r="E904" s="14">
        <f t="shared" si="59"/>
        <v>930</v>
      </c>
      <c r="F904" s="13"/>
      <c r="G904" s="10"/>
      <c r="H904" s="16"/>
      <c r="I904" s="14"/>
      <c r="J904" s="13">
        <v>120</v>
      </c>
      <c r="K904" s="10">
        <v>50</v>
      </c>
      <c r="L904" s="16">
        <v>50</v>
      </c>
      <c r="M904" s="14">
        <v>70</v>
      </c>
      <c r="N904" s="15">
        <f>Stock_Register6[[#This Row],[opening_black]]+Stock_Register6[[#This Row],[Purchase_black]]-Stock_Register6[[#This Row],[Issued_Black]]</f>
        <v>1920</v>
      </c>
      <c r="O904" s="10">
        <f>Stock_Register6[[#This Row],[opening_cyan]]+Stock_Register6[[#This Row],[Purchase_cyan]]-Stock_Register6[[#This Row],[Issued_cyan]]</f>
        <v>850</v>
      </c>
      <c r="P904" s="16">
        <f>Stock_Register6[[#This Row],[opening_yellow]]+Stock_Register6[[#This Row],[Purchase_yellow]]-Stock_Register6[[#This Row],[Issued_yellow]]</f>
        <v>1670</v>
      </c>
      <c r="Q904" s="14">
        <f>Stock_Register6[[#This Row],[opening_magenta]]+Stock_Register6[[#This Row],[Purchase_magenta]]-Stock_Register6[[#This Row],[Issued_magenta]]</f>
        <v>860</v>
      </c>
    </row>
    <row r="905" spans="1:17" x14ac:dyDescent="0.25">
      <c r="A905" s="12">
        <v>45555</v>
      </c>
      <c r="B905" s="15">
        <f t="shared" si="56"/>
        <v>1920</v>
      </c>
      <c r="C905" s="10">
        <f t="shared" si="57"/>
        <v>850</v>
      </c>
      <c r="D905" s="16">
        <f t="shared" si="58"/>
        <v>1670</v>
      </c>
      <c r="E905" s="14">
        <f t="shared" si="59"/>
        <v>860</v>
      </c>
      <c r="F905" s="13"/>
      <c r="G905" s="10"/>
      <c r="H905" s="16"/>
      <c r="I905" s="14"/>
      <c r="J905" s="13">
        <v>130</v>
      </c>
      <c r="K905" s="10">
        <v>70</v>
      </c>
      <c r="L905" s="16">
        <v>80</v>
      </c>
      <c r="M905" s="14">
        <v>60</v>
      </c>
      <c r="N905" s="15">
        <f>Stock_Register6[[#This Row],[opening_black]]+Stock_Register6[[#This Row],[Purchase_black]]-Stock_Register6[[#This Row],[Issued_Black]]</f>
        <v>1790</v>
      </c>
      <c r="O905" s="10">
        <f>Stock_Register6[[#This Row],[opening_cyan]]+Stock_Register6[[#This Row],[Purchase_cyan]]-Stock_Register6[[#This Row],[Issued_cyan]]</f>
        <v>780</v>
      </c>
      <c r="P905" s="16">
        <f>Stock_Register6[[#This Row],[opening_yellow]]+Stock_Register6[[#This Row],[Purchase_yellow]]-Stock_Register6[[#This Row],[Issued_yellow]]</f>
        <v>1590</v>
      </c>
      <c r="Q905" s="14">
        <f>Stock_Register6[[#This Row],[opening_magenta]]+Stock_Register6[[#This Row],[Purchase_magenta]]-Stock_Register6[[#This Row],[Issued_magenta]]</f>
        <v>800</v>
      </c>
    </row>
    <row r="906" spans="1:17" x14ac:dyDescent="0.25">
      <c r="A906" s="12">
        <v>45556</v>
      </c>
      <c r="B906" s="15">
        <f t="shared" si="56"/>
        <v>1790</v>
      </c>
      <c r="C906" s="10">
        <f t="shared" si="57"/>
        <v>780</v>
      </c>
      <c r="D906" s="16">
        <f t="shared" si="58"/>
        <v>1590</v>
      </c>
      <c r="E906" s="14">
        <f t="shared" si="59"/>
        <v>800</v>
      </c>
      <c r="F906" s="13"/>
      <c r="G906" s="10"/>
      <c r="H906" s="16"/>
      <c r="I906" s="14"/>
      <c r="J906" s="13">
        <v>130</v>
      </c>
      <c r="K906" s="10">
        <v>80</v>
      </c>
      <c r="L906" s="16">
        <v>80</v>
      </c>
      <c r="M906" s="14">
        <v>50</v>
      </c>
      <c r="N906" s="15">
        <f>Stock_Register6[[#This Row],[opening_black]]+Stock_Register6[[#This Row],[Purchase_black]]-Stock_Register6[[#This Row],[Issued_Black]]</f>
        <v>1660</v>
      </c>
      <c r="O906" s="10">
        <f>Stock_Register6[[#This Row],[opening_cyan]]+Stock_Register6[[#This Row],[Purchase_cyan]]-Stock_Register6[[#This Row],[Issued_cyan]]</f>
        <v>700</v>
      </c>
      <c r="P906" s="16">
        <f>Stock_Register6[[#This Row],[opening_yellow]]+Stock_Register6[[#This Row],[Purchase_yellow]]-Stock_Register6[[#This Row],[Issued_yellow]]</f>
        <v>1510</v>
      </c>
      <c r="Q906" s="14">
        <f>Stock_Register6[[#This Row],[opening_magenta]]+Stock_Register6[[#This Row],[Purchase_magenta]]-Stock_Register6[[#This Row],[Issued_magenta]]</f>
        <v>750</v>
      </c>
    </row>
    <row r="907" spans="1:17" x14ac:dyDescent="0.25">
      <c r="A907" s="12">
        <v>45557</v>
      </c>
      <c r="B907" s="15">
        <f t="shared" si="56"/>
        <v>1660</v>
      </c>
      <c r="C907" s="10">
        <f t="shared" si="57"/>
        <v>700</v>
      </c>
      <c r="D907" s="16">
        <f t="shared" si="58"/>
        <v>1510</v>
      </c>
      <c r="E907" s="14">
        <f t="shared" si="59"/>
        <v>750</v>
      </c>
      <c r="F907" s="13">
        <v>1500</v>
      </c>
      <c r="G907" s="10">
        <v>600</v>
      </c>
      <c r="H907" s="16">
        <v>600</v>
      </c>
      <c r="I907" s="14">
        <v>600</v>
      </c>
      <c r="J907" s="13">
        <v>140</v>
      </c>
      <c r="K907" s="10">
        <v>80</v>
      </c>
      <c r="L907" s="16">
        <v>80</v>
      </c>
      <c r="M907" s="14">
        <v>80</v>
      </c>
      <c r="N907" s="15">
        <f>Stock_Register6[[#This Row],[opening_black]]+Stock_Register6[[#This Row],[Purchase_black]]-Stock_Register6[[#This Row],[Issued_Black]]</f>
        <v>3020</v>
      </c>
      <c r="O907" s="10">
        <f>Stock_Register6[[#This Row],[opening_cyan]]+Stock_Register6[[#This Row],[Purchase_cyan]]-Stock_Register6[[#This Row],[Issued_cyan]]</f>
        <v>1220</v>
      </c>
      <c r="P907" s="16">
        <f>Stock_Register6[[#This Row],[opening_yellow]]+Stock_Register6[[#This Row],[Purchase_yellow]]-Stock_Register6[[#This Row],[Issued_yellow]]</f>
        <v>2030</v>
      </c>
      <c r="Q907" s="14">
        <f>Stock_Register6[[#This Row],[opening_magenta]]+Stock_Register6[[#This Row],[Purchase_magenta]]-Stock_Register6[[#This Row],[Issued_magenta]]</f>
        <v>1270</v>
      </c>
    </row>
    <row r="908" spans="1:17" x14ac:dyDescent="0.25">
      <c r="A908" s="12">
        <v>45558</v>
      </c>
      <c r="B908" s="15">
        <f t="shared" si="56"/>
        <v>3020</v>
      </c>
      <c r="C908" s="10">
        <f t="shared" si="57"/>
        <v>1220</v>
      </c>
      <c r="D908" s="16">
        <f t="shared" si="58"/>
        <v>2030</v>
      </c>
      <c r="E908" s="14">
        <f t="shared" si="59"/>
        <v>1270</v>
      </c>
      <c r="F908" s="13"/>
      <c r="G908" s="10"/>
      <c r="H908" s="16"/>
      <c r="I908" s="14"/>
      <c r="J908" s="13">
        <v>150</v>
      </c>
      <c r="K908" s="10">
        <v>70</v>
      </c>
      <c r="L908" s="16">
        <v>80</v>
      </c>
      <c r="M908" s="14">
        <v>70</v>
      </c>
      <c r="N908" s="15">
        <f>Stock_Register6[[#This Row],[opening_black]]+Stock_Register6[[#This Row],[Purchase_black]]-Stock_Register6[[#This Row],[Issued_Black]]</f>
        <v>2870</v>
      </c>
      <c r="O908" s="10">
        <f>Stock_Register6[[#This Row],[opening_cyan]]+Stock_Register6[[#This Row],[Purchase_cyan]]-Stock_Register6[[#This Row],[Issued_cyan]]</f>
        <v>1150</v>
      </c>
      <c r="P908" s="16">
        <f>Stock_Register6[[#This Row],[opening_yellow]]+Stock_Register6[[#This Row],[Purchase_yellow]]-Stock_Register6[[#This Row],[Issued_yellow]]</f>
        <v>1950</v>
      </c>
      <c r="Q908" s="14">
        <f>Stock_Register6[[#This Row],[opening_magenta]]+Stock_Register6[[#This Row],[Purchase_magenta]]-Stock_Register6[[#This Row],[Issued_magenta]]</f>
        <v>1200</v>
      </c>
    </row>
    <row r="909" spans="1:17" x14ac:dyDescent="0.25">
      <c r="A909" s="12">
        <v>45559</v>
      </c>
      <c r="B909" s="15">
        <f t="shared" si="56"/>
        <v>2870</v>
      </c>
      <c r="C909" s="10">
        <f t="shared" si="57"/>
        <v>1150</v>
      </c>
      <c r="D909" s="16">
        <f t="shared" si="58"/>
        <v>1950</v>
      </c>
      <c r="E909" s="14">
        <f t="shared" si="59"/>
        <v>1200</v>
      </c>
      <c r="F909" s="13"/>
      <c r="G909" s="10"/>
      <c r="H909" s="16"/>
      <c r="I909" s="14"/>
      <c r="J909" s="13">
        <v>150</v>
      </c>
      <c r="K909" s="10">
        <v>70</v>
      </c>
      <c r="L909" s="16">
        <v>70</v>
      </c>
      <c r="M909" s="14">
        <v>50</v>
      </c>
      <c r="N909" s="15">
        <f>Stock_Register6[[#This Row],[opening_black]]+Stock_Register6[[#This Row],[Purchase_black]]-Stock_Register6[[#This Row],[Issued_Black]]</f>
        <v>2720</v>
      </c>
      <c r="O909" s="10">
        <f>Stock_Register6[[#This Row],[opening_cyan]]+Stock_Register6[[#This Row],[Purchase_cyan]]-Stock_Register6[[#This Row],[Issued_cyan]]</f>
        <v>1080</v>
      </c>
      <c r="P909" s="16">
        <f>Stock_Register6[[#This Row],[opening_yellow]]+Stock_Register6[[#This Row],[Purchase_yellow]]-Stock_Register6[[#This Row],[Issued_yellow]]</f>
        <v>1880</v>
      </c>
      <c r="Q909" s="14">
        <f>Stock_Register6[[#This Row],[opening_magenta]]+Stock_Register6[[#This Row],[Purchase_magenta]]-Stock_Register6[[#This Row],[Issued_magenta]]</f>
        <v>1150</v>
      </c>
    </row>
    <row r="910" spans="1:17" x14ac:dyDescent="0.25">
      <c r="A910" s="12">
        <v>45560</v>
      </c>
      <c r="B910" s="15">
        <f t="shared" si="56"/>
        <v>2720</v>
      </c>
      <c r="C910" s="10">
        <f t="shared" si="57"/>
        <v>1080</v>
      </c>
      <c r="D910" s="16">
        <f t="shared" si="58"/>
        <v>1880</v>
      </c>
      <c r="E910" s="14">
        <f t="shared" si="59"/>
        <v>1150</v>
      </c>
      <c r="F910" s="13"/>
      <c r="G910" s="10"/>
      <c r="H910" s="16"/>
      <c r="I910" s="14"/>
      <c r="J910" s="13">
        <v>110</v>
      </c>
      <c r="K910" s="10">
        <v>50</v>
      </c>
      <c r="L910" s="16">
        <v>60</v>
      </c>
      <c r="M910" s="14">
        <v>70</v>
      </c>
      <c r="N910" s="15">
        <f>Stock_Register6[[#This Row],[opening_black]]+Stock_Register6[[#This Row],[Purchase_black]]-Stock_Register6[[#This Row],[Issued_Black]]</f>
        <v>2610</v>
      </c>
      <c r="O910" s="10">
        <f>Stock_Register6[[#This Row],[opening_cyan]]+Stock_Register6[[#This Row],[Purchase_cyan]]-Stock_Register6[[#This Row],[Issued_cyan]]</f>
        <v>1030</v>
      </c>
      <c r="P910" s="16">
        <f>Stock_Register6[[#This Row],[opening_yellow]]+Stock_Register6[[#This Row],[Purchase_yellow]]-Stock_Register6[[#This Row],[Issued_yellow]]</f>
        <v>1820</v>
      </c>
      <c r="Q910" s="14">
        <f>Stock_Register6[[#This Row],[opening_magenta]]+Stock_Register6[[#This Row],[Purchase_magenta]]-Stock_Register6[[#This Row],[Issued_magenta]]</f>
        <v>1080</v>
      </c>
    </row>
    <row r="911" spans="1:17" x14ac:dyDescent="0.25">
      <c r="A911" s="12">
        <v>45561</v>
      </c>
      <c r="B911" s="15">
        <f t="shared" si="56"/>
        <v>2610</v>
      </c>
      <c r="C911" s="10">
        <f t="shared" si="57"/>
        <v>1030</v>
      </c>
      <c r="D911" s="16">
        <f t="shared" si="58"/>
        <v>1820</v>
      </c>
      <c r="E911" s="14">
        <f t="shared" si="59"/>
        <v>1080</v>
      </c>
      <c r="F911" s="13"/>
      <c r="G911" s="10"/>
      <c r="H911" s="16"/>
      <c r="I911" s="14"/>
      <c r="J911" s="13">
        <v>120</v>
      </c>
      <c r="K911" s="10">
        <v>60</v>
      </c>
      <c r="L911" s="16">
        <v>60</v>
      </c>
      <c r="M911" s="14">
        <v>70</v>
      </c>
      <c r="N911" s="15">
        <f>Stock_Register6[[#This Row],[opening_black]]+Stock_Register6[[#This Row],[Purchase_black]]-Stock_Register6[[#This Row],[Issued_Black]]</f>
        <v>2490</v>
      </c>
      <c r="O911" s="10">
        <f>Stock_Register6[[#This Row],[opening_cyan]]+Stock_Register6[[#This Row],[Purchase_cyan]]-Stock_Register6[[#This Row],[Issued_cyan]]</f>
        <v>970</v>
      </c>
      <c r="P911" s="16">
        <f>Stock_Register6[[#This Row],[opening_yellow]]+Stock_Register6[[#This Row],[Purchase_yellow]]-Stock_Register6[[#This Row],[Issued_yellow]]</f>
        <v>1760</v>
      </c>
      <c r="Q911" s="14">
        <f>Stock_Register6[[#This Row],[opening_magenta]]+Stock_Register6[[#This Row],[Purchase_magenta]]-Stock_Register6[[#This Row],[Issued_magenta]]</f>
        <v>1010</v>
      </c>
    </row>
    <row r="912" spans="1:17" x14ac:dyDescent="0.25">
      <c r="A912" s="12">
        <v>45562</v>
      </c>
      <c r="B912" s="15">
        <f t="shared" si="56"/>
        <v>2490</v>
      </c>
      <c r="C912" s="10">
        <f t="shared" si="57"/>
        <v>970</v>
      </c>
      <c r="D912" s="16">
        <f t="shared" si="58"/>
        <v>1760</v>
      </c>
      <c r="E912" s="14">
        <f t="shared" si="59"/>
        <v>1010</v>
      </c>
      <c r="F912" s="13"/>
      <c r="G912" s="10"/>
      <c r="H912" s="16"/>
      <c r="I912" s="14"/>
      <c r="J912" s="13">
        <v>140</v>
      </c>
      <c r="K912" s="10">
        <v>80</v>
      </c>
      <c r="L912" s="16">
        <v>70</v>
      </c>
      <c r="M912" s="14">
        <v>70</v>
      </c>
      <c r="N912" s="15">
        <f>Stock_Register6[[#This Row],[opening_black]]+Stock_Register6[[#This Row],[Purchase_black]]-Stock_Register6[[#This Row],[Issued_Black]]</f>
        <v>2350</v>
      </c>
      <c r="O912" s="10">
        <f>Stock_Register6[[#This Row],[opening_cyan]]+Stock_Register6[[#This Row],[Purchase_cyan]]-Stock_Register6[[#This Row],[Issued_cyan]]</f>
        <v>890</v>
      </c>
      <c r="P912" s="16">
        <f>Stock_Register6[[#This Row],[opening_yellow]]+Stock_Register6[[#This Row],[Purchase_yellow]]-Stock_Register6[[#This Row],[Issued_yellow]]</f>
        <v>1690</v>
      </c>
      <c r="Q912" s="14">
        <f>Stock_Register6[[#This Row],[opening_magenta]]+Stock_Register6[[#This Row],[Purchase_magenta]]-Stock_Register6[[#This Row],[Issued_magenta]]</f>
        <v>940</v>
      </c>
    </row>
    <row r="913" spans="1:17" x14ac:dyDescent="0.25">
      <c r="A913" s="12">
        <v>45563</v>
      </c>
      <c r="B913" s="15">
        <f t="shared" si="56"/>
        <v>2350</v>
      </c>
      <c r="C913" s="10">
        <f t="shared" si="57"/>
        <v>890</v>
      </c>
      <c r="D913" s="16">
        <f t="shared" si="58"/>
        <v>1690</v>
      </c>
      <c r="E913" s="14">
        <f t="shared" si="59"/>
        <v>940</v>
      </c>
      <c r="F913" s="13"/>
      <c r="G913" s="10"/>
      <c r="H913" s="16"/>
      <c r="I913" s="14"/>
      <c r="J913" s="13">
        <v>100</v>
      </c>
      <c r="K913" s="10">
        <v>70</v>
      </c>
      <c r="L913" s="16">
        <v>60</v>
      </c>
      <c r="M913" s="14">
        <v>60</v>
      </c>
      <c r="N913" s="15">
        <f>Stock_Register6[[#This Row],[opening_black]]+Stock_Register6[[#This Row],[Purchase_black]]-Stock_Register6[[#This Row],[Issued_Black]]</f>
        <v>2250</v>
      </c>
      <c r="O913" s="10">
        <f>Stock_Register6[[#This Row],[opening_cyan]]+Stock_Register6[[#This Row],[Purchase_cyan]]-Stock_Register6[[#This Row],[Issued_cyan]]</f>
        <v>820</v>
      </c>
      <c r="P913" s="16">
        <f>Stock_Register6[[#This Row],[opening_yellow]]+Stock_Register6[[#This Row],[Purchase_yellow]]-Stock_Register6[[#This Row],[Issued_yellow]]</f>
        <v>1630</v>
      </c>
      <c r="Q913" s="14">
        <f>Stock_Register6[[#This Row],[opening_magenta]]+Stock_Register6[[#This Row],[Purchase_magenta]]-Stock_Register6[[#This Row],[Issued_magenta]]</f>
        <v>880</v>
      </c>
    </row>
    <row r="914" spans="1:17" x14ac:dyDescent="0.25">
      <c r="A914" s="12">
        <v>45564</v>
      </c>
      <c r="B914" s="15">
        <f t="shared" si="56"/>
        <v>2250</v>
      </c>
      <c r="C914" s="10">
        <f t="shared" si="57"/>
        <v>820</v>
      </c>
      <c r="D914" s="16">
        <f t="shared" si="58"/>
        <v>1630</v>
      </c>
      <c r="E914" s="14">
        <f t="shared" si="59"/>
        <v>880</v>
      </c>
      <c r="F914" s="13"/>
      <c r="G914" s="10"/>
      <c r="H914" s="16"/>
      <c r="I914" s="14"/>
      <c r="J914" s="13">
        <v>110</v>
      </c>
      <c r="K914" s="10">
        <v>70</v>
      </c>
      <c r="L914" s="16">
        <v>70</v>
      </c>
      <c r="M914" s="14">
        <v>60</v>
      </c>
      <c r="N914" s="15">
        <f>Stock_Register6[[#This Row],[opening_black]]+Stock_Register6[[#This Row],[Purchase_black]]-Stock_Register6[[#This Row],[Issued_Black]]</f>
        <v>2140</v>
      </c>
      <c r="O914" s="10">
        <f>Stock_Register6[[#This Row],[opening_cyan]]+Stock_Register6[[#This Row],[Purchase_cyan]]-Stock_Register6[[#This Row],[Issued_cyan]]</f>
        <v>750</v>
      </c>
      <c r="P914" s="16">
        <f>Stock_Register6[[#This Row],[opening_yellow]]+Stock_Register6[[#This Row],[Purchase_yellow]]-Stock_Register6[[#This Row],[Issued_yellow]]</f>
        <v>1560</v>
      </c>
      <c r="Q914" s="14">
        <f>Stock_Register6[[#This Row],[opening_magenta]]+Stock_Register6[[#This Row],[Purchase_magenta]]-Stock_Register6[[#This Row],[Issued_magenta]]</f>
        <v>820</v>
      </c>
    </row>
    <row r="915" spans="1:17" x14ac:dyDescent="0.25">
      <c r="A915" s="12">
        <v>45565</v>
      </c>
      <c r="B915" s="15">
        <f t="shared" si="56"/>
        <v>2140</v>
      </c>
      <c r="C915" s="10">
        <f t="shared" si="57"/>
        <v>750</v>
      </c>
      <c r="D915" s="16">
        <f t="shared" si="58"/>
        <v>1560</v>
      </c>
      <c r="E915" s="14">
        <f t="shared" si="59"/>
        <v>820</v>
      </c>
      <c r="F915" s="13"/>
      <c r="G915" s="10"/>
      <c r="H915" s="16"/>
      <c r="I915" s="14"/>
      <c r="J915" s="13">
        <v>140</v>
      </c>
      <c r="K915" s="10">
        <v>60</v>
      </c>
      <c r="L915" s="16">
        <v>60</v>
      </c>
      <c r="M915" s="14">
        <v>60</v>
      </c>
      <c r="N915" s="15">
        <f>Stock_Register6[[#This Row],[opening_black]]+Stock_Register6[[#This Row],[Purchase_black]]-Stock_Register6[[#This Row],[Issued_Black]]</f>
        <v>2000</v>
      </c>
      <c r="O915" s="10">
        <f>Stock_Register6[[#This Row],[opening_cyan]]+Stock_Register6[[#This Row],[Purchase_cyan]]-Stock_Register6[[#This Row],[Issued_cyan]]</f>
        <v>690</v>
      </c>
      <c r="P915" s="16">
        <f>Stock_Register6[[#This Row],[opening_yellow]]+Stock_Register6[[#This Row],[Purchase_yellow]]-Stock_Register6[[#This Row],[Issued_yellow]]</f>
        <v>1500</v>
      </c>
      <c r="Q915" s="14">
        <f>Stock_Register6[[#This Row],[opening_magenta]]+Stock_Register6[[#This Row],[Purchase_magenta]]-Stock_Register6[[#This Row],[Issued_magenta]]</f>
        <v>760</v>
      </c>
    </row>
    <row r="916" spans="1:17" x14ac:dyDescent="0.25">
      <c r="A916" s="12">
        <v>45566</v>
      </c>
      <c r="B916" s="15">
        <f t="shared" si="56"/>
        <v>2000</v>
      </c>
      <c r="C916" s="10">
        <f t="shared" si="57"/>
        <v>690</v>
      </c>
      <c r="D916" s="16">
        <f t="shared" si="58"/>
        <v>1500</v>
      </c>
      <c r="E916" s="14">
        <f t="shared" si="59"/>
        <v>760</v>
      </c>
      <c r="F916" s="13"/>
      <c r="G916" s="10"/>
      <c r="H916" s="16"/>
      <c r="I916" s="14"/>
      <c r="J916" s="13">
        <v>150</v>
      </c>
      <c r="K916" s="10">
        <v>60</v>
      </c>
      <c r="L916" s="16">
        <v>80</v>
      </c>
      <c r="M916" s="14">
        <v>70</v>
      </c>
      <c r="N916" s="15">
        <f>Stock_Register6[[#This Row],[opening_black]]+Stock_Register6[[#This Row],[Purchase_black]]-Stock_Register6[[#This Row],[Issued_Black]]</f>
        <v>1850</v>
      </c>
      <c r="O916" s="10">
        <f>Stock_Register6[[#This Row],[opening_cyan]]+Stock_Register6[[#This Row],[Purchase_cyan]]-Stock_Register6[[#This Row],[Issued_cyan]]</f>
        <v>630</v>
      </c>
      <c r="P916" s="16">
        <f>Stock_Register6[[#This Row],[opening_yellow]]+Stock_Register6[[#This Row],[Purchase_yellow]]-Stock_Register6[[#This Row],[Issued_yellow]]</f>
        <v>1420</v>
      </c>
      <c r="Q916" s="14">
        <f>Stock_Register6[[#This Row],[opening_magenta]]+Stock_Register6[[#This Row],[Purchase_magenta]]-Stock_Register6[[#This Row],[Issued_magenta]]</f>
        <v>690</v>
      </c>
    </row>
    <row r="917" spans="1:17" x14ac:dyDescent="0.25">
      <c r="A917" s="12">
        <v>45567</v>
      </c>
      <c r="B917" s="15">
        <f t="shared" si="56"/>
        <v>1850</v>
      </c>
      <c r="C917" s="10">
        <f t="shared" si="57"/>
        <v>630</v>
      </c>
      <c r="D917" s="16">
        <f t="shared" si="58"/>
        <v>1420</v>
      </c>
      <c r="E917" s="14">
        <f t="shared" si="59"/>
        <v>690</v>
      </c>
      <c r="F917" s="13">
        <v>2000</v>
      </c>
      <c r="G917" s="10">
        <v>800</v>
      </c>
      <c r="H917" s="16">
        <v>800</v>
      </c>
      <c r="I917" s="14">
        <v>800</v>
      </c>
      <c r="J917" s="13">
        <v>110</v>
      </c>
      <c r="K917" s="10">
        <v>60</v>
      </c>
      <c r="L917" s="16">
        <v>60</v>
      </c>
      <c r="M917" s="14">
        <v>70</v>
      </c>
      <c r="N917" s="15">
        <f>Stock_Register6[[#This Row],[opening_black]]+Stock_Register6[[#This Row],[Purchase_black]]-Stock_Register6[[#This Row],[Issued_Black]]</f>
        <v>3740</v>
      </c>
      <c r="O917" s="10">
        <f>Stock_Register6[[#This Row],[opening_cyan]]+Stock_Register6[[#This Row],[Purchase_cyan]]-Stock_Register6[[#This Row],[Issued_cyan]]</f>
        <v>1370</v>
      </c>
      <c r="P917" s="16">
        <f>Stock_Register6[[#This Row],[opening_yellow]]+Stock_Register6[[#This Row],[Purchase_yellow]]-Stock_Register6[[#This Row],[Issued_yellow]]</f>
        <v>2160</v>
      </c>
      <c r="Q917" s="14">
        <f>Stock_Register6[[#This Row],[opening_magenta]]+Stock_Register6[[#This Row],[Purchase_magenta]]-Stock_Register6[[#This Row],[Issued_magenta]]</f>
        <v>1420</v>
      </c>
    </row>
    <row r="918" spans="1:17" x14ac:dyDescent="0.25">
      <c r="A918" s="12">
        <v>45568</v>
      </c>
      <c r="B918" s="15">
        <f t="shared" si="56"/>
        <v>3740</v>
      </c>
      <c r="C918" s="10">
        <f t="shared" si="57"/>
        <v>1370</v>
      </c>
      <c r="D918" s="16">
        <f t="shared" si="58"/>
        <v>2160</v>
      </c>
      <c r="E918" s="14">
        <f t="shared" si="59"/>
        <v>1420</v>
      </c>
      <c r="F918" s="13"/>
      <c r="G918" s="10"/>
      <c r="H918" s="16"/>
      <c r="I918" s="14"/>
      <c r="J918" s="13">
        <v>100</v>
      </c>
      <c r="K918" s="10">
        <v>50</v>
      </c>
      <c r="L918" s="16">
        <v>50</v>
      </c>
      <c r="M918" s="14">
        <v>50</v>
      </c>
      <c r="N918" s="15">
        <f>Stock_Register6[[#This Row],[opening_black]]+Stock_Register6[[#This Row],[Purchase_black]]-Stock_Register6[[#This Row],[Issued_Black]]</f>
        <v>3640</v>
      </c>
      <c r="O918" s="10">
        <f>Stock_Register6[[#This Row],[opening_cyan]]+Stock_Register6[[#This Row],[Purchase_cyan]]-Stock_Register6[[#This Row],[Issued_cyan]]</f>
        <v>1320</v>
      </c>
      <c r="P918" s="16">
        <f>Stock_Register6[[#This Row],[opening_yellow]]+Stock_Register6[[#This Row],[Purchase_yellow]]-Stock_Register6[[#This Row],[Issued_yellow]]</f>
        <v>2110</v>
      </c>
      <c r="Q918" s="14">
        <f>Stock_Register6[[#This Row],[opening_magenta]]+Stock_Register6[[#This Row],[Purchase_magenta]]-Stock_Register6[[#This Row],[Issued_magenta]]</f>
        <v>1370</v>
      </c>
    </row>
    <row r="919" spans="1:17" x14ac:dyDescent="0.25">
      <c r="A919" s="12">
        <v>45569</v>
      </c>
      <c r="B919" s="15">
        <f t="shared" si="56"/>
        <v>3640</v>
      </c>
      <c r="C919" s="10">
        <f t="shared" si="57"/>
        <v>1320</v>
      </c>
      <c r="D919" s="16">
        <f t="shared" si="58"/>
        <v>2110</v>
      </c>
      <c r="E919" s="14">
        <f t="shared" si="59"/>
        <v>1370</v>
      </c>
      <c r="F919" s="13"/>
      <c r="G919" s="10"/>
      <c r="H919" s="16"/>
      <c r="I919" s="14"/>
      <c r="J919" s="13">
        <v>150</v>
      </c>
      <c r="K919" s="10">
        <v>60</v>
      </c>
      <c r="L919" s="16">
        <v>60</v>
      </c>
      <c r="M919" s="14">
        <v>70</v>
      </c>
      <c r="N919" s="15">
        <f>Stock_Register6[[#This Row],[opening_black]]+Stock_Register6[[#This Row],[Purchase_black]]-Stock_Register6[[#This Row],[Issued_Black]]</f>
        <v>3490</v>
      </c>
      <c r="O919" s="10">
        <f>Stock_Register6[[#This Row],[opening_cyan]]+Stock_Register6[[#This Row],[Purchase_cyan]]-Stock_Register6[[#This Row],[Issued_cyan]]</f>
        <v>1260</v>
      </c>
      <c r="P919" s="16">
        <f>Stock_Register6[[#This Row],[opening_yellow]]+Stock_Register6[[#This Row],[Purchase_yellow]]-Stock_Register6[[#This Row],[Issued_yellow]]</f>
        <v>2050</v>
      </c>
      <c r="Q919" s="14">
        <f>Stock_Register6[[#This Row],[opening_magenta]]+Stock_Register6[[#This Row],[Purchase_magenta]]-Stock_Register6[[#This Row],[Issued_magenta]]</f>
        <v>1300</v>
      </c>
    </row>
    <row r="920" spans="1:17" x14ac:dyDescent="0.25">
      <c r="A920" s="12">
        <v>45570</v>
      </c>
      <c r="B920" s="15">
        <f t="shared" si="56"/>
        <v>3490</v>
      </c>
      <c r="C920" s="10">
        <f t="shared" si="57"/>
        <v>1260</v>
      </c>
      <c r="D920" s="16">
        <f t="shared" si="58"/>
        <v>2050</v>
      </c>
      <c r="E920" s="14">
        <f t="shared" si="59"/>
        <v>1300</v>
      </c>
      <c r="F920" s="13"/>
      <c r="G920" s="10"/>
      <c r="H920" s="16"/>
      <c r="I920" s="14"/>
      <c r="J920" s="13">
        <v>100</v>
      </c>
      <c r="K920" s="10">
        <v>80</v>
      </c>
      <c r="L920" s="16">
        <v>80</v>
      </c>
      <c r="M920" s="14">
        <v>50</v>
      </c>
      <c r="N920" s="15">
        <f>Stock_Register6[[#This Row],[opening_black]]+Stock_Register6[[#This Row],[Purchase_black]]-Stock_Register6[[#This Row],[Issued_Black]]</f>
        <v>3390</v>
      </c>
      <c r="O920" s="10">
        <f>Stock_Register6[[#This Row],[opening_cyan]]+Stock_Register6[[#This Row],[Purchase_cyan]]-Stock_Register6[[#This Row],[Issued_cyan]]</f>
        <v>1180</v>
      </c>
      <c r="P920" s="16">
        <f>Stock_Register6[[#This Row],[opening_yellow]]+Stock_Register6[[#This Row],[Purchase_yellow]]-Stock_Register6[[#This Row],[Issued_yellow]]</f>
        <v>1970</v>
      </c>
      <c r="Q920" s="14">
        <f>Stock_Register6[[#This Row],[opening_magenta]]+Stock_Register6[[#This Row],[Purchase_magenta]]-Stock_Register6[[#This Row],[Issued_magenta]]</f>
        <v>1250</v>
      </c>
    </row>
    <row r="921" spans="1:17" x14ac:dyDescent="0.25">
      <c r="A921" s="12">
        <v>45571</v>
      </c>
      <c r="B921" s="15">
        <f t="shared" si="56"/>
        <v>3390</v>
      </c>
      <c r="C921" s="10">
        <f t="shared" si="57"/>
        <v>1180</v>
      </c>
      <c r="D921" s="16">
        <f t="shared" si="58"/>
        <v>1970</v>
      </c>
      <c r="E921" s="14">
        <f t="shared" si="59"/>
        <v>1250</v>
      </c>
      <c r="F921" s="13"/>
      <c r="G921" s="10"/>
      <c r="H921" s="16"/>
      <c r="I921" s="14"/>
      <c r="J921" s="13">
        <v>120</v>
      </c>
      <c r="K921" s="10">
        <v>60</v>
      </c>
      <c r="L921" s="16">
        <v>70</v>
      </c>
      <c r="M921" s="14">
        <v>60</v>
      </c>
      <c r="N921" s="15">
        <f>Stock_Register6[[#This Row],[opening_black]]+Stock_Register6[[#This Row],[Purchase_black]]-Stock_Register6[[#This Row],[Issued_Black]]</f>
        <v>3270</v>
      </c>
      <c r="O921" s="10">
        <f>Stock_Register6[[#This Row],[opening_cyan]]+Stock_Register6[[#This Row],[Purchase_cyan]]-Stock_Register6[[#This Row],[Issued_cyan]]</f>
        <v>1120</v>
      </c>
      <c r="P921" s="16">
        <f>Stock_Register6[[#This Row],[opening_yellow]]+Stock_Register6[[#This Row],[Purchase_yellow]]-Stock_Register6[[#This Row],[Issued_yellow]]</f>
        <v>1900</v>
      </c>
      <c r="Q921" s="14">
        <f>Stock_Register6[[#This Row],[opening_magenta]]+Stock_Register6[[#This Row],[Purchase_magenta]]-Stock_Register6[[#This Row],[Issued_magenta]]</f>
        <v>1190</v>
      </c>
    </row>
    <row r="922" spans="1:17" x14ac:dyDescent="0.25">
      <c r="A922" s="12">
        <v>45572</v>
      </c>
      <c r="B922" s="15">
        <f t="shared" si="56"/>
        <v>3270</v>
      </c>
      <c r="C922" s="10">
        <f t="shared" si="57"/>
        <v>1120</v>
      </c>
      <c r="D922" s="16">
        <f t="shared" si="58"/>
        <v>1900</v>
      </c>
      <c r="E922" s="14">
        <f t="shared" si="59"/>
        <v>1190</v>
      </c>
      <c r="F922" s="13"/>
      <c r="G922" s="10"/>
      <c r="H922" s="16"/>
      <c r="I922" s="14"/>
      <c r="J922" s="13">
        <v>110</v>
      </c>
      <c r="K922" s="10">
        <v>70</v>
      </c>
      <c r="L922" s="16">
        <v>60</v>
      </c>
      <c r="M922" s="14">
        <v>60</v>
      </c>
      <c r="N922" s="15">
        <f>Stock_Register6[[#This Row],[opening_black]]+Stock_Register6[[#This Row],[Purchase_black]]-Stock_Register6[[#This Row],[Issued_Black]]</f>
        <v>3160</v>
      </c>
      <c r="O922" s="10">
        <f>Stock_Register6[[#This Row],[opening_cyan]]+Stock_Register6[[#This Row],[Purchase_cyan]]-Stock_Register6[[#This Row],[Issued_cyan]]</f>
        <v>1050</v>
      </c>
      <c r="P922" s="16">
        <f>Stock_Register6[[#This Row],[opening_yellow]]+Stock_Register6[[#This Row],[Purchase_yellow]]-Stock_Register6[[#This Row],[Issued_yellow]]</f>
        <v>1840</v>
      </c>
      <c r="Q922" s="14">
        <f>Stock_Register6[[#This Row],[opening_magenta]]+Stock_Register6[[#This Row],[Purchase_magenta]]-Stock_Register6[[#This Row],[Issued_magenta]]</f>
        <v>1130</v>
      </c>
    </row>
    <row r="923" spans="1:17" x14ac:dyDescent="0.25">
      <c r="A923" s="12">
        <v>45573</v>
      </c>
      <c r="B923" s="15">
        <f t="shared" si="56"/>
        <v>3160</v>
      </c>
      <c r="C923" s="10">
        <f t="shared" si="57"/>
        <v>1050</v>
      </c>
      <c r="D923" s="16">
        <f t="shared" si="58"/>
        <v>1840</v>
      </c>
      <c r="E923" s="14">
        <f t="shared" si="59"/>
        <v>1130</v>
      </c>
      <c r="F923" s="13"/>
      <c r="G923" s="10"/>
      <c r="H923" s="16"/>
      <c r="I923" s="14"/>
      <c r="J923" s="13">
        <v>110</v>
      </c>
      <c r="K923" s="10">
        <v>50</v>
      </c>
      <c r="L923" s="16">
        <v>50</v>
      </c>
      <c r="M923" s="14">
        <v>70</v>
      </c>
      <c r="N923" s="15">
        <f>Stock_Register6[[#This Row],[opening_black]]+Stock_Register6[[#This Row],[Purchase_black]]-Stock_Register6[[#This Row],[Issued_Black]]</f>
        <v>3050</v>
      </c>
      <c r="O923" s="10">
        <f>Stock_Register6[[#This Row],[opening_cyan]]+Stock_Register6[[#This Row],[Purchase_cyan]]-Stock_Register6[[#This Row],[Issued_cyan]]</f>
        <v>1000</v>
      </c>
      <c r="P923" s="16">
        <f>Stock_Register6[[#This Row],[opening_yellow]]+Stock_Register6[[#This Row],[Purchase_yellow]]-Stock_Register6[[#This Row],[Issued_yellow]]</f>
        <v>1790</v>
      </c>
      <c r="Q923" s="14">
        <f>Stock_Register6[[#This Row],[opening_magenta]]+Stock_Register6[[#This Row],[Purchase_magenta]]-Stock_Register6[[#This Row],[Issued_magenta]]</f>
        <v>1060</v>
      </c>
    </row>
    <row r="924" spans="1:17" x14ac:dyDescent="0.25">
      <c r="A924" s="12">
        <v>45574</v>
      </c>
      <c r="B924" s="15">
        <f t="shared" si="56"/>
        <v>3050</v>
      </c>
      <c r="C924" s="10">
        <f t="shared" si="57"/>
        <v>1000</v>
      </c>
      <c r="D924" s="16">
        <f t="shared" si="58"/>
        <v>1790</v>
      </c>
      <c r="E924" s="14">
        <f t="shared" si="59"/>
        <v>1060</v>
      </c>
      <c r="F924" s="13"/>
      <c r="G924" s="10"/>
      <c r="H924" s="16"/>
      <c r="I924" s="14"/>
      <c r="J924" s="13">
        <v>150</v>
      </c>
      <c r="K924" s="10">
        <v>80</v>
      </c>
      <c r="L924" s="16">
        <v>70</v>
      </c>
      <c r="M924" s="14">
        <v>60</v>
      </c>
      <c r="N924" s="15">
        <f>Stock_Register6[[#This Row],[opening_black]]+Stock_Register6[[#This Row],[Purchase_black]]-Stock_Register6[[#This Row],[Issued_Black]]</f>
        <v>2900</v>
      </c>
      <c r="O924" s="10">
        <f>Stock_Register6[[#This Row],[opening_cyan]]+Stock_Register6[[#This Row],[Purchase_cyan]]-Stock_Register6[[#This Row],[Issued_cyan]]</f>
        <v>920</v>
      </c>
      <c r="P924" s="16">
        <f>Stock_Register6[[#This Row],[opening_yellow]]+Stock_Register6[[#This Row],[Purchase_yellow]]-Stock_Register6[[#This Row],[Issued_yellow]]</f>
        <v>1720</v>
      </c>
      <c r="Q924" s="14">
        <f>Stock_Register6[[#This Row],[opening_magenta]]+Stock_Register6[[#This Row],[Purchase_magenta]]-Stock_Register6[[#This Row],[Issued_magenta]]</f>
        <v>1000</v>
      </c>
    </row>
    <row r="925" spans="1:17" x14ac:dyDescent="0.25">
      <c r="A925" s="12">
        <v>45575</v>
      </c>
      <c r="B925" s="15">
        <f t="shared" si="56"/>
        <v>2900</v>
      </c>
      <c r="C925" s="10">
        <f t="shared" si="57"/>
        <v>920</v>
      </c>
      <c r="D925" s="16">
        <f t="shared" si="58"/>
        <v>1720</v>
      </c>
      <c r="E925" s="14">
        <f t="shared" si="59"/>
        <v>1000</v>
      </c>
      <c r="F925" s="13"/>
      <c r="G925" s="10"/>
      <c r="H925" s="16"/>
      <c r="I925" s="14"/>
      <c r="J925" s="13">
        <v>130</v>
      </c>
      <c r="K925" s="10">
        <v>80</v>
      </c>
      <c r="L925" s="16">
        <v>70</v>
      </c>
      <c r="M925" s="14">
        <v>80</v>
      </c>
      <c r="N925" s="15">
        <f>Stock_Register6[[#This Row],[opening_black]]+Stock_Register6[[#This Row],[Purchase_black]]-Stock_Register6[[#This Row],[Issued_Black]]</f>
        <v>2770</v>
      </c>
      <c r="O925" s="10">
        <f>Stock_Register6[[#This Row],[opening_cyan]]+Stock_Register6[[#This Row],[Purchase_cyan]]-Stock_Register6[[#This Row],[Issued_cyan]]</f>
        <v>840</v>
      </c>
      <c r="P925" s="16">
        <f>Stock_Register6[[#This Row],[opening_yellow]]+Stock_Register6[[#This Row],[Purchase_yellow]]-Stock_Register6[[#This Row],[Issued_yellow]]</f>
        <v>1650</v>
      </c>
      <c r="Q925" s="14">
        <f>Stock_Register6[[#This Row],[opening_magenta]]+Stock_Register6[[#This Row],[Purchase_magenta]]-Stock_Register6[[#This Row],[Issued_magenta]]</f>
        <v>920</v>
      </c>
    </row>
    <row r="926" spans="1:17" x14ac:dyDescent="0.25">
      <c r="A926" s="12">
        <v>45576</v>
      </c>
      <c r="B926" s="15">
        <f t="shared" si="56"/>
        <v>2770</v>
      </c>
      <c r="C926" s="10">
        <f t="shared" si="57"/>
        <v>840</v>
      </c>
      <c r="D926" s="16">
        <f t="shared" si="58"/>
        <v>1650</v>
      </c>
      <c r="E926" s="14">
        <f t="shared" si="59"/>
        <v>920</v>
      </c>
      <c r="F926" s="13"/>
      <c r="G926" s="10"/>
      <c r="H926" s="16"/>
      <c r="I926" s="14"/>
      <c r="J926" s="13">
        <v>100</v>
      </c>
      <c r="K926" s="10">
        <v>60</v>
      </c>
      <c r="L926" s="16">
        <v>50</v>
      </c>
      <c r="M926" s="14">
        <v>50</v>
      </c>
      <c r="N926" s="15">
        <f>Stock_Register6[[#This Row],[opening_black]]+Stock_Register6[[#This Row],[Purchase_black]]-Stock_Register6[[#This Row],[Issued_Black]]</f>
        <v>2670</v>
      </c>
      <c r="O926" s="10">
        <f>Stock_Register6[[#This Row],[opening_cyan]]+Stock_Register6[[#This Row],[Purchase_cyan]]-Stock_Register6[[#This Row],[Issued_cyan]]</f>
        <v>780</v>
      </c>
      <c r="P926" s="16">
        <f>Stock_Register6[[#This Row],[opening_yellow]]+Stock_Register6[[#This Row],[Purchase_yellow]]-Stock_Register6[[#This Row],[Issued_yellow]]</f>
        <v>1600</v>
      </c>
      <c r="Q926" s="14">
        <f>Stock_Register6[[#This Row],[opening_magenta]]+Stock_Register6[[#This Row],[Purchase_magenta]]-Stock_Register6[[#This Row],[Issued_magenta]]</f>
        <v>870</v>
      </c>
    </row>
    <row r="927" spans="1:17" x14ac:dyDescent="0.25">
      <c r="A927" s="12">
        <v>45577</v>
      </c>
      <c r="B927" s="15">
        <f t="shared" si="56"/>
        <v>2670</v>
      </c>
      <c r="C927" s="10">
        <f t="shared" si="57"/>
        <v>780</v>
      </c>
      <c r="D927" s="16">
        <f t="shared" si="58"/>
        <v>1600</v>
      </c>
      <c r="E927" s="14">
        <f t="shared" si="59"/>
        <v>870</v>
      </c>
      <c r="F927" s="13"/>
      <c r="G927" s="10"/>
      <c r="H927" s="16"/>
      <c r="I927" s="14"/>
      <c r="J927" s="13">
        <v>110</v>
      </c>
      <c r="K927" s="10">
        <v>60</v>
      </c>
      <c r="L927" s="16">
        <v>60</v>
      </c>
      <c r="M927" s="14">
        <v>50</v>
      </c>
      <c r="N927" s="15">
        <f>Stock_Register6[[#This Row],[opening_black]]+Stock_Register6[[#This Row],[Purchase_black]]-Stock_Register6[[#This Row],[Issued_Black]]</f>
        <v>2560</v>
      </c>
      <c r="O927" s="10">
        <f>Stock_Register6[[#This Row],[opening_cyan]]+Stock_Register6[[#This Row],[Purchase_cyan]]-Stock_Register6[[#This Row],[Issued_cyan]]</f>
        <v>720</v>
      </c>
      <c r="P927" s="16">
        <f>Stock_Register6[[#This Row],[opening_yellow]]+Stock_Register6[[#This Row],[Purchase_yellow]]-Stock_Register6[[#This Row],[Issued_yellow]]</f>
        <v>1540</v>
      </c>
      <c r="Q927" s="14">
        <f>Stock_Register6[[#This Row],[opening_magenta]]+Stock_Register6[[#This Row],[Purchase_magenta]]-Stock_Register6[[#This Row],[Issued_magenta]]</f>
        <v>820</v>
      </c>
    </row>
    <row r="928" spans="1:17" x14ac:dyDescent="0.25">
      <c r="A928" s="12">
        <v>45578</v>
      </c>
      <c r="B928" s="15">
        <f t="shared" si="56"/>
        <v>2560</v>
      </c>
      <c r="C928" s="10">
        <f t="shared" si="57"/>
        <v>720</v>
      </c>
      <c r="D928" s="16">
        <f t="shared" si="58"/>
        <v>1540</v>
      </c>
      <c r="E928" s="14">
        <f t="shared" si="59"/>
        <v>820</v>
      </c>
      <c r="F928" s="13"/>
      <c r="G928" s="10"/>
      <c r="H928" s="16"/>
      <c r="I928" s="14"/>
      <c r="J928" s="13">
        <v>130</v>
      </c>
      <c r="K928" s="10">
        <v>80</v>
      </c>
      <c r="L928" s="16">
        <v>70</v>
      </c>
      <c r="M928" s="14">
        <v>50</v>
      </c>
      <c r="N928" s="15">
        <f>Stock_Register6[[#This Row],[opening_black]]+Stock_Register6[[#This Row],[Purchase_black]]-Stock_Register6[[#This Row],[Issued_Black]]</f>
        <v>2430</v>
      </c>
      <c r="O928" s="10">
        <f>Stock_Register6[[#This Row],[opening_cyan]]+Stock_Register6[[#This Row],[Purchase_cyan]]-Stock_Register6[[#This Row],[Issued_cyan]]</f>
        <v>640</v>
      </c>
      <c r="P928" s="16">
        <f>Stock_Register6[[#This Row],[opening_yellow]]+Stock_Register6[[#This Row],[Purchase_yellow]]-Stock_Register6[[#This Row],[Issued_yellow]]</f>
        <v>1470</v>
      </c>
      <c r="Q928" s="14">
        <f>Stock_Register6[[#This Row],[opening_magenta]]+Stock_Register6[[#This Row],[Purchase_magenta]]-Stock_Register6[[#This Row],[Issued_magenta]]</f>
        <v>770</v>
      </c>
    </row>
    <row r="929" spans="1:17" x14ac:dyDescent="0.25">
      <c r="A929" s="12">
        <v>45579</v>
      </c>
      <c r="B929" s="15">
        <f t="shared" si="56"/>
        <v>2430</v>
      </c>
      <c r="C929" s="10">
        <f t="shared" si="57"/>
        <v>640</v>
      </c>
      <c r="D929" s="16">
        <f t="shared" si="58"/>
        <v>1470</v>
      </c>
      <c r="E929" s="14">
        <f t="shared" si="59"/>
        <v>770</v>
      </c>
      <c r="F929" s="13"/>
      <c r="G929" s="10"/>
      <c r="H929" s="16"/>
      <c r="I929" s="14"/>
      <c r="J929" s="13">
        <v>150</v>
      </c>
      <c r="K929" s="10">
        <v>80</v>
      </c>
      <c r="L929" s="16">
        <v>50</v>
      </c>
      <c r="M929" s="14">
        <v>50</v>
      </c>
      <c r="N929" s="15">
        <f>Stock_Register6[[#This Row],[opening_black]]+Stock_Register6[[#This Row],[Purchase_black]]-Stock_Register6[[#This Row],[Issued_Black]]</f>
        <v>2280</v>
      </c>
      <c r="O929" s="10">
        <f>Stock_Register6[[#This Row],[opening_cyan]]+Stock_Register6[[#This Row],[Purchase_cyan]]-Stock_Register6[[#This Row],[Issued_cyan]]</f>
        <v>560</v>
      </c>
      <c r="P929" s="16">
        <f>Stock_Register6[[#This Row],[opening_yellow]]+Stock_Register6[[#This Row],[Purchase_yellow]]-Stock_Register6[[#This Row],[Issued_yellow]]</f>
        <v>1420</v>
      </c>
      <c r="Q929" s="14">
        <f>Stock_Register6[[#This Row],[opening_magenta]]+Stock_Register6[[#This Row],[Purchase_magenta]]-Stock_Register6[[#This Row],[Issued_magenta]]</f>
        <v>720</v>
      </c>
    </row>
    <row r="930" spans="1:17" x14ac:dyDescent="0.25">
      <c r="A930" s="12">
        <v>45580</v>
      </c>
      <c r="B930" s="15">
        <f t="shared" si="56"/>
        <v>2280</v>
      </c>
      <c r="C930" s="10">
        <f t="shared" si="57"/>
        <v>560</v>
      </c>
      <c r="D930" s="16">
        <f t="shared" si="58"/>
        <v>1420</v>
      </c>
      <c r="E930" s="14">
        <f t="shared" si="59"/>
        <v>720</v>
      </c>
      <c r="F930" s="13">
        <v>2500</v>
      </c>
      <c r="G930" s="10">
        <v>1200</v>
      </c>
      <c r="H930" s="16">
        <v>1200</v>
      </c>
      <c r="I930" s="14">
        <v>1200</v>
      </c>
      <c r="J930" s="13">
        <v>100</v>
      </c>
      <c r="K930" s="10">
        <v>80</v>
      </c>
      <c r="L930" s="16">
        <v>50</v>
      </c>
      <c r="M930" s="14">
        <v>60</v>
      </c>
      <c r="N930" s="15">
        <f>Stock_Register6[[#This Row],[opening_black]]+Stock_Register6[[#This Row],[Purchase_black]]-Stock_Register6[[#This Row],[Issued_Black]]</f>
        <v>4680</v>
      </c>
      <c r="O930" s="10">
        <f>Stock_Register6[[#This Row],[opening_cyan]]+Stock_Register6[[#This Row],[Purchase_cyan]]-Stock_Register6[[#This Row],[Issued_cyan]]</f>
        <v>1680</v>
      </c>
      <c r="P930" s="16">
        <f>Stock_Register6[[#This Row],[opening_yellow]]+Stock_Register6[[#This Row],[Purchase_yellow]]-Stock_Register6[[#This Row],[Issued_yellow]]</f>
        <v>2570</v>
      </c>
      <c r="Q930" s="14">
        <f>Stock_Register6[[#This Row],[opening_magenta]]+Stock_Register6[[#This Row],[Purchase_magenta]]-Stock_Register6[[#This Row],[Issued_magenta]]</f>
        <v>1860</v>
      </c>
    </row>
    <row r="931" spans="1:17" x14ac:dyDescent="0.25">
      <c r="A931" s="12">
        <v>45581</v>
      </c>
      <c r="B931" s="15">
        <f t="shared" si="56"/>
        <v>4680</v>
      </c>
      <c r="C931" s="10">
        <f t="shared" si="57"/>
        <v>1680</v>
      </c>
      <c r="D931" s="16">
        <f t="shared" si="58"/>
        <v>2570</v>
      </c>
      <c r="E931" s="14">
        <f t="shared" si="59"/>
        <v>1860</v>
      </c>
      <c r="F931" s="13"/>
      <c r="G931" s="10"/>
      <c r="H931" s="16"/>
      <c r="I931" s="14"/>
      <c r="J931" s="13">
        <v>140</v>
      </c>
      <c r="K931" s="10">
        <v>50</v>
      </c>
      <c r="L931" s="16">
        <v>70</v>
      </c>
      <c r="M931" s="14">
        <v>70</v>
      </c>
      <c r="N931" s="15">
        <f>Stock_Register6[[#This Row],[opening_black]]+Stock_Register6[[#This Row],[Purchase_black]]-Stock_Register6[[#This Row],[Issued_Black]]</f>
        <v>4540</v>
      </c>
      <c r="O931" s="10">
        <f>Stock_Register6[[#This Row],[opening_cyan]]+Stock_Register6[[#This Row],[Purchase_cyan]]-Stock_Register6[[#This Row],[Issued_cyan]]</f>
        <v>1630</v>
      </c>
      <c r="P931" s="16">
        <f>Stock_Register6[[#This Row],[opening_yellow]]+Stock_Register6[[#This Row],[Purchase_yellow]]-Stock_Register6[[#This Row],[Issued_yellow]]</f>
        <v>2500</v>
      </c>
      <c r="Q931" s="14">
        <f>Stock_Register6[[#This Row],[opening_magenta]]+Stock_Register6[[#This Row],[Purchase_magenta]]-Stock_Register6[[#This Row],[Issued_magenta]]</f>
        <v>1790</v>
      </c>
    </row>
    <row r="932" spans="1:17" x14ac:dyDescent="0.25">
      <c r="A932" s="12">
        <v>45582</v>
      </c>
      <c r="B932" s="15">
        <f t="shared" si="56"/>
        <v>4540</v>
      </c>
      <c r="C932" s="10">
        <f t="shared" si="57"/>
        <v>1630</v>
      </c>
      <c r="D932" s="16">
        <f t="shared" si="58"/>
        <v>2500</v>
      </c>
      <c r="E932" s="14">
        <f t="shared" si="59"/>
        <v>1790</v>
      </c>
      <c r="F932" s="13"/>
      <c r="G932" s="10"/>
      <c r="H932" s="16"/>
      <c r="I932" s="14"/>
      <c r="J932" s="13">
        <v>130</v>
      </c>
      <c r="K932" s="10">
        <v>50</v>
      </c>
      <c r="L932" s="16">
        <v>80</v>
      </c>
      <c r="M932" s="14">
        <v>60</v>
      </c>
      <c r="N932" s="15">
        <f>Stock_Register6[[#This Row],[opening_black]]+Stock_Register6[[#This Row],[Purchase_black]]-Stock_Register6[[#This Row],[Issued_Black]]</f>
        <v>4410</v>
      </c>
      <c r="O932" s="10">
        <f>Stock_Register6[[#This Row],[opening_cyan]]+Stock_Register6[[#This Row],[Purchase_cyan]]-Stock_Register6[[#This Row],[Issued_cyan]]</f>
        <v>1580</v>
      </c>
      <c r="P932" s="16">
        <f>Stock_Register6[[#This Row],[opening_yellow]]+Stock_Register6[[#This Row],[Purchase_yellow]]-Stock_Register6[[#This Row],[Issued_yellow]]</f>
        <v>2420</v>
      </c>
      <c r="Q932" s="14">
        <f>Stock_Register6[[#This Row],[opening_magenta]]+Stock_Register6[[#This Row],[Purchase_magenta]]-Stock_Register6[[#This Row],[Issued_magenta]]</f>
        <v>1730</v>
      </c>
    </row>
    <row r="933" spans="1:17" x14ac:dyDescent="0.25">
      <c r="A933" s="12">
        <v>45583</v>
      </c>
      <c r="B933" s="15">
        <f t="shared" si="56"/>
        <v>4410</v>
      </c>
      <c r="C933" s="10">
        <f t="shared" si="57"/>
        <v>1580</v>
      </c>
      <c r="D933" s="16">
        <f t="shared" si="58"/>
        <v>2420</v>
      </c>
      <c r="E933" s="14">
        <f t="shared" si="59"/>
        <v>1730</v>
      </c>
      <c r="F933" s="13"/>
      <c r="G933" s="10"/>
      <c r="H933" s="16"/>
      <c r="I933" s="14"/>
      <c r="J933" s="13">
        <v>120</v>
      </c>
      <c r="K933" s="10">
        <v>80</v>
      </c>
      <c r="L933" s="16">
        <v>60</v>
      </c>
      <c r="M933" s="14">
        <v>70</v>
      </c>
      <c r="N933" s="15">
        <f>Stock_Register6[[#This Row],[opening_black]]+Stock_Register6[[#This Row],[Purchase_black]]-Stock_Register6[[#This Row],[Issued_Black]]</f>
        <v>4290</v>
      </c>
      <c r="O933" s="10">
        <f>Stock_Register6[[#This Row],[opening_cyan]]+Stock_Register6[[#This Row],[Purchase_cyan]]-Stock_Register6[[#This Row],[Issued_cyan]]</f>
        <v>1500</v>
      </c>
      <c r="P933" s="16">
        <f>Stock_Register6[[#This Row],[opening_yellow]]+Stock_Register6[[#This Row],[Purchase_yellow]]-Stock_Register6[[#This Row],[Issued_yellow]]</f>
        <v>2360</v>
      </c>
      <c r="Q933" s="14">
        <f>Stock_Register6[[#This Row],[opening_magenta]]+Stock_Register6[[#This Row],[Purchase_magenta]]-Stock_Register6[[#This Row],[Issued_magenta]]</f>
        <v>1660</v>
      </c>
    </row>
    <row r="934" spans="1:17" x14ac:dyDescent="0.25">
      <c r="A934" s="12">
        <v>45584</v>
      </c>
      <c r="B934" s="15">
        <f t="shared" si="56"/>
        <v>4290</v>
      </c>
      <c r="C934" s="10">
        <f t="shared" si="57"/>
        <v>1500</v>
      </c>
      <c r="D934" s="16">
        <f t="shared" si="58"/>
        <v>2360</v>
      </c>
      <c r="E934" s="14">
        <f t="shared" si="59"/>
        <v>1660</v>
      </c>
      <c r="F934" s="13"/>
      <c r="G934" s="10"/>
      <c r="H934" s="16"/>
      <c r="I934" s="14"/>
      <c r="J934" s="13">
        <v>120</v>
      </c>
      <c r="K934" s="10">
        <v>80</v>
      </c>
      <c r="L934" s="16">
        <v>70</v>
      </c>
      <c r="M934" s="14">
        <v>50</v>
      </c>
      <c r="N934" s="15">
        <f>Stock_Register6[[#This Row],[opening_black]]+Stock_Register6[[#This Row],[Purchase_black]]-Stock_Register6[[#This Row],[Issued_Black]]</f>
        <v>4170</v>
      </c>
      <c r="O934" s="10">
        <f>Stock_Register6[[#This Row],[opening_cyan]]+Stock_Register6[[#This Row],[Purchase_cyan]]-Stock_Register6[[#This Row],[Issued_cyan]]</f>
        <v>1420</v>
      </c>
      <c r="P934" s="16">
        <f>Stock_Register6[[#This Row],[opening_yellow]]+Stock_Register6[[#This Row],[Purchase_yellow]]-Stock_Register6[[#This Row],[Issued_yellow]]</f>
        <v>2290</v>
      </c>
      <c r="Q934" s="14">
        <f>Stock_Register6[[#This Row],[opening_magenta]]+Stock_Register6[[#This Row],[Purchase_magenta]]-Stock_Register6[[#This Row],[Issued_magenta]]</f>
        <v>1610</v>
      </c>
    </row>
    <row r="935" spans="1:17" x14ac:dyDescent="0.25">
      <c r="A935" s="12">
        <v>45585</v>
      </c>
      <c r="B935" s="15">
        <f t="shared" si="56"/>
        <v>4170</v>
      </c>
      <c r="C935" s="10">
        <f t="shared" si="57"/>
        <v>1420</v>
      </c>
      <c r="D935" s="16">
        <f t="shared" si="58"/>
        <v>2290</v>
      </c>
      <c r="E935" s="14">
        <f t="shared" si="59"/>
        <v>1610</v>
      </c>
      <c r="F935" s="13"/>
      <c r="G935" s="10"/>
      <c r="H935" s="16"/>
      <c r="I935" s="14"/>
      <c r="J935" s="13">
        <v>130</v>
      </c>
      <c r="K935" s="10">
        <v>70</v>
      </c>
      <c r="L935" s="16">
        <v>60</v>
      </c>
      <c r="M935" s="14">
        <v>60</v>
      </c>
      <c r="N935" s="15">
        <f>Stock_Register6[[#This Row],[opening_black]]+Stock_Register6[[#This Row],[Purchase_black]]-Stock_Register6[[#This Row],[Issued_Black]]</f>
        <v>4040</v>
      </c>
      <c r="O935" s="10">
        <f>Stock_Register6[[#This Row],[opening_cyan]]+Stock_Register6[[#This Row],[Purchase_cyan]]-Stock_Register6[[#This Row],[Issued_cyan]]</f>
        <v>1350</v>
      </c>
      <c r="P935" s="16">
        <f>Stock_Register6[[#This Row],[opening_yellow]]+Stock_Register6[[#This Row],[Purchase_yellow]]-Stock_Register6[[#This Row],[Issued_yellow]]</f>
        <v>2230</v>
      </c>
      <c r="Q935" s="14">
        <f>Stock_Register6[[#This Row],[opening_magenta]]+Stock_Register6[[#This Row],[Purchase_magenta]]-Stock_Register6[[#This Row],[Issued_magenta]]</f>
        <v>1550</v>
      </c>
    </row>
    <row r="936" spans="1:17" x14ac:dyDescent="0.25">
      <c r="A936" s="12">
        <v>45586</v>
      </c>
      <c r="B936" s="15">
        <f t="shared" si="56"/>
        <v>4040</v>
      </c>
      <c r="C936" s="10">
        <f t="shared" si="57"/>
        <v>1350</v>
      </c>
      <c r="D936" s="16">
        <f t="shared" si="58"/>
        <v>2230</v>
      </c>
      <c r="E936" s="14">
        <f t="shared" si="59"/>
        <v>1550</v>
      </c>
      <c r="F936" s="13"/>
      <c r="G936" s="10"/>
      <c r="H936" s="16"/>
      <c r="I936" s="14"/>
      <c r="J936" s="13">
        <v>150</v>
      </c>
      <c r="K936" s="10">
        <v>80</v>
      </c>
      <c r="L936" s="16">
        <v>50</v>
      </c>
      <c r="M936" s="14">
        <v>80</v>
      </c>
      <c r="N936" s="15">
        <f>Stock_Register6[[#This Row],[opening_black]]+Stock_Register6[[#This Row],[Purchase_black]]-Stock_Register6[[#This Row],[Issued_Black]]</f>
        <v>3890</v>
      </c>
      <c r="O936" s="10">
        <f>Stock_Register6[[#This Row],[opening_cyan]]+Stock_Register6[[#This Row],[Purchase_cyan]]-Stock_Register6[[#This Row],[Issued_cyan]]</f>
        <v>1270</v>
      </c>
      <c r="P936" s="16">
        <f>Stock_Register6[[#This Row],[opening_yellow]]+Stock_Register6[[#This Row],[Purchase_yellow]]-Stock_Register6[[#This Row],[Issued_yellow]]</f>
        <v>2180</v>
      </c>
      <c r="Q936" s="14">
        <f>Stock_Register6[[#This Row],[opening_magenta]]+Stock_Register6[[#This Row],[Purchase_magenta]]-Stock_Register6[[#This Row],[Issued_magenta]]</f>
        <v>1470</v>
      </c>
    </row>
    <row r="937" spans="1:17" x14ac:dyDescent="0.25">
      <c r="A937" s="12">
        <v>45587</v>
      </c>
      <c r="B937" s="15">
        <f t="shared" si="56"/>
        <v>3890</v>
      </c>
      <c r="C937" s="10">
        <f t="shared" si="57"/>
        <v>1270</v>
      </c>
      <c r="D937" s="16">
        <f t="shared" si="58"/>
        <v>2180</v>
      </c>
      <c r="E937" s="14">
        <f t="shared" si="59"/>
        <v>1470</v>
      </c>
      <c r="F937" s="13"/>
      <c r="G937" s="10"/>
      <c r="H937" s="16"/>
      <c r="I937" s="14"/>
      <c r="J937" s="13">
        <v>110</v>
      </c>
      <c r="K937" s="10">
        <v>50</v>
      </c>
      <c r="L937" s="16">
        <v>50</v>
      </c>
      <c r="M937" s="14">
        <v>80</v>
      </c>
      <c r="N937" s="15">
        <f>Stock_Register6[[#This Row],[opening_black]]+Stock_Register6[[#This Row],[Purchase_black]]-Stock_Register6[[#This Row],[Issued_Black]]</f>
        <v>3780</v>
      </c>
      <c r="O937" s="10">
        <f>Stock_Register6[[#This Row],[opening_cyan]]+Stock_Register6[[#This Row],[Purchase_cyan]]-Stock_Register6[[#This Row],[Issued_cyan]]</f>
        <v>1220</v>
      </c>
      <c r="P937" s="16">
        <f>Stock_Register6[[#This Row],[opening_yellow]]+Stock_Register6[[#This Row],[Purchase_yellow]]-Stock_Register6[[#This Row],[Issued_yellow]]</f>
        <v>2130</v>
      </c>
      <c r="Q937" s="14">
        <f>Stock_Register6[[#This Row],[opening_magenta]]+Stock_Register6[[#This Row],[Purchase_magenta]]-Stock_Register6[[#This Row],[Issued_magenta]]</f>
        <v>1390</v>
      </c>
    </row>
    <row r="938" spans="1:17" x14ac:dyDescent="0.25">
      <c r="A938" s="12">
        <v>45588</v>
      </c>
      <c r="B938" s="15">
        <f t="shared" si="56"/>
        <v>3780</v>
      </c>
      <c r="C938" s="10">
        <f t="shared" si="57"/>
        <v>1220</v>
      </c>
      <c r="D938" s="16">
        <f t="shared" si="58"/>
        <v>2130</v>
      </c>
      <c r="E938" s="14">
        <f t="shared" si="59"/>
        <v>1390</v>
      </c>
      <c r="F938" s="13"/>
      <c r="G938" s="10"/>
      <c r="H938" s="16"/>
      <c r="I938" s="14"/>
      <c r="J938" s="13">
        <v>100</v>
      </c>
      <c r="K938" s="10">
        <v>60</v>
      </c>
      <c r="L938" s="16">
        <v>80</v>
      </c>
      <c r="M938" s="14">
        <v>50</v>
      </c>
      <c r="N938" s="15">
        <f>Stock_Register6[[#This Row],[opening_black]]+Stock_Register6[[#This Row],[Purchase_black]]-Stock_Register6[[#This Row],[Issued_Black]]</f>
        <v>3680</v>
      </c>
      <c r="O938" s="10">
        <f>Stock_Register6[[#This Row],[opening_cyan]]+Stock_Register6[[#This Row],[Purchase_cyan]]-Stock_Register6[[#This Row],[Issued_cyan]]</f>
        <v>1160</v>
      </c>
      <c r="P938" s="16">
        <f>Stock_Register6[[#This Row],[opening_yellow]]+Stock_Register6[[#This Row],[Purchase_yellow]]-Stock_Register6[[#This Row],[Issued_yellow]]</f>
        <v>2050</v>
      </c>
      <c r="Q938" s="14">
        <f>Stock_Register6[[#This Row],[opening_magenta]]+Stock_Register6[[#This Row],[Purchase_magenta]]-Stock_Register6[[#This Row],[Issued_magenta]]</f>
        <v>1340</v>
      </c>
    </row>
    <row r="939" spans="1:17" x14ac:dyDescent="0.25">
      <c r="A939" s="12">
        <v>45589</v>
      </c>
      <c r="B939" s="15">
        <f t="shared" si="56"/>
        <v>3680</v>
      </c>
      <c r="C939" s="10">
        <f t="shared" si="57"/>
        <v>1160</v>
      </c>
      <c r="D939" s="16">
        <f t="shared" si="58"/>
        <v>2050</v>
      </c>
      <c r="E939" s="14">
        <f t="shared" si="59"/>
        <v>1340</v>
      </c>
      <c r="F939" s="13"/>
      <c r="G939" s="10"/>
      <c r="H939" s="16"/>
      <c r="I939" s="14"/>
      <c r="J939" s="13">
        <v>140</v>
      </c>
      <c r="K939" s="10">
        <v>80</v>
      </c>
      <c r="L939" s="16">
        <v>50</v>
      </c>
      <c r="M939" s="14">
        <v>70</v>
      </c>
      <c r="N939" s="15">
        <f>Stock_Register6[[#This Row],[opening_black]]+Stock_Register6[[#This Row],[Purchase_black]]-Stock_Register6[[#This Row],[Issued_Black]]</f>
        <v>3540</v>
      </c>
      <c r="O939" s="10">
        <f>Stock_Register6[[#This Row],[opening_cyan]]+Stock_Register6[[#This Row],[Purchase_cyan]]-Stock_Register6[[#This Row],[Issued_cyan]]</f>
        <v>1080</v>
      </c>
      <c r="P939" s="16">
        <f>Stock_Register6[[#This Row],[opening_yellow]]+Stock_Register6[[#This Row],[Purchase_yellow]]-Stock_Register6[[#This Row],[Issued_yellow]]</f>
        <v>2000</v>
      </c>
      <c r="Q939" s="14">
        <f>Stock_Register6[[#This Row],[opening_magenta]]+Stock_Register6[[#This Row],[Purchase_magenta]]-Stock_Register6[[#This Row],[Issued_magenta]]</f>
        <v>1270</v>
      </c>
    </row>
    <row r="940" spans="1:17" x14ac:dyDescent="0.25">
      <c r="A940" s="12">
        <v>45590</v>
      </c>
      <c r="B940" s="15">
        <f t="shared" si="56"/>
        <v>3540</v>
      </c>
      <c r="C940" s="10">
        <f t="shared" si="57"/>
        <v>1080</v>
      </c>
      <c r="D940" s="16">
        <f t="shared" si="58"/>
        <v>2000</v>
      </c>
      <c r="E940" s="14">
        <f t="shared" si="59"/>
        <v>1270</v>
      </c>
      <c r="F940" s="13"/>
      <c r="G940" s="10"/>
      <c r="H940" s="16"/>
      <c r="I940" s="14"/>
      <c r="J940" s="13">
        <v>120</v>
      </c>
      <c r="K940" s="10">
        <v>70</v>
      </c>
      <c r="L940" s="16">
        <v>70</v>
      </c>
      <c r="M940" s="14">
        <v>50</v>
      </c>
      <c r="N940" s="15">
        <f>Stock_Register6[[#This Row],[opening_black]]+Stock_Register6[[#This Row],[Purchase_black]]-Stock_Register6[[#This Row],[Issued_Black]]</f>
        <v>3420</v>
      </c>
      <c r="O940" s="10">
        <f>Stock_Register6[[#This Row],[opening_cyan]]+Stock_Register6[[#This Row],[Purchase_cyan]]-Stock_Register6[[#This Row],[Issued_cyan]]</f>
        <v>1010</v>
      </c>
      <c r="P940" s="16">
        <f>Stock_Register6[[#This Row],[opening_yellow]]+Stock_Register6[[#This Row],[Purchase_yellow]]-Stock_Register6[[#This Row],[Issued_yellow]]</f>
        <v>1930</v>
      </c>
      <c r="Q940" s="14">
        <f>Stock_Register6[[#This Row],[opening_magenta]]+Stock_Register6[[#This Row],[Purchase_magenta]]-Stock_Register6[[#This Row],[Issued_magenta]]</f>
        <v>1220</v>
      </c>
    </row>
    <row r="941" spans="1:17" x14ac:dyDescent="0.25">
      <c r="A941" s="12">
        <v>45591</v>
      </c>
      <c r="B941" s="15">
        <f t="shared" si="56"/>
        <v>3420</v>
      </c>
      <c r="C941" s="10">
        <f t="shared" si="57"/>
        <v>1010</v>
      </c>
      <c r="D941" s="16">
        <f t="shared" si="58"/>
        <v>1930</v>
      </c>
      <c r="E941" s="14">
        <f t="shared" si="59"/>
        <v>1220</v>
      </c>
      <c r="F941" s="13"/>
      <c r="G941" s="10"/>
      <c r="H941" s="16"/>
      <c r="I941" s="14"/>
      <c r="J941" s="13">
        <v>130</v>
      </c>
      <c r="K941" s="10">
        <v>80</v>
      </c>
      <c r="L941" s="16">
        <v>70</v>
      </c>
      <c r="M941" s="14">
        <v>50</v>
      </c>
      <c r="N941" s="15">
        <f>Stock_Register6[[#This Row],[opening_black]]+Stock_Register6[[#This Row],[Purchase_black]]-Stock_Register6[[#This Row],[Issued_Black]]</f>
        <v>3290</v>
      </c>
      <c r="O941" s="10">
        <f>Stock_Register6[[#This Row],[opening_cyan]]+Stock_Register6[[#This Row],[Purchase_cyan]]-Stock_Register6[[#This Row],[Issued_cyan]]</f>
        <v>930</v>
      </c>
      <c r="P941" s="16">
        <f>Stock_Register6[[#This Row],[opening_yellow]]+Stock_Register6[[#This Row],[Purchase_yellow]]-Stock_Register6[[#This Row],[Issued_yellow]]</f>
        <v>1860</v>
      </c>
      <c r="Q941" s="14">
        <f>Stock_Register6[[#This Row],[opening_magenta]]+Stock_Register6[[#This Row],[Purchase_magenta]]-Stock_Register6[[#This Row],[Issued_magenta]]</f>
        <v>1170</v>
      </c>
    </row>
    <row r="942" spans="1:17" x14ac:dyDescent="0.25">
      <c r="A942" s="12">
        <v>45592</v>
      </c>
      <c r="B942" s="15">
        <f t="shared" si="56"/>
        <v>3290</v>
      </c>
      <c r="C942" s="10">
        <f t="shared" si="57"/>
        <v>930</v>
      </c>
      <c r="D942" s="16">
        <f t="shared" si="58"/>
        <v>1860</v>
      </c>
      <c r="E942" s="14">
        <f t="shared" si="59"/>
        <v>1170</v>
      </c>
      <c r="F942" s="13"/>
      <c r="G942" s="10"/>
      <c r="H942" s="16"/>
      <c r="I942" s="14"/>
      <c r="J942" s="13">
        <v>100</v>
      </c>
      <c r="K942" s="10">
        <v>70</v>
      </c>
      <c r="L942" s="16">
        <v>80</v>
      </c>
      <c r="M942" s="14">
        <v>60</v>
      </c>
      <c r="N942" s="15">
        <f>Stock_Register6[[#This Row],[opening_black]]+Stock_Register6[[#This Row],[Purchase_black]]-Stock_Register6[[#This Row],[Issued_Black]]</f>
        <v>3190</v>
      </c>
      <c r="O942" s="10">
        <f>Stock_Register6[[#This Row],[opening_cyan]]+Stock_Register6[[#This Row],[Purchase_cyan]]-Stock_Register6[[#This Row],[Issued_cyan]]</f>
        <v>860</v>
      </c>
      <c r="P942" s="16">
        <f>Stock_Register6[[#This Row],[opening_yellow]]+Stock_Register6[[#This Row],[Purchase_yellow]]-Stock_Register6[[#This Row],[Issued_yellow]]</f>
        <v>1780</v>
      </c>
      <c r="Q942" s="14">
        <f>Stock_Register6[[#This Row],[opening_magenta]]+Stock_Register6[[#This Row],[Purchase_magenta]]-Stock_Register6[[#This Row],[Issued_magenta]]</f>
        <v>1110</v>
      </c>
    </row>
    <row r="943" spans="1:17" x14ac:dyDescent="0.25">
      <c r="A943" s="12">
        <v>45593</v>
      </c>
      <c r="B943" s="15">
        <f t="shared" si="56"/>
        <v>3190</v>
      </c>
      <c r="C943" s="10">
        <f t="shared" si="57"/>
        <v>860</v>
      </c>
      <c r="D943" s="16">
        <f t="shared" si="58"/>
        <v>1780</v>
      </c>
      <c r="E943" s="14">
        <f t="shared" si="59"/>
        <v>1110</v>
      </c>
      <c r="F943" s="13"/>
      <c r="G943" s="10"/>
      <c r="H943" s="16"/>
      <c r="I943" s="14"/>
      <c r="J943" s="13">
        <v>140</v>
      </c>
      <c r="K943" s="10">
        <v>50</v>
      </c>
      <c r="L943" s="16">
        <v>80</v>
      </c>
      <c r="M943" s="14">
        <v>60</v>
      </c>
      <c r="N943" s="15">
        <f>Stock_Register6[[#This Row],[opening_black]]+Stock_Register6[[#This Row],[Purchase_black]]-Stock_Register6[[#This Row],[Issued_Black]]</f>
        <v>3050</v>
      </c>
      <c r="O943" s="10">
        <f>Stock_Register6[[#This Row],[opening_cyan]]+Stock_Register6[[#This Row],[Purchase_cyan]]-Stock_Register6[[#This Row],[Issued_cyan]]</f>
        <v>810</v>
      </c>
      <c r="P943" s="16">
        <f>Stock_Register6[[#This Row],[opening_yellow]]+Stock_Register6[[#This Row],[Purchase_yellow]]-Stock_Register6[[#This Row],[Issued_yellow]]</f>
        <v>1700</v>
      </c>
      <c r="Q943" s="14">
        <f>Stock_Register6[[#This Row],[opening_magenta]]+Stock_Register6[[#This Row],[Purchase_magenta]]-Stock_Register6[[#This Row],[Issued_magenta]]</f>
        <v>1050</v>
      </c>
    </row>
    <row r="944" spans="1:17" x14ac:dyDescent="0.25">
      <c r="A944" s="12">
        <v>45594</v>
      </c>
      <c r="B944" s="15">
        <f t="shared" si="56"/>
        <v>3050</v>
      </c>
      <c r="C944" s="10">
        <f t="shared" si="57"/>
        <v>810</v>
      </c>
      <c r="D944" s="16">
        <f t="shared" si="58"/>
        <v>1700</v>
      </c>
      <c r="E944" s="14">
        <f t="shared" si="59"/>
        <v>1050</v>
      </c>
      <c r="F944" s="13"/>
      <c r="G944" s="10"/>
      <c r="H944" s="16"/>
      <c r="I944" s="14"/>
      <c r="J944" s="13">
        <v>100</v>
      </c>
      <c r="K944" s="10">
        <v>50</v>
      </c>
      <c r="L944" s="16">
        <v>70</v>
      </c>
      <c r="M944" s="14">
        <v>80</v>
      </c>
      <c r="N944" s="15">
        <f>Stock_Register6[[#This Row],[opening_black]]+Stock_Register6[[#This Row],[Purchase_black]]-Stock_Register6[[#This Row],[Issued_Black]]</f>
        <v>2950</v>
      </c>
      <c r="O944" s="10">
        <f>Stock_Register6[[#This Row],[opening_cyan]]+Stock_Register6[[#This Row],[Purchase_cyan]]-Stock_Register6[[#This Row],[Issued_cyan]]</f>
        <v>760</v>
      </c>
      <c r="P944" s="16">
        <f>Stock_Register6[[#This Row],[opening_yellow]]+Stock_Register6[[#This Row],[Purchase_yellow]]-Stock_Register6[[#This Row],[Issued_yellow]]</f>
        <v>1630</v>
      </c>
      <c r="Q944" s="14">
        <f>Stock_Register6[[#This Row],[opening_magenta]]+Stock_Register6[[#This Row],[Purchase_magenta]]-Stock_Register6[[#This Row],[Issued_magenta]]</f>
        <v>970</v>
      </c>
    </row>
    <row r="945" spans="1:17" x14ac:dyDescent="0.25">
      <c r="A945" s="12">
        <v>45595</v>
      </c>
      <c r="B945" s="15">
        <f t="shared" si="56"/>
        <v>2950</v>
      </c>
      <c r="C945" s="10">
        <f t="shared" si="57"/>
        <v>760</v>
      </c>
      <c r="D945" s="16">
        <f t="shared" si="58"/>
        <v>1630</v>
      </c>
      <c r="E945" s="14">
        <f t="shared" si="59"/>
        <v>970</v>
      </c>
      <c r="F945" s="13"/>
      <c r="G945" s="10"/>
      <c r="H945" s="16"/>
      <c r="I945" s="14"/>
      <c r="J945" s="13">
        <v>140</v>
      </c>
      <c r="K945" s="10">
        <v>80</v>
      </c>
      <c r="L945" s="16">
        <v>70</v>
      </c>
      <c r="M945" s="14">
        <v>50</v>
      </c>
      <c r="N945" s="15">
        <f>Stock_Register6[[#This Row],[opening_black]]+Stock_Register6[[#This Row],[Purchase_black]]-Stock_Register6[[#This Row],[Issued_Black]]</f>
        <v>2810</v>
      </c>
      <c r="O945" s="10">
        <f>Stock_Register6[[#This Row],[opening_cyan]]+Stock_Register6[[#This Row],[Purchase_cyan]]-Stock_Register6[[#This Row],[Issued_cyan]]</f>
        <v>680</v>
      </c>
      <c r="P945" s="16">
        <f>Stock_Register6[[#This Row],[opening_yellow]]+Stock_Register6[[#This Row],[Purchase_yellow]]-Stock_Register6[[#This Row],[Issued_yellow]]</f>
        <v>1560</v>
      </c>
      <c r="Q945" s="14">
        <f>Stock_Register6[[#This Row],[opening_magenta]]+Stock_Register6[[#This Row],[Purchase_magenta]]-Stock_Register6[[#This Row],[Issued_magenta]]</f>
        <v>920</v>
      </c>
    </row>
    <row r="946" spans="1:17" x14ac:dyDescent="0.25">
      <c r="A946" s="12">
        <v>45596</v>
      </c>
      <c r="B946" s="15">
        <f t="shared" si="56"/>
        <v>2810</v>
      </c>
      <c r="C946" s="10">
        <f t="shared" si="57"/>
        <v>680</v>
      </c>
      <c r="D946" s="16">
        <f t="shared" si="58"/>
        <v>1560</v>
      </c>
      <c r="E946" s="14">
        <f t="shared" si="59"/>
        <v>920</v>
      </c>
      <c r="F946" s="13"/>
      <c r="G946" s="10"/>
      <c r="H946" s="16"/>
      <c r="I946" s="14"/>
      <c r="J946" s="13">
        <v>100</v>
      </c>
      <c r="K946" s="10">
        <v>60</v>
      </c>
      <c r="L946" s="16">
        <v>80</v>
      </c>
      <c r="M946" s="14">
        <v>80</v>
      </c>
      <c r="N946" s="15">
        <f>Stock_Register6[[#This Row],[opening_black]]+Stock_Register6[[#This Row],[Purchase_black]]-Stock_Register6[[#This Row],[Issued_Black]]</f>
        <v>2710</v>
      </c>
      <c r="O946" s="10">
        <f>Stock_Register6[[#This Row],[opening_cyan]]+Stock_Register6[[#This Row],[Purchase_cyan]]-Stock_Register6[[#This Row],[Issued_cyan]]</f>
        <v>620</v>
      </c>
      <c r="P946" s="16">
        <f>Stock_Register6[[#This Row],[opening_yellow]]+Stock_Register6[[#This Row],[Purchase_yellow]]-Stock_Register6[[#This Row],[Issued_yellow]]</f>
        <v>1480</v>
      </c>
      <c r="Q946" s="14">
        <f>Stock_Register6[[#This Row],[opening_magenta]]+Stock_Register6[[#This Row],[Purchase_magenta]]-Stock_Register6[[#This Row],[Issued_magenta]]</f>
        <v>840</v>
      </c>
    </row>
    <row r="947" spans="1:17" x14ac:dyDescent="0.25">
      <c r="A947" s="12">
        <v>45597</v>
      </c>
      <c r="B947" s="15">
        <f t="shared" si="56"/>
        <v>2710</v>
      </c>
      <c r="C947" s="10">
        <f t="shared" si="57"/>
        <v>620</v>
      </c>
      <c r="D947" s="16">
        <f t="shared" si="58"/>
        <v>1480</v>
      </c>
      <c r="E947" s="14">
        <f t="shared" si="59"/>
        <v>840</v>
      </c>
      <c r="F947" s="13"/>
      <c r="G947" s="10"/>
      <c r="H947" s="16"/>
      <c r="I947" s="14"/>
      <c r="J947" s="13">
        <v>140</v>
      </c>
      <c r="K947" s="10">
        <v>60</v>
      </c>
      <c r="L947" s="16">
        <v>80</v>
      </c>
      <c r="M947" s="14">
        <v>80</v>
      </c>
      <c r="N947" s="15">
        <f>Stock_Register6[[#This Row],[opening_black]]+Stock_Register6[[#This Row],[Purchase_black]]-Stock_Register6[[#This Row],[Issued_Black]]</f>
        <v>2570</v>
      </c>
      <c r="O947" s="10">
        <f>Stock_Register6[[#This Row],[opening_cyan]]+Stock_Register6[[#This Row],[Purchase_cyan]]-Stock_Register6[[#This Row],[Issued_cyan]]</f>
        <v>560</v>
      </c>
      <c r="P947" s="16">
        <f>Stock_Register6[[#This Row],[opening_yellow]]+Stock_Register6[[#This Row],[Purchase_yellow]]-Stock_Register6[[#This Row],[Issued_yellow]]</f>
        <v>1400</v>
      </c>
      <c r="Q947" s="14">
        <f>Stock_Register6[[#This Row],[opening_magenta]]+Stock_Register6[[#This Row],[Purchase_magenta]]-Stock_Register6[[#This Row],[Issued_magenta]]</f>
        <v>760</v>
      </c>
    </row>
    <row r="948" spans="1:17" x14ac:dyDescent="0.25">
      <c r="A948" s="12">
        <v>45598</v>
      </c>
      <c r="B948" s="15">
        <f t="shared" si="56"/>
        <v>2570</v>
      </c>
      <c r="C948" s="10">
        <f t="shared" si="57"/>
        <v>560</v>
      </c>
      <c r="D948" s="16">
        <f t="shared" si="58"/>
        <v>1400</v>
      </c>
      <c r="E948" s="14">
        <f t="shared" si="59"/>
        <v>760</v>
      </c>
      <c r="F948" s="13"/>
      <c r="G948" s="10"/>
      <c r="H948" s="16"/>
      <c r="I948" s="14"/>
      <c r="J948" s="13">
        <v>140</v>
      </c>
      <c r="K948" s="10">
        <v>70</v>
      </c>
      <c r="L948" s="16">
        <v>50</v>
      </c>
      <c r="M948" s="14">
        <v>80</v>
      </c>
      <c r="N948" s="15">
        <f>Stock_Register6[[#This Row],[opening_black]]+Stock_Register6[[#This Row],[Purchase_black]]-Stock_Register6[[#This Row],[Issued_Black]]</f>
        <v>2430</v>
      </c>
      <c r="O948" s="10">
        <f>Stock_Register6[[#This Row],[opening_cyan]]+Stock_Register6[[#This Row],[Purchase_cyan]]-Stock_Register6[[#This Row],[Issued_cyan]]</f>
        <v>490</v>
      </c>
      <c r="P948" s="16">
        <f>Stock_Register6[[#This Row],[opening_yellow]]+Stock_Register6[[#This Row],[Purchase_yellow]]-Stock_Register6[[#This Row],[Issued_yellow]]</f>
        <v>1350</v>
      </c>
      <c r="Q948" s="14">
        <f>Stock_Register6[[#This Row],[opening_magenta]]+Stock_Register6[[#This Row],[Purchase_magenta]]-Stock_Register6[[#This Row],[Issued_magenta]]</f>
        <v>680</v>
      </c>
    </row>
    <row r="949" spans="1:17" x14ac:dyDescent="0.25">
      <c r="A949" s="12">
        <v>45599</v>
      </c>
      <c r="B949" s="15">
        <f t="shared" si="56"/>
        <v>2430</v>
      </c>
      <c r="C949" s="10">
        <f t="shared" si="57"/>
        <v>490</v>
      </c>
      <c r="D949" s="16">
        <f t="shared" si="58"/>
        <v>1350</v>
      </c>
      <c r="E949" s="14">
        <f t="shared" si="59"/>
        <v>680</v>
      </c>
      <c r="F949" s="13"/>
      <c r="G949" s="10"/>
      <c r="H949" s="16"/>
      <c r="I949" s="14"/>
      <c r="J949" s="13">
        <v>150</v>
      </c>
      <c r="K949" s="10">
        <v>60</v>
      </c>
      <c r="L949" s="16">
        <v>80</v>
      </c>
      <c r="M949" s="14">
        <v>70</v>
      </c>
      <c r="N949" s="15">
        <f>Stock_Register6[[#This Row],[opening_black]]+Stock_Register6[[#This Row],[Purchase_black]]-Stock_Register6[[#This Row],[Issued_Black]]</f>
        <v>2280</v>
      </c>
      <c r="O949" s="10">
        <f>Stock_Register6[[#This Row],[opening_cyan]]+Stock_Register6[[#This Row],[Purchase_cyan]]-Stock_Register6[[#This Row],[Issued_cyan]]</f>
        <v>430</v>
      </c>
      <c r="P949" s="16">
        <f>Stock_Register6[[#This Row],[opening_yellow]]+Stock_Register6[[#This Row],[Purchase_yellow]]-Stock_Register6[[#This Row],[Issued_yellow]]</f>
        <v>1270</v>
      </c>
      <c r="Q949" s="14">
        <f>Stock_Register6[[#This Row],[opening_magenta]]+Stock_Register6[[#This Row],[Purchase_magenta]]-Stock_Register6[[#This Row],[Issued_magenta]]</f>
        <v>610</v>
      </c>
    </row>
    <row r="950" spans="1:17" x14ac:dyDescent="0.25">
      <c r="A950" s="12">
        <v>45600</v>
      </c>
      <c r="B950" s="15">
        <f t="shared" si="56"/>
        <v>2280</v>
      </c>
      <c r="C950" s="10">
        <f t="shared" si="57"/>
        <v>430</v>
      </c>
      <c r="D950" s="16">
        <f t="shared" si="58"/>
        <v>1270</v>
      </c>
      <c r="E950" s="14">
        <f t="shared" si="59"/>
        <v>610</v>
      </c>
      <c r="F950" s="13"/>
      <c r="G950" s="10"/>
      <c r="H950" s="16"/>
      <c r="I950" s="14"/>
      <c r="J950" s="13">
        <v>150</v>
      </c>
      <c r="K950" s="10">
        <v>50</v>
      </c>
      <c r="L950" s="16">
        <v>50</v>
      </c>
      <c r="M950" s="14">
        <v>60</v>
      </c>
      <c r="N950" s="15">
        <f>Stock_Register6[[#This Row],[opening_black]]+Stock_Register6[[#This Row],[Purchase_black]]-Stock_Register6[[#This Row],[Issued_Black]]</f>
        <v>2130</v>
      </c>
      <c r="O950" s="10">
        <f>Stock_Register6[[#This Row],[opening_cyan]]+Stock_Register6[[#This Row],[Purchase_cyan]]-Stock_Register6[[#This Row],[Issued_cyan]]</f>
        <v>380</v>
      </c>
      <c r="P950" s="16">
        <f>Stock_Register6[[#This Row],[opening_yellow]]+Stock_Register6[[#This Row],[Purchase_yellow]]-Stock_Register6[[#This Row],[Issued_yellow]]</f>
        <v>1220</v>
      </c>
      <c r="Q950" s="14">
        <f>Stock_Register6[[#This Row],[opening_magenta]]+Stock_Register6[[#This Row],[Purchase_magenta]]-Stock_Register6[[#This Row],[Issued_magenta]]</f>
        <v>550</v>
      </c>
    </row>
    <row r="951" spans="1:17" x14ac:dyDescent="0.25">
      <c r="A951" s="12">
        <v>45601</v>
      </c>
      <c r="B951" s="15">
        <f t="shared" si="56"/>
        <v>2130</v>
      </c>
      <c r="C951" s="10">
        <f t="shared" si="57"/>
        <v>380</v>
      </c>
      <c r="D951" s="16">
        <f t="shared" si="58"/>
        <v>1220</v>
      </c>
      <c r="E951" s="14">
        <f t="shared" si="59"/>
        <v>550</v>
      </c>
      <c r="F951" s="13"/>
      <c r="G951" s="10"/>
      <c r="H951" s="16"/>
      <c r="I951" s="14"/>
      <c r="J951" s="13">
        <v>100</v>
      </c>
      <c r="K951" s="10">
        <v>70</v>
      </c>
      <c r="L951" s="16">
        <v>50</v>
      </c>
      <c r="M951" s="14">
        <v>50</v>
      </c>
      <c r="N951" s="15">
        <f>Stock_Register6[[#This Row],[opening_black]]+Stock_Register6[[#This Row],[Purchase_black]]-Stock_Register6[[#This Row],[Issued_Black]]</f>
        <v>2030</v>
      </c>
      <c r="O951" s="10">
        <f>Stock_Register6[[#This Row],[opening_cyan]]+Stock_Register6[[#This Row],[Purchase_cyan]]-Stock_Register6[[#This Row],[Issued_cyan]]</f>
        <v>310</v>
      </c>
      <c r="P951" s="16">
        <f>Stock_Register6[[#This Row],[opening_yellow]]+Stock_Register6[[#This Row],[Purchase_yellow]]-Stock_Register6[[#This Row],[Issued_yellow]]</f>
        <v>1170</v>
      </c>
      <c r="Q951" s="14">
        <f>Stock_Register6[[#This Row],[opening_magenta]]+Stock_Register6[[#This Row],[Purchase_magenta]]-Stock_Register6[[#This Row],[Issued_magenta]]</f>
        <v>500</v>
      </c>
    </row>
    <row r="952" spans="1:17" x14ac:dyDescent="0.25">
      <c r="A952" s="12">
        <v>45602</v>
      </c>
      <c r="B952" s="15">
        <f t="shared" si="56"/>
        <v>2030</v>
      </c>
      <c r="C952" s="10">
        <f t="shared" si="57"/>
        <v>310</v>
      </c>
      <c r="D952" s="16">
        <f t="shared" si="58"/>
        <v>1170</v>
      </c>
      <c r="E952" s="14">
        <f t="shared" si="59"/>
        <v>500</v>
      </c>
      <c r="F952" s="13"/>
      <c r="G952" s="10"/>
      <c r="H952" s="16"/>
      <c r="I952" s="14"/>
      <c r="J952" s="13">
        <v>110</v>
      </c>
      <c r="K952" s="10">
        <v>70</v>
      </c>
      <c r="L952" s="16">
        <v>70</v>
      </c>
      <c r="M952" s="14">
        <v>50</v>
      </c>
      <c r="N952" s="15">
        <f>Stock_Register6[[#This Row],[opening_black]]+Stock_Register6[[#This Row],[Purchase_black]]-Stock_Register6[[#This Row],[Issued_Black]]</f>
        <v>1920</v>
      </c>
      <c r="O952" s="10">
        <f>Stock_Register6[[#This Row],[opening_cyan]]+Stock_Register6[[#This Row],[Purchase_cyan]]-Stock_Register6[[#This Row],[Issued_cyan]]</f>
        <v>240</v>
      </c>
      <c r="P952" s="16">
        <f>Stock_Register6[[#This Row],[opening_yellow]]+Stock_Register6[[#This Row],[Purchase_yellow]]-Stock_Register6[[#This Row],[Issued_yellow]]</f>
        <v>1100</v>
      </c>
      <c r="Q952" s="14">
        <f>Stock_Register6[[#This Row],[opening_magenta]]+Stock_Register6[[#This Row],[Purchase_magenta]]-Stock_Register6[[#This Row],[Issued_magenta]]</f>
        <v>450</v>
      </c>
    </row>
    <row r="953" spans="1:17" x14ac:dyDescent="0.25">
      <c r="A953" s="12">
        <v>45603</v>
      </c>
      <c r="B953" s="15">
        <f t="shared" si="56"/>
        <v>1920</v>
      </c>
      <c r="C953" s="10">
        <f t="shared" si="57"/>
        <v>240</v>
      </c>
      <c r="D953" s="16">
        <f t="shared" si="58"/>
        <v>1100</v>
      </c>
      <c r="E953" s="14">
        <f t="shared" si="59"/>
        <v>450</v>
      </c>
      <c r="F953" s="13"/>
      <c r="G953" s="10"/>
      <c r="H953" s="16"/>
      <c r="I953" s="14"/>
      <c r="J953" s="13">
        <v>100</v>
      </c>
      <c r="K953" s="10">
        <v>50</v>
      </c>
      <c r="L953" s="16">
        <v>80</v>
      </c>
      <c r="M953" s="14">
        <v>50</v>
      </c>
      <c r="N953" s="15">
        <f>Stock_Register6[[#This Row],[opening_black]]+Stock_Register6[[#This Row],[Purchase_black]]-Stock_Register6[[#This Row],[Issued_Black]]</f>
        <v>1820</v>
      </c>
      <c r="O953" s="10">
        <f>Stock_Register6[[#This Row],[opening_cyan]]+Stock_Register6[[#This Row],[Purchase_cyan]]-Stock_Register6[[#This Row],[Issued_cyan]]</f>
        <v>190</v>
      </c>
      <c r="P953" s="16">
        <f>Stock_Register6[[#This Row],[opening_yellow]]+Stock_Register6[[#This Row],[Purchase_yellow]]-Stock_Register6[[#This Row],[Issued_yellow]]</f>
        <v>1020</v>
      </c>
      <c r="Q953" s="14">
        <f>Stock_Register6[[#This Row],[opening_magenta]]+Stock_Register6[[#This Row],[Purchase_magenta]]-Stock_Register6[[#This Row],[Issued_magenta]]</f>
        <v>400</v>
      </c>
    </row>
    <row r="954" spans="1:17" x14ac:dyDescent="0.25">
      <c r="A954" s="12">
        <v>45604</v>
      </c>
      <c r="B954" s="15">
        <f t="shared" si="56"/>
        <v>1820</v>
      </c>
      <c r="C954" s="10">
        <f t="shared" si="57"/>
        <v>190</v>
      </c>
      <c r="D954" s="16">
        <f t="shared" si="58"/>
        <v>1020</v>
      </c>
      <c r="E954" s="14">
        <f t="shared" si="59"/>
        <v>400</v>
      </c>
      <c r="F954" s="13">
        <v>2000</v>
      </c>
      <c r="G954" s="10">
        <v>1400</v>
      </c>
      <c r="H954" s="16">
        <v>1400</v>
      </c>
      <c r="I954" s="14">
        <v>1400</v>
      </c>
      <c r="J954" s="13">
        <v>130</v>
      </c>
      <c r="K954" s="10">
        <v>60</v>
      </c>
      <c r="L954" s="16">
        <v>50</v>
      </c>
      <c r="M954" s="14">
        <v>60</v>
      </c>
      <c r="N954" s="15">
        <f>Stock_Register6[[#This Row],[opening_black]]+Stock_Register6[[#This Row],[Purchase_black]]-Stock_Register6[[#This Row],[Issued_Black]]</f>
        <v>3690</v>
      </c>
      <c r="O954" s="10">
        <f>Stock_Register6[[#This Row],[opening_cyan]]+Stock_Register6[[#This Row],[Purchase_cyan]]-Stock_Register6[[#This Row],[Issued_cyan]]</f>
        <v>1530</v>
      </c>
      <c r="P954" s="16">
        <f>Stock_Register6[[#This Row],[opening_yellow]]+Stock_Register6[[#This Row],[Purchase_yellow]]-Stock_Register6[[#This Row],[Issued_yellow]]</f>
        <v>2370</v>
      </c>
      <c r="Q954" s="14">
        <f>Stock_Register6[[#This Row],[opening_magenta]]+Stock_Register6[[#This Row],[Purchase_magenta]]-Stock_Register6[[#This Row],[Issued_magenta]]</f>
        <v>1740</v>
      </c>
    </row>
    <row r="955" spans="1:17" x14ac:dyDescent="0.25">
      <c r="A955" s="12">
        <v>45605</v>
      </c>
      <c r="B955" s="15">
        <f t="shared" si="56"/>
        <v>3690</v>
      </c>
      <c r="C955" s="10">
        <f t="shared" si="57"/>
        <v>1530</v>
      </c>
      <c r="D955" s="16">
        <f t="shared" si="58"/>
        <v>2370</v>
      </c>
      <c r="E955" s="14">
        <f t="shared" si="59"/>
        <v>1740</v>
      </c>
      <c r="F955" s="13"/>
      <c r="G955" s="10"/>
      <c r="H955" s="16"/>
      <c r="I955" s="14"/>
      <c r="J955" s="13">
        <v>140</v>
      </c>
      <c r="K955" s="10">
        <v>50</v>
      </c>
      <c r="L955" s="16">
        <v>60</v>
      </c>
      <c r="M955" s="14">
        <v>70</v>
      </c>
      <c r="N955" s="15">
        <f>Stock_Register6[[#This Row],[opening_black]]+Stock_Register6[[#This Row],[Purchase_black]]-Stock_Register6[[#This Row],[Issued_Black]]</f>
        <v>3550</v>
      </c>
      <c r="O955" s="10">
        <f>Stock_Register6[[#This Row],[opening_cyan]]+Stock_Register6[[#This Row],[Purchase_cyan]]-Stock_Register6[[#This Row],[Issued_cyan]]</f>
        <v>1480</v>
      </c>
      <c r="P955" s="16">
        <f>Stock_Register6[[#This Row],[opening_yellow]]+Stock_Register6[[#This Row],[Purchase_yellow]]-Stock_Register6[[#This Row],[Issued_yellow]]</f>
        <v>2310</v>
      </c>
      <c r="Q955" s="14">
        <f>Stock_Register6[[#This Row],[opening_magenta]]+Stock_Register6[[#This Row],[Purchase_magenta]]-Stock_Register6[[#This Row],[Issued_magenta]]</f>
        <v>1670</v>
      </c>
    </row>
    <row r="956" spans="1:17" x14ac:dyDescent="0.25">
      <c r="A956" s="12">
        <v>45606</v>
      </c>
      <c r="B956" s="15">
        <f t="shared" si="56"/>
        <v>3550</v>
      </c>
      <c r="C956" s="10">
        <f t="shared" si="57"/>
        <v>1480</v>
      </c>
      <c r="D956" s="16">
        <f t="shared" si="58"/>
        <v>2310</v>
      </c>
      <c r="E956" s="14">
        <f t="shared" si="59"/>
        <v>1670</v>
      </c>
      <c r="F956" s="13"/>
      <c r="G956" s="10"/>
      <c r="H956" s="16"/>
      <c r="I956" s="14"/>
      <c r="J956" s="13">
        <v>140</v>
      </c>
      <c r="K956" s="10">
        <v>80</v>
      </c>
      <c r="L956" s="16">
        <v>60</v>
      </c>
      <c r="M956" s="14">
        <v>80</v>
      </c>
      <c r="N956" s="15">
        <f>Stock_Register6[[#This Row],[opening_black]]+Stock_Register6[[#This Row],[Purchase_black]]-Stock_Register6[[#This Row],[Issued_Black]]</f>
        <v>3410</v>
      </c>
      <c r="O956" s="10">
        <f>Stock_Register6[[#This Row],[opening_cyan]]+Stock_Register6[[#This Row],[Purchase_cyan]]-Stock_Register6[[#This Row],[Issued_cyan]]</f>
        <v>1400</v>
      </c>
      <c r="P956" s="16">
        <f>Stock_Register6[[#This Row],[opening_yellow]]+Stock_Register6[[#This Row],[Purchase_yellow]]-Stock_Register6[[#This Row],[Issued_yellow]]</f>
        <v>2250</v>
      </c>
      <c r="Q956" s="14">
        <f>Stock_Register6[[#This Row],[opening_magenta]]+Stock_Register6[[#This Row],[Purchase_magenta]]-Stock_Register6[[#This Row],[Issued_magenta]]</f>
        <v>1590</v>
      </c>
    </row>
    <row r="957" spans="1:17" x14ac:dyDescent="0.25">
      <c r="A957" s="12">
        <v>45607</v>
      </c>
      <c r="B957" s="15">
        <f t="shared" si="56"/>
        <v>3410</v>
      </c>
      <c r="C957" s="10">
        <f t="shared" si="57"/>
        <v>1400</v>
      </c>
      <c r="D957" s="16">
        <f t="shared" si="58"/>
        <v>2250</v>
      </c>
      <c r="E957" s="14">
        <f t="shared" si="59"/>
        <v>1590</v>
      </c>
      <c r="F957" s="13"/>
      <c r="G957" s="10"/>
      <c r="H957" s="16"/>
      <c r="I957" s="14"/>
      <c r="J957" s="13">
        <v>110</v>
      </c>
      <c r="K957" s="10">
        <v>60</v>
      </c>
      <c r="L957" s="16">
        <v>50</v>
      </c>
      <c r="M957" s="14">
        <v>80</v>
      </c>
      <c r="N957" s="15">
        <f>Stock_Register6[[#This Row],[opening_black]]+Stock_Register6[[#This Row],[Purchase_black]]-Stock_Register6[[#This Row],[Issued_Black]]</f>
        <v>3300</v>
      </c>
      <c r="O957" s="10">
        <f>Stock_Register6[[#This Row],[opening_cyan]]+Stock_Register6[[#This Row],[Purchase_cyan]]-Stock_Register6[[#This Row],[Issued_cyan]]</f>
        <v>1340</v>
      </c>
      <c r="P957" s="16">
        <f>Stock_Register6[[#This Row],[opening_yellow]]+Stock_Register6[[#This Row],[Purchase_yellow]]-Stock_Register6[[#This Row],[Issued_yellow]]</f>
        <v>2200</v>
      </c>
      <c r="Q957" s="14">
        <f>Stock_Register6[[#This Row],[opening_magenta]]+Stock_Register6[[#This Row],[Purchase_magenta]]-Stock_Register6[[#This Row],[Issued_magenta]]</f>
        <v>1510</v>
      </c>
    </row>
    <row r="958" spans="1:17" x14ac:dyDescent="0.25">
      <c r="A958" s="12">
        <v>45608</v>
      </c>
      <c r="B958" s="15">
        <f t="shared" si="56"/>
        <v>3300</v>
      </c>
      <c r="C958" s="10">
        <f t="shared" si="57"/>
        <v>1340</v>
      </c>
      <c r="D958" s="16">
        <f t="shared" si="58"/>
        <v>2200</v>
      </c>
      <c r="E958" s="14">
        <f t="shared" si="59"/>
        <v>1510</v>
      </c>
      <c r="F958" s="13"/>
      <c r="G958" s="10"/>
      <c r="H958" s="16"/>
      <c r="I958" s="14"/>
      <c r="J958" s="13">
        <v>120</v>
      </c>
      <c r="K958" s="10">
        <v>60</v>
      </c>
      <c r="L958" s="16">
        <v>60</v>
      </c>
      <c r="M958" s="14">
        <v>80</v>
      </c>
      <c r="N958" s="15">
        <f>Stock_Register6[[#This Row],[opening_black]]+Stock_Register6[[#This Row],[Purchase_black]]-Stock_Register6[[#This Row],[Issued_Black]]</f>
        <v>3180</v>
      </c>
      <c r="O958" s="10">
        <f>Stock_Register6[[#This Row],[opening_cyan]]+Stock_Register6[[#This Row],[Purchase_cyan]]-Stock_Register6[[#This Row],[Issued_cyan]]</f>
        <v>1280</v>
      </c>
      <c r="P958" s="16">
        <f>Stock_Register6[[#This Row],[opening_yellow]]+Stock_Register6[[#This Row],[Purchase_yellow]]-Stock_Register6[[#This Row],[Issued_yellow]]</f>
        <v>2140</v>
      </c>
      <c r="Q958" s="14">
        <f>Stock_Register6[[#This Row],[opening_magenta]]+Stock_Register6[[#This Row],[Purchase_magenta]]-Stock_Register6[[#This Row],[Issued_magenta]]</f>
        <v>1430</v>
      </c>
    </row>
    <row r="959" spans="1:17" x14ac:dyDescent="0.25">
      <c r="A959" s="12">
        <v>45609</v>
      </c>
      <c r="B959" s="15">
        <f t="shared" si="56"/>
        <v>3180</v>
      </c>
      <c r="C959" s="10">
        <f t="shared" si="57"/>
        <v>1280</v>
      </c>
      <c r="D959" s="16">
        <f t="shared" si="58"/>
        <v>2140</v>
      </c>
      <c r="E959" s="14">
        <f t="shared" si="59"/>
        <v>1430</v>
      </c>
      <c r="F959" s="13"/>
      <c r="G959" s="10"/>
      <c r="H959" s="16"/>
      <c r="I959" s="14"/>
      <c r="J959" s="13">
        <v>110</v>
      </c>
      <c r="K959" s="10">
        <v>80</v>
      </c>
      <c r="L959" s="16">
        <v>50</v>
      </c>
      <c r="M959" s="14">
        <v>70</v>
      </c>
      <c r="N959" s="15">
        <f>Stock_Register6[[#This Row],[opening_black]]+Stock_Register6[[#This Row],[Purchase_black]]-Stock_Register6[[#This Row],[Issued_Black]]</f>
        <v>3070</v>
      </c>
      <c r="O959" s="10">
        <f>Stock_Register6[[#This Row],[opening_cyan]]+Stock_Register6[[#This Row],[Purchase_cyan]]-Stock_Register6[[#This Row],[Issued_cyan]]</f>
        <v>1200</v>
      </c>
      <c r="P959" s="16">
        <f>Stock_Register6[[#This Row],[opening_yellow]]+Stock_Register6[[#This Row],[Purchase_yellow]]-Stock_Register6[[#This Row],[Issued_yellow]]</f>
        <v>2090</v>
      </c>
      <c r="Q959" s="14">
        <f>Stock_Register6[[#This Row],[opening_magenta]]+Stock_Register6[[#This Row],[Purchase_magenta]]-Stock_Register6[[#This Row],[Issued_magenta]]</f>
        <v>1360</v>
      </c>
    </row>
    <row r="960" spans="1:17" x14ac:dyDescent="0.25">
      <c r="A960" s="12">
        <v>45610</v>
      </c>
      <c r="B960" s="15">
        <f t="shared" si="56"/>
        <v>3070</v>
      </c>
      <c r="C960" s="10">
        <f t="shared" si="57"/>
        <v>1200</v>
      </c>
      <c r="D960" s="16">
        <f t="shared" si="58"/>
        <v>2090</v>
      </c>
      <c r="E960" s="14">
        <f t="shared" si="59"/>
        <v>1360</v>
      </c>
      <c r="F960" s="13"/>
      <c r="G960" s="10"/>
      <c r="H960" s="16"/>
      <c r="I960" s="14"/>
      <c r="J960" s="13">
        <v>110</v>
      </c>
      <c r="K960" s="10">
        <v>70</v>
      </c>
      <c r="L960" s="16">
        <v>80</v>
      </c>
      <c r="M960" s="14">
        <v>80</v>
      </c>
      <c r="N960" s="15">
        <f>Stock_Register6[[#This Row],[opening_black]]+Stock_Register6[[#This Row],[Purchase_black]]-Stock_Register6[[#This Row],[Issued_Black]]</f>
        <v>2960</v>
      </c>
      <c r="O960" s="10">
        <f>Stock_Register6[[#This Row],[opening_cyan]]+Stock_Register6[[#This Row],[Purchase_cyan]]-Stock_Register6[[#This Row],[Issued_cyan]]</f>
        <v>1130</v>
      </c>
      <c r="P960" s="16">
        <f>Stock_Register6[[#This Row],[opening_yellow]]+Stock_Register6[[#This Row],[Purchase_yellow]]-Stock_Register6[[#This Row],[Issued_yellow]]</f>
        <v>2010</v>
      </c>
      <c r="Q960" s="14">
        <f>Stock_Register6[[#This Row],[opening_magenta]]+Stock_Register6[[#This Row],[Purchase_magenta]]-Stock_Register6[[#This Row],[Issued_magenta]]</f>
        <v>1280</v>
      </c>
    </row>
    <row r="961" spans="1:17" x14ac:dyDescent="0.25">
      <c r="A961" s="12">
        <v>45611</v>
      </c>
      <c r="B961" s="15">
        <f t="shared" si="56"/>
        <v>2960</v>
      </c>
      <c r="C961" s="10">
        <f t="shared" si="57"/>
        <v>1130</v>
      </c>
      <c r="D961" s="16">
        <f t="shared" si="58"/>
        <v>2010</v>
      </c>
      <c r="E961" s="14">
        <f t="shared" si="59"/>
        <v>1280</v>
      </c>
      <c r="F961" s="13"/>
      <c r="G961" s="10"/>
      <c r="H961" s="16"/>
      <c r="I961" s="14"/>
      <c r="J961" s="13">
        <v>100</v>
      </c>
      <c r="K961" s="10">
        <v>80</v>
      </c>
      <c r="L961" s="16">
        <v>60</v>
      </c>
      <c r="M961" s="14">
        <v>50</v>
      </c>
      <c r="N961" s="15">
        <f>Stock_Register6[[#This Row],[opening_black]]+Stock_Register6[[#This Row],[Purchase_black]]-Stock_Register6[[#This Row],[Issued_Black]]</f>
        <v>2860</v>
      </c>
      <c r="O961" s="10">
        <f>Stock_Register6[[#This Row],[opening_cyan]]+Stock_Register6[[#This Row],[Purchase_cyan]]-Stock_Register6[[#This Row],[Issued_cyan]]</f>
        <v>1050</v>
      </c>
      <c r="P961" s="16">
        <f>Stock_Register6[[#This Row],[opening_yellow]]+Stock_Register6[[#This Row],[Purchase_yellow]]-Stock_Register6[[#This Row],[Issued_yellow]]</f>
        <v>1950</v>
      </c>
      <c r="Q961" s="14">
        <f>Stock_Register6[[#This Row],[opening_magenta]]+Stock_Register6[[#This Row],[Purchase_magenta]]-Stock_Register6[[#This Row],[Issued_magenta]]</f>
        <v>1230</v>
      </c>
    </row>
    <row r="962" spans="1:17" x14ac:dyDescent="0.25">
      <c r="A962" s="12">
        <v>45612</v>
      </c>
      <c r="B962" s="15">
        <f t="shared" si="56"/>
        <v>2860</v>
      </c>
      <c r="C962" s="10">
        <f t="shared" si="57"/>
        <v>1050</v>
      </c>
      <c r="D962" s="16">
        <f t="shared" si="58"/>
        <v>1950</v>
      </c>
      <c r="E962" s="14">
        <f t="shared" si="59"/>
        <v>1230</v>
      </c>
      <c r="F962" s="13"/>
      <c r="G962" s="10"/>
      <c r="H962" s="16"/>
      <c r="I962" s="14"/>
      <c r="J962" s="13">
        <v>150</v>
      </c>
      <c r="K962" s="10">
        <v>70</v>
      </c>
      <c r="L962" s="16">
        <v>80</v>
      </c>
      <c r="M962" s="14">
        <v>70</v>
      </c>
      <c r="N962" s="15">
        <f>Stock_Register6[[#This Row],[opening_black]]+Stock_Register6[[#This Row],[Purchase_black]]-Stock_Register6[[#This Row],[Issued_Black]]</f>
        <v>2710</v>
      </c>
      <c r="O962" s="10">
        <f>Stock_Register6[[#This Row],[opening_cyan]]+Stock_Register6[[#This Row],[Purchase_cyan]]-Stock_Register6[[#This Row],[Issued_cyan]]</f>
        <v>980</v>
      </c>
      <c r="P962" s="16">
        <f>Stock_Register6[[#This Row],[opening_yellow]]+Stock_Register6[[#This Row],[Purchase_yellow]]-Stock_Register6[[#This Row],[Issued_yellow]]</f>
        <v>1870</v>
      </c>
      <c r="Q962" s="14">
        <f>Stock_Register6[[#This Row],[opening_magenta]]+Stock_Register6[[#This Row],[Purchase_magenta]]-Stock_Register6[[#This Row],[Issued_magenta]]</f>
        <v>1160</v>
      </c>
    </row>
    <row r="963" spans="1:17" x14ac:dyDescent="0.25">
      <c r="A963" s="12">
        <v>45613</v>
      </c>
      <c r="B963" s="15">
        <f t="shared" si="56"/>
        <v>2710</v>
      </c>
      <c r="C963" s="10">
        <f t="shared" si="57"/>
        <v>980</v>
      </c>
      <c r="D963" s="16">
        <f t="shared" si="58"/>
        <v>1870</v>
      </c>
      <c r="E963" s="14">
        <f t="shared" si="59"/>
        <v>1160</v>
      </c>
      <c r="F963" s="13"/>
      <c r="G963" s="10"/>
      <c r="H963" s="16"/>
      <c r="I963" s="14"/>
      <c r="J963" s="13">
        <v>140</v>
      </c>
      <c r="K963" s="10">
        <v>50</v>
      </c>
      <c r="L963" s="16">
        <v>80</v>
      </c>
      <c r="M963" s="14">
        <v>70</v>
      </c>
      <c r="N963" s="15">
        <f>Stock_Register6[[#This Row],[opening_black]]+Stock_Register6[[#This Row],[Purchase_black]]-Stock_Register6[[#This Row],[Issued_Black]]</f>
        <v>2570</v>
      </c>
      <c r="O963" s="10">
        <f>Stock_Register6[[#This Row],[opening_cyan]]+Stock_Register6[[#This Row],[Purchase_cyan]]-Stock_Register6[[#This Row],[Issued_cyan]]</f>
        <v>930</v>
      </c>
      <c r="P963" s="16">
        <f>Stock_Register6[[#This Row],[opening_yellow]]+Stock_Register6[[#This Row],[Purchase_yellow]]-Stock_Register6[[#This Row],[Issued_yellow]]</f>
        <v>1790</v>
      </c>
      <c r="Q963" s="14">
        <f>Stock_Register6[[#This Row],[opening_magenta]]+Stock_Register6[[#This Row],[Purchase_magenta]]-Stock_Register6[[#This Row],[Issued_magenta]]</f>
        <v>1090</v>
      </c>
    </row>
    <row r="964" spans="1:17" x14ac:dyDescent="0.25">
      <c r="A964" s="12">
        <v>45614</v>
      </c>
      <c r="B964" s="15">
        <f t="shared" ref="B964:B1027" si="60">N963</f>
        <v>2570</v>
      </c>
      <c r="C964" s="10">
        <f t="shared" ref="C964:C1027" si="61">O963</f>
        <v>930</v>
      </c>
      <c r="D964" s="16">
        <f t="shared" ref="D964:D1027" si="62">P963</f>
        <v>1790</v>
      </c>
      <c r="E964" s="14">
        <f t="shared" ref="E964:E1027" si="63">Q963</f>
        <v>1090</v>
      </c>
      <c r="F964" s="13"/>
      <c r="G964" s="10"/>
      <c r="H964" s="16"/>
      <c r="I964" s="14"/>
      <c r="J964" s="13">
        <v>110</v>
      </c>
      <c r="K964" s="10">
        <v>60</v>
      </c>
      <c r="L964" s="16">
        <v>70</v>
      </c>
      <c r="M964" s="14">
        <v>70</v>
      </c>
      <c r="N964" s="15">
        <f>Stock_Register6[[#This Row],[opening_black]]+Stock_Register6[[#This Row],[Purchase_black]]-Stock_Register6[[#This Row],[Issued_Black]]</f>
        <v>2460</v>
      </c>
      <c r="O964" s="10">
        <f>Stock_Register6[[#This Row],[opening_cyan]]+Stock_Register6[[#This Row],[Purchase_cyan]]-Stock_Register6[[#This Row],[Issued_cyan]]</f>
        <v>870</v>
      </c>
      <c r="P964" s="16">
        <f>Stock_Register6[[#This Row],[opening_yellow]]+Stock_Register6[[#This Row],[Purchase_yellow]]-Stock_Register6[[#This Row],[Issued_yellow]]</f>
        <v>1720</v>
      </c>
      <c r="Q964" s="14">
        <f>Stock_Register6[[#This Row],[opening_magenta]]+Stock_Register6[[#This Row],[Purchase_magenta]]-Stock_Register6[[#This Row],[Issued_magenta]]</f>
        <v>1020</v>
      </c>
    </row>
    <row r="965" spans="1:17" x14ac:dyDescent="0.25">
      <c r="A965" s="12">
        <v>45615</v>
      </c>
      <c r="B965" s="15">
        <f t="shared" si="60"/>
        <v>2460</v>
      </c>
      <c r="C965" s="10">
        <f t="shared" si="61"/>
        <v>870</v>
      </c>
      <c r="D965" s="16">
        <f t="shared" si="62"/>
        <v>1720</v>
      </c>
      <c r="E965" s="14">
        <f t="shared" si="63"/>
        <v>1020</v>
      </c>
      <c r="F965" s="13"/>
      <c r="G965" s="10"/>
      <c r="H965" s="16"/>
      <c r="I965" s="14"/>
      <c r="J965" s="13">
        <v>110</v>
      </c>
      <c r="K965" s="10">
        <v>50</v>
      </c>
      <c r="L965" s="16">
        <v>80</v>
      </c>
      <c r="M965" s="14">
        <v>50</v>
      </c>
      <c r="N965" s="15">
        <f>Stock_Register6[[#This Row],[opening_black]]+Stock_Register6[[#This Row],[Purchase_black]]-Stock_Register6[[#This Row],[Issued_Black]]</f>
        <v>2350</v>
      </c>
      <c r="O965" s="10">
        <f>Stock_Register6[[#This Row],[opening_cyan]]+Stock_Register6[[#This Row],[Purchase_cyan]]-Stock_Register6[[#This Row],[Issued_cyan]]</f>
        <v>820</v>
      </c>
      <c r="P965" s="16">
        <f>Stock_Register6[[#This Row],[opening_yellow]]+Stock_Register6[[#This Row],[Purchase_yellow]]-Stock_Register6[[#This Row],[Issued_yellow]]</f>
        <v>1640</v>
      </c>
      <c r="Q965" s="14">
        <f>Stock_Register6[[#This Row],[opening_magenta]]+Stock_Register6[[#This Row],[Purchase_magenta]]-Stock_Register6[[#This Row],[Issued_magenta]]</f>
        <v>970</v>
      </c>
    </row>
    <row r="966" spans="1:17" x14ac:dyDescent="0.25">
      <c r="A966" s="12">
        <v>45616</v>
      </c>
      <c r="B966" s="15">
        <f t="shared" si="60"/>
        <v>2350</v>
      </c>
      <c r="C966" s="10">
        <f t="shared" si="61"/>
        <v>820</v>
      </c>
      <c r="D966" s="16">
        <f t="shared" si="62"/>
        <v>1640</v>
      </c>
      <c r="E966" s="14">
        <f t="shared" si="63"/>
        <v>970</v>
      </c>
      <c r="F966" s="13"/>
      <c r="G966" s="10"/>
      <c r="H966" s="16"/>
      <c r="I966" s="14"/>
      <c r="J966" s="13">
        <v>120</v>
      </c>
      <c r="K966" s="10">
        <v>60</v>
      </c>
      <c r="L966" s="16">
        <v>80</v>
      </c>
      <c r="M966" s="14">
        <v>70</v>
      </c>
      <c r="N966" s="15">
        <f>Stock_Register6[[#This Row],[opening_black]]+Stock_Register6[[#This Row],[Purchase_black]]-Stock_Register6[[#This Row],[Issued_Black]]</f>
        <v>2230</v>
      </c>
      <c r="O966" s="10">
        <f>Stock_Register6[[#This Row],[opening_cyan]]+Stock_Register6[[#This Row],[Purchase_cyan]]-Stock_Register6[[#This Row],[Issued_cyan]]</f>
        <v>760</v>
      </c>
      <c r="P966" s="16">
        <f>Stock_Register6[[#This Row],[opening_yellow]]+Stock_Register6[[#This Row],[Purchase_yellow]]-Stock_Register6[[#This Row],[Issued_yellow]]</f>
        <v>1560</v>
      </c>
      <c r="Q966" s="14">
        <f>Stock_Register6[[#This Row],[opening_magenta]]+Stock_Register6[[#This Row],[Purchase_magenta]]-Stock_Register6[[#This Row],[Issued_magenta]]</f>
        <v>900</v>
      </c>
    </row>
    <row r="967" spans="1:17" x14ac:dyDescent="0.25">
      <c r="A967" s="12">
        <v>45617</v>
      </c>
      <c r="B967" s="15">
        <f t="shared" si="60"/>
        <v>2230</v>
      </c>
      <c r="C967" s="10">
        <f t="shared" si="61"/>
        <v>760</v>
      </c>
      <c r="D967" s="16">
        <f t="shared" si="62"/>
        <v>1560</v>
      </c>
      <c r="E967" s="14">
        <f t="shared" si="63"/>
        <v>900</v>
      </c>
      <c r="F967" s="13"/>
      <c r="G967" s="10"/>
      <c r="H967" s="16"/>
      <c r="I967" s="14"/>
      <c r="J967" s="13">
        <v>130</v>
      </c>
      <c r="K967" s="10">
        <v>50</v>
      </c>
      <c r="L967" s="16">
        <v>60</v>
      </c>
      <c r="M967" s="14">
        <v>80</v>
      </c>
      <c r="N967" s="15">
        <f>Stock_Register6[[#This Row],[opening_black]]+Stock_Register6[[#This Row],[Purchase_black]]-Stock_Register6[[#This Row],[Issued_Black]]</f>
        <v>2100</v>
      </c>
      <c r="O967" s="10">
        <f>Stock_Register6[[#This Row],[opening_cyan]]+Stock_Register6[[#This Row],[Purchase_cyan]]-Stock_Register6[[#This Row],[Issued_cyan]]</f>
        <v>710</v>
      </c>
      <c r="P967" s="16">
        <f>Stock_Register6[[#This Row],[opening_yellow]]+Stock_Register6[[#This Row],[Purchase_yellow]]-Stock_Register6[[#This Row],[Issued_yellow]]</f>
        <v>1500</v>
      </c>
      <c r="Q967" s="14">
        <f>Stock_Register6[[#This Row],[opening_magenta]]+Stock_Register6[[#This Row],[Purchase_magenta]]-Stock_Register6[[#This Row],[Issued_magenta]]</f>
        <v>820</v>
      </c>
    </row>
    <row r="968" spans="1:17" x14ac:dyDescent="0.25">
      <c r="A968" s="12">
        <v>45618</v>
      </c>
      <c r="B968" s="15">
        <f t="shared" si="60"/>
        <v>2100</v>
      </c>
      <c r="C968" s="10">
        <f t="shared" si="61"/>
        <v>710</v>
      </c>
      <c r="D968" s="16">
        <f t="shared" si="62"/>
        <v>1500</v>
      </c>
      <c r="E968" s="14">
        <f t="shared" si="63"/>
        <v>820</v>
      </c>
      <c r="F968" s="13"/>
      <c r="G968" s="10"/>
      <c r="H968" s="16"/>
      <c r="I968" s="14"/>
      <c r="J968" s="13">
        <v>130</v>
      </c>
      <c r="K968" s="10">
        <v>50</v>
      </c>
      <c r="L968" s="16">
        <v>70</v>
      </c>
      <c r="M968" s="14">
        <v>60</v>
      </c>
      <c r="N968" s="15">
        <f>Stock_Register6[[#This Row],[opening_black]]+Stock_Register6[[#This Row],[Purchase_black]]-Stock_Register6[[#This Row],[Issued_Black]]</f>
        <v>1970</v>
      </c>
      <c r="O968" s="10">
        <f>Stock_Register6[[#This Row],[opening_cyan]]+Stock_Register6[[#This Row],[Purchase_cyan]]-Stock_Register6[[#This Row],[Issued_cyan]]</f>
        <v>660</v>
      </c>
      <c r="P968" s="16">
        <f>Stock_Register6[[#This Row],[opening_yellow]]+Stock_Register6[[#This Row],[Purchase_yellow]]-Stock_Register6[[#This Row],[Issued_yellow]]</f>
        <v>1430</v>
      </c>
      <c r="Q968" s="14">
        <f>Stock_Register6[[#This Row],[opening_magenta]]+Stock_Register6[[#This Row],[Purchase_magenta]]-Stock_Register6[[#This Row],[Issued_magenta]]</f>
        <v>760</v>
      </c>
    </row>
    <row r="969" spans="1:17" x14ac:dyDescent="0.25">
      <c r="A969" s="12">
        <v>45619</v>
      </c>
      <c r="B969" s="15">
        <f t="shared" si="60"/>
        <v>1970</v>
      </c>
      <c r="C969" s="10">
        <f t="shared" si="61"/>
        <v>660</v>
      </c>
      <c r="D969" s="16">
        <f t="shared" si="62"/>
        <v>1430</v>
      </c>
      <c r="E969" s="14">
        <f t="shared" si="63"/>
        <v>760</v>
      </c>
      <c r="F969" s="13"/>
      <c r="G969" s="10"/>
      <c r="H969" s="16"/>
      <c r="I969" s="14"/>
      <c r="J969" s="13">
        <v>100</v>
      </c>
      <c r="K969" s="10">
        <v>80</v>
      </c>
      <c r="L969" s="16">
        <v>70</v>
      </c>
      <c r="M969" s="14">
        <v>70</v>
      </c>
      <c r="N969" s="15">
        <f>Stock_Register6[[#This Row],[opening_black]]+Stock_Register6[[#This Row],[Purchase_black]]-Stock_Register6[[#This Row],[Issued_Black]]</f>
        <v>1870</v>
      </c>
      <c r="O969" s="10">
        <f>Stock_Register6[[#This Row],[opening_cyan]]+Stock_Register6[[#This Row],[Purchase_cyan]]-Stock_Register6[[#This Row],[Issued_cyan]]</f>
        <v>580</v>
      </c>
      <c r="P969" s="16">
        <f>Stock_Register6[[#This Row],[opening_yellow]]+Stock_Register6[[#This Row],[Purchase_yellow]]-Stock_Register6[[#This Row],[Issued_yellow]]</f>
        <v>1360</v>
      </c>
      <c r="Q969" s="14">
        <f>Stock_Register6[[#This Row],[opening_magenta]]+Stock_Register6[[#This Row],[Purchase_magenta]]-Stock_Register6[[#This Row],[Issued_magenta]]</f>
        <v>690</v>
      </c>
    </row>
    <row r="970" spans="1:17" x14ac:dyDescent="0.25">
      <c r="A970" s="12">
        <v>45620</v>
      </c>
      <c r="B970" s="15">
        <f t="shared" si="60"/>
        <v>1870</v>
      </c>
      <c r="C970" s="10">
        <f t="shared" si="61"/>
        <v>580</v>
      </c>
      <c r="D970" s="16">
        <f t="shared" si="62"/>
        <v>1360</v>
      </c>
      <c r="E970" s="14">
        <f t="shared" si="63"/>
        <v>690</v>
      </c>
      <c r="F970" s="13"/>
      <c r="G970" s="10"/>
      <c r="H970" s="16"/>
      <c r="I970" s="14"/>
      <c r="J970" s="13">
        <v>140</v>
      </c>
      <c r="K970" s="10">
        <v>80</v>
      </c>
      <c r="L970" s="16">
        <v>60</v>
      </c>
      <c r="M970" s="14">
        <v>60</v>
      </c>
      <c r="N970" s="15">
        <f>Stock_Register6[[#This Row],[opening_black]]+Stock_Register6[[#This Row],[Purchase_black]]-Stock_Register6[[#This Row],[Issued_Black]]</f>
        <v>1730</v>
      </c>
      <c r="O970" s="10">
        <f>Stock_Register6[[#This Row],[opening_cyan]]+Stock_Register6[[#This Row],[Purchase_cyan]]-Stock_Register6[[#This Row],[Issued_cyan]]</f>
        <v>500</v>
      </c>
      <c r="P970" s="16">
        <f>Stock_Register6[[#This Row],[opening_yellow]]+Stock_Register6[[#This Row],[Purchase_yellow]]-Stock_Register6[[#This Row],[Issued_yellow]]</f>
        <v>1300</v>
      </c>
      <c r="Q970" s="14">
        <f>Stock_Register6[[#This Row],[opening_magenta]]+Stock_Register6[[#This Row],[Purchase_magenta]]-Stock_Register6[[#This Row],[Issued_magenta]]</f>
        <v>630</v>
      </c>
    </row>
    <row r="971" spans="1:17" x14ac:dyDescent="0.25">
      <c r="A971" s="12">
        <v>45621</v>
      </c>
      <c r="B971" s="15">
        <f t="shared" si="60"/>
        <v>1730</v>
      </c>
      <c r="C971" s="10">
        <f t="shared" si="61"/>
        <v>500</v>
      </c>
      <c r="D971" s="16">
        <f t="shared" si="62"/>
        <v>1300</v>
      </c>
      <c r="E971" s="14">
        <f t="shared" si="63"/>
        <v>630</v>
      </c>
      <c r="F971" s="13"/>
      <c r="G971" s="10"/>
      <c r="H971" s="16"/>
      <c r="I971" s="14"/>
      <c r="J971" s="13">
        <v>120</v>
      </c>
      <c r="K971" s="10">
        <v>70</v>
      </c>
      <c r="L971" s="16">
        <v>60</v>
      </c>
      <c r="M971" s="14">
        <v>80</v>
      </c>
      <c r="N971" s="15">
        <f>Stock_Register6[[#This Row],[opening_black]]+Stock_Register6[[#This Row],[Purchase_black]]-Stock_Register6[[#This Row],[Issued_Black]]</f>
        <v>1610</v>
      </c>
      <c r="O971" s="10">
        <f>Stock_Register6[[#This Row],[opening_cyan]]+Stock_Register6[[#This Row],[Purchase_cyan]]-Stock_Register6[[#This Row],[Issued_cyan]]</f>
        <v>430</v>
      </c>
      <c r="P971" s="16">
        <f>Stock_Register6[[#This Row],[opening_yellow]]+Stock_Register6[[#This Row],[Purchase_yellow]]-Stock_Register6[[#This Row],[Issued_yellow]]</f>
        <v>1240</v>
      </c>
      <c r="Q971" s="14">
        <f>Stock_Register6[[#This Row],[opening_magenta]]+Stock_Register6[[#This Row],[Purchase_magenta]]-Stock_Register6[[#This Row],[Issued_magenta]]</f>
        <v>550</v>
      </c>
    </row>
    <row r="972" spans="1:17" x14ac:dyDescent="0.25">
      <c r="A972" s="12">
        <v>45622</v>
      </c>
      <c r="B972" s="15">
        <f t="shared" si="60"/>
        <v>1610</v>
      </c>
      <c r="C972" s="10">
        <f t="shared" si="61"/>
        <v>430</v>
      </c>
      <c r="D972" s="16">
        <f t="shared" si="62"/>
        <v>1240</v>
      </c>
      <c r="E972" s="14">
        <f t="shared" si="63"/>
        <v>550</v>
      </c>
      <c r="F972" s="13"/>
      <c r="G972" s="10"/>
      <c r="H972" s="16"/>
      <c r="I972" s="14"/>
      <c r="J972" s="13">
        <v>150</v>
      </c>
      <c r="K972" s="10">
        <v>80</v>
      </c>
      <c r="L972" s="16">
        <v>60</v>
      </c>
      <c r="M972" s="14">
        <v>50</v>
      </c>
      <c r="N972" s="15">
        <f>Stock_Register6[[#This Row],[opening_black]]+Stock_Register6[[#This Row],[Purchase_black]]-Stock_Register6[[#This Row],[Issued_Black]]</f>
        <v>1460</v>
      </c>
      <c r="O972" s="10">
        <f>Stock_Register6[[#This Row],[opening_cyan]]+Stock_Register6[[#This Row],[Purchase_cyan]]-Stock_Register6[[#This Row],[Issued_cyan]]</f>
        <v>350</v>
      </c>
      <c r="P972" s="16">
        <f>Stock_Register6[[#This Row],[opening_yellow]]+Stock_Register6[[#This Row],[Purchase_yellow]]-Stock_Register6[[#This Row],[Issued_yellow]]</f>
        <v>1180</v>
      </c>
      <c r="Q972" s="14">
        <f>Stock_Register6[[#This Row],[opening_magenta]]+Stock_Register6[[#This Row],[Purchase_magenta]]-Stock_Register6[[#This Row],[Issued_magenta]]</f>
        <v>500</v>
      </c>
    </row>
    <row r="973" spans="1:17" x14ac:dyDescent="0.25">
      <c r="A973" s="12">
        <v>45623</v>
      </c>
      <c r="B973" s="15">
        <f t="shared" si="60"/>
        <v>1460</v>
      </c>
      <c r="C973" s="10">
        <f t="shared" si="61"/>
        <v>350</v>
      </c>
      <c r="D973" s="16">
        <f t="shared" si="62"/>
        <v>1180</v>
      </c>
      <c r="E973" s="14">
        <f t="shared" si="63"/>
        <v>500</v>
      </c>
      <c r="F973" s="13">
        <v>1000</v>
      </c>
      <c r="G973" s="10">
        <v>600</v>
      </c>
      <c r="H973" s="16">
        <v>600</v>
      </c>
      <c r="I973" s="14">
        <v>600</v>
      </c>
      <c r="J973" s="13">
        <v>130</v>
      </c>
      <c r="K973" s="10">
        <v>70</v>
      </c>
      <c r="L973" s="16">
        <v>70</v>
      </c>
      <c r="M973" s="14">
        <v>50</v>
      </c>
      <c r="N973" s="15">
        <f>Stock_Register6[[#This Row],[opening_black]]+Stock_Register6[[#This Row],[Purchase_black]]-Stock_Register6[[#This Row],[Issued_Black]]</f>
        <v>2330</v>
      </c>
      <c r="O973" s="10">
        <f>Stock_Register6[[#This Row],[opening_cyan]]+Stock_Register6[[#This Row],[Purchase_cyan]]-Stock_Register6[[#This Row],[Issued_cyan]]</f>
        <v>880</v>
      </c>
      <c r="P973" s="16">
        <f>Stock_Register6[[#This Row],[opening_yellow]]+Stock_Register6[[#This Row],[Purchase_yellow]]-Stock_Register6[[#This Row],[Issued_yellow]]</f>
        <v>1710</v>
      </c>
      <c r="Q973" s="14">
        <f>Stock_Register6[[#This Row],[opening_magenta]]+Stock_Register6[[#This Row],[Purchase_magenta]]-Stock_Register6[[#This Row],[Issued_magenta]]</f>
        <v>1050</v>
      </c>
    </row>
    <row r="974" spans="1:17" x14ac:dyDescent="0.25">
      <c r="A974" s="12">
        <v>45624</v>
      </c>
      <c r="B974" s="15">
        <f t="shared" si="60"/>
        <v>2330</v>
      </c>
      <c r="C974" s="10">
        <f t="shared" si="61"/>
        <v>880</v>
      </c>
      <c r="D974" s="16">
        <f t="shared" si="62"/>
        <v>1710</v>
      </c>
      <c r="E974" s="14">
        <f t="shared" si="63"/>
        <v>1050</v>
      </c>
      <c r="F974" s="13"/>
      <c r="G974" s="10"/>
      <c r="H974" s="16"/>
      <c r="I974" s="14"/>
      <c r="J974" s="13">
        <v>140</v>
      </c>
      <c r="K974" s="10">
        <v>50</v>
      </c>
      <c r="L974" s="16">
        <v>50</v>
      </c>
      <c r="M974" s="14">
        <v>60</v>
      </c>
      <c r="N974" s="15">
        <f>Stock_Register6[[#This Row],[opening_black]]+Stock_Register6[[#This Row],[Purchase_black]]-Stock_Register6[[#This Row],[Issued_Black]]</f>
        <v>2190</v>
      </c>
      <c r="O974" s="10">
        <f>Stock_Register6[[#This Row],[opening_cyan]]+Stock_Register6[[#This Row],[Purchase_cyan]]-Stock_Register6[[#This Row],[Issued_cyan]]</f>
        <v>830</v>
      </c>
      <c r="P974" s="16">
        <f>Stock_Register6[[#This Row],[opening_yellow]]+Stock_Register6[[#This Row],[Purchase_yellow]]-Stock_Register6[[#This Row],[Issued_yellow]]</f>
        <v>1660</v>
      </c>
      <c r="Q974" s="14">
        <f>Stock_Register6[[#This Row],[opening_magenta]]+Stock_Register6[[#This Row],[Purchase_magenta]]-Stock_Register6[[#This Row],[Issued_magenta]]</f>
        <v>990</v>
      </c>
    </row>
    <row r="975" spans="1:17" x14ac:dyDescent="0.25">
      <c r="A975" s="12">
        <v>45625</v>
      </c>
      <c r="B975" s="15">
        <f t="shared" si="60"/>
        <v>2190</v>
      </c>
      <c r="C975" s="10">
        <f t="shared" si="61"/>
        <v>830</v>
      </c>
      <c r="D975" s="16">
        <f t="shared" si="62"/>
        <v>1660</v>
      </c>
      <c r="E975" s="14">
        <f t="shared" si="63"/>
        <v>990</v>
      </c>
      <c r="F975" s="13"/>
      <c r="G975" s="10"/>
      <c r="H975" s="16"/>
      <c r="I975" s="14"/>
      <c r="J975" s="13">
        <v>150</v>
      </c>
      <c r="K975" s="10">
        <v>60</v>
      </c>
      <c r="L975" s="16">
        <v>80</v>
      </c>
      <c r="M975" s="14">
        <v>80</v>
      </c>
      <c r="N975" s="15">
        <f>Stock_Register6[[#This Row],[opening_black]]+Stock_Register6[[#This Row],[Purchase_black]]-Stock_Register6[[#This Row],[Issued_Black]]</f>
        <v>2040</v>
      </c>
      <c r="O975" s="10">
        <f>Stock_Register6[[#This Row],[opening_cyan]]+Stock_Register6[[#This Row],[Purchase_cyan]]-Stock_Register6[[#This Row],[Issued_cyan]]</f>
        <v>770</v>
      </c>
      <c r="P975" s="16">
        <f>Stock_Register6[[#This Row],[opening_yellow]]+Stock_Register6[[#This Row],[Purchase_yellow]]-Stock_Register6[[#This Row],[Issued_yellow]]</f>
        <v>1580</v>
      </c>
      <c r="Q975" s="14">
        <f>Stock_Register6[[#This Row],[opening_magenta]]+Stock_Register6[[#This Row],[Purchase_magenta]]-Stock_Register6[[#This Row],[Issued_magenta]]</f>
        <v>910</v>
      </c>
    </row>
    <row r="976" spans="1:17" x14ac:dyDescent="0.25">
      <c r="A976" s="12">
        <v>45626</v>
      </c>
      <c r="B976" s="15">
        <f t="shared" si="60"/>
        <v>2040</v>
      </c>
      <c r="C976" s="10">
        <f t="shared" si="61"/>
        <v>770</v>
      </c>
      <c r="D976" s="16">
        <f t="shared" si="62"/>
        <v>1580</v>
      </c>
      <c r="E976" s="14">
        <f t="shared" si="63"/>
        <v>910</v>
      </c>
      <c r="F976" s="13"/>
      <c r="G976" s="10"/>
      <c r="H976" s="16"/>
      <c r="I976" s="14"/>
      <c r="J976" s="13">
        <v>100</v>
      </c>
      <c r="K976" s="10">
        <v>50</v>
      </c>
      <c r="L976" s="16">
        <v>80</v>
      </c>
      <c r="M976" s="14">
        <v>50</v>
      </c>
      <c r="N976" s="15">
        <f>Stock_Register6[[#This Row],[opening_black]]+Stock_Register6[[#This Row],[Purchase_black]]-Stock_Register6[[#This Row],[Issued_Black]]</f>
        <v>1940</v>
      </c>
      <c r="O976" s="10">
        <f>Stock_Register6[[#This Row],[opening_cyan]]+Stock_Register6[[#This Row],[Purchase_cyan]]-Stock_Register6[[#This Row],[Issued_cyan]]</f>
        <v>720</v>
      </c>
      <c r="P976" s="16">
        <f>Stock_Register6[[#This Row],[opening_yellow]]+Stock_Register6[[#This Row],[Purchase_yellow]]-Stock_Register6[[#This Row],[Issued_yellow]]</f>
        <v>1500</v>
      </c>
      <c r="Q976" s="14">
        <f>Stock_Register6[[#This Row],[opening_magenta]]+Stock_Register6[[#This Row],[Purchase_magenta]]-Stock_Register6[[#This Row],[Issued_magenta]]</f>
        <v>860</v>
      </c>
    </row>
    <row r="977" spans="1:17" x14ac:dyDescent="0.25">
      <c r="A977" s="12">
        <v>45627</v>
      </c>
      <c r="B977" s="15">
        <f t="shared" si="60"/>
        <v>1940</v>
      </c>
      <c r="C977" s="10">
        <f t="shared" si="61"/>
        <v>720</v>
      </c>
      <c r="D977" s="16">
        <f t="shared" si="62"/>
        <v>1500</v>
      </c>
      <c r="E977" s="14">
        <f t="shared" si="63"/>
        <v>860</v>
      </c>
      <c r="F977" s="13"/>
      <c r="G977" s="10"/>
      <c r="H977" s="16"/>
      <c r="I977" s="14"/>
      <c r="J977" s="13">
        <v>120</v>
      </c>
      <c r="K977" s="10">
        <v>60</v>
      </c>
      <c r="L977" s="16">
        <v>70</v>
      </c>
      <c r="M977" s="14">
        <v>80</v>
      </c>
      <c r="N977" s="15">
        <f>Stock_Register6[[#This Row],[opening_black]]+Stock_Register6[[#This Row],[Purchase_black]]-Stock_Register6[[#This Row],[Issued_Black]]</f>
        <v>1820</v>
      </c>
      <c r="O977" s="10">
        <f>Stock_Register6[[#This Row],[opening_cyan]]+Stock_Register6[[#This Row],[Purchase_cyan]]-Stock_Register6[[#This Row],[Issued_cyan]]</f>
        <v>660</v>
      </c>
      <c r="P977" s="16">
        <f>Stock_Register6[[#This Row],[opening_yellow]]+Stock_Register6[[#This Row],[Purchase_yellow]]-Stock_Register6[[#This Row],[Issued_yellow]]</f>
        <v>1430</v>
      </c>
      <c r="Q977" s="14">
        <f>Stock_Register6[[#This Row],[opening_magenta]]+Stock_Register6[[#This Row],[Purchase_magenta]]-Stock_Register6[[#This Row],[Issued_magenta]]</f>
        <v>780</v>
      </c>
    </row>
    <row r="978" spans="1:17" x14ac:dyDescent="0.25">
      <c r="A978" s="12">
        <v>45628</v>
      </c>
      <c r="B978" s="15">
        <f t="shared" si="60"/>
        <v>1820</v>
      </c>
      <c r="C978" s="10">
        <f t="shared" si="61"/>
        <v>660</v>
      </c>
      <c r="D978" s="16">
        <f t="shared" si="62"/>
        <v>1430</v>
      </c>
      <c r="E978" s="14">
        <f t="shared" si="63"/>
        <v>780</v>
      </c>
      <c r="F978" s="13"/>
      <c r="G978" s="10"/>
      <c r="H978" s="16"/>
      <c r="I978" s="14"/>
      <c r="J978" s="13">
        <v>100</v>
      </c>
      <c r="K978" s="10">
        <v>50</v>
      </c>
      <c r="L978" s="16">
        <v>80</v>
      </c>
      <c r="M978" s="14">
        <v>60</v>
      </c>
      <c r="N978" s="15">
        <f>Stock_Register6[[#This Row],[opening_black]]+Stock_Register6[[#This Row],[Purchase_black]]-Stock_Register6[[#This Row],[Issued_Black]]</f>
        <v>1720</v>
      </c>
      <c r="O978" s="10">
        <f>Stock_Register6[[#This Row],[opening_cyan]]+Stock_Register6[[#This Row],[Purchase_cyan]]-Stock_Register6[[#This Row],[Issued_cyan]]</f>
        <v>610</v>
      </c>
      <c r="P978" s="16">
        <f>Stock_Register6[[#This Row],[opening_yellow]]+Stock_Register6[[#This Row],[Purchase_yellow]]-Stock_Register6[[#This Row],[Issued_yellow]]</f>
        <v>1350</v>
      </c>
      <c r="Q978" s="14">
        <f>Stock_Register6[[#This Row],[opening_magenta]]+Stock_Register6[[#This Row],[Purchase_magenta]]-Stock_Register6[[#This Row],[Issued_magenta]]</f>
        <v>720</v>
      </c>
    </row>
    <row r="979" spans="1:17" x14ac:dyDescent="0.25">
      <c r="A979" s="12">
        <v>45629</v>
      </c>
      <c r="B979" s="15">
        <f t="shared" si="60"/>
        <v>1720</v>
      </c>
      <c r="C979" s="10">
        <f t="shared" si="61"/>
        <v>610</v>
      </c>
      <c r="D979" s="16">
        <f t="shared" si="62"/>
        <v>1350</v>
      </c>
      <c r="E979" s="14">
        <f t="shared" si="63"/>
        <v>720</v>
      </c>
      <c r="F979" s="13"/>
      <c r="G979" s="10"/>
      <c r="H979" s="16"/>
      <c r="I979" s="14"/>
      <c r="J979" s="13">
        <v>130</v>
      </c>
      <c r="K979" s="10">
        <v>50</v>
      </c>
      <c r="L979" s="16">
        <v>60</v>
      </c>
      <c r="M979" s="14">
        <v>60</v>
      </c>
      <c r="N979" s="15">
        <f>Stock_Register6[[#This Row],[opening_black]]+Stock_Register6[[#This Row],[Purchase_black]]-Stock_Register6[[#This Row],[Issued_Black]]</f>
        <v>1590</v>
      </c>
      <c r="O979" s="10">
        <f>Stock_Register6[[#This Row],[opening_cyan]]+Stock_Register6[[#This Row],[Purchase_cyan]]-Stock_Register6[[#This Row],[Issued_cyan]]</f>
        <v>560</v>
      </c>
      <c r="P979" s="16">
        <f>Stock_Register6[[#This Row],[opening_yellow]]+Stock_Register6[[#This Row],[Purchase_yellow]]-Stock_Register6[[#This Row],[Issued_yellow]]</f>
        <v>1290</v>
      </c>
      <c r="Q979" s="14">
        <f>Stock_Register6[[#This Row],[opening_magenta]]+Stock_Register6[[#This Row],[Purchase_magenta]]-Stock_Register6[[#This Row],[Issued_magenta]]</f>
        <v>660</v>
      </c>
    </row>
    <row r="980" spans="1:17" x14ac:dyDescent="0.25">
      <c r="A980" s="12">
        <v>45630</v>
      </c>
      <c r="B980" s="15">
        <f t="shared" si="60"/>
        <v>1590</v>
      </c>
      <c r="C980" s="10">
        <f t="shared" si="61"/>
        <v>560</v>
      </c>
      <c r="D980" s="16">
        <f t="shared" si="62"/>
        <v>1290</v>
      </c>
      <c r="E980" s="14">
        <f t="shared" si="63"/>
        <v>660</v>
      </c>
      <c r="F980" s="13"/>
      <c r="G980" s="10"/>
      <c r="H980" s="16"/>
      <c r="I980" s="14"/>
      <c r="J980" s="13">
        <v>120</v>
      </c>
      <c r="K980" s="10">
        <v>80</v>
      </c>
      <c r="L980" s="16">
        <v>70</v>
      </c>
      <c r="M980" s="14">
        <v>60</v>
      </c>
      <c r="N980" s="15">
        <f>Stock_Register6[[#This Row],[opening_black]]+Stock_Register6[[#This Row],[Purchase_black]]-Stock_Register6[[#This Row],[Issued_Black]]</f>
        <v>1470</v>
      </c>
      <c r="O980" s="10">
        <f>Stock_Register6[[#This Row],[opening_cyan]]+Stock_Register6[[#This Row],[Purchase_cyan]]-Stock_Register6[[#This Row],[Issued_cyan]]</f>
        <v>480</v>
      </c>
      <c r="P980" s="16">
        <f>Stock_Register6[[#This Row],[opening_yellow]]+Stock_Register6[[#This Row],[Purchase_yellow]]-Stock_Register6[[#This Row],[Issued_yellow]]</f>
        <v>1220</v>
      </c>
      <c r="Q980" s="14">
        <f>Stock_Register6[[#This Row],[opening_magenta]]+Stock_Register6[[#This Row],[Purchase_magenta]]-Stock_Register6[[#This Row],[Issued_magenta]]</f>
        <v>600</v>
      </c>
    </row>
    <row r="981" spans="1:17" x14ac:dyDescent="0.25">
      <c r="A981" s="12">
        <v>45631</v>
      </c>
      <c r="B981" s="15">
        <f t="shared" si="60"/>
        <v>1470</v>
      </c>
      <c r="C981" s="10">
        <f t="shared" si="61"/>
        <v>480</v>
      </c>
      <c r="D981" s="16">
        <f t="shared" si="62"/>
        <v>1220</v>
      </c>
      <c r="E981" s="14">
        <f t="shared" si="63"/>
        <v>600</v>
      </c>
      <c r="F981" s="13">
        <v>2000</v>
      </c>
      <c r="G981" s="10">
        <v>700</v>
      </c>
      <c r="H981" s="16">
        <v>700</v>
      </c>
      <c r="I981" s="14">
        <v>700</v>
      </c>
      <c r="J981" s="13">
        <v>110</v>
      </c>
      <c r="K981" s="10">
        <v>70</v>
      </c>
      <c r="L981" s="16">
        <v>80</v>
      </c>
      <c r="M981" s="14">
        <v>50</v>
      </c>
      <c r="N981" s="15">
        <f>Stock_Register6[[#This Row],[opening_black]]+Stock_Register6[[#This Row],[Purchase_black]]-Stock_Register6[[#This Row],[Issued_Black]]</f>
        <v>3360</v>
      </c>
      <c r="O981" s="10">
        <f>Stock_Register6[[#This Row],[opening_cyan]]+Stock_Register6[[#This Row],[Purchase_cyan]]-Stock_Register6[[#This Row],[Issued_cyan]]</f>
        <v>1110</v>
      </c>
      <c r="P981" s="16">
        <f>Stock_Register6[[#This Row],[opening_yellow]]+Stock_Register6[[#This Row],[Purchase_yellow]]-Stock_Register6[[#This Row],[Issued_yellow]]</f>
        <v>1840</v>
      </c>
      <c r="Q981" s="14">
        <f>Stock_Register6[[#This Row],[opening_magenta]]+Stock_Register6[[#This Row],[Purchase_magenta]]-Stock_Register6[[#This Row],[Issued_magenta]]</f>
        <v>1250</v>
      </c>
    </row>
    <row r="982" spans="1:17" x14ac:dyDescent="0.25">
      <c r="A982" s="12">
        <v>45632</v>
      </c>
      <c r="B982" s="15">
        <f t="shared" si="60"/>
        <v>3360</v>
      </c>
      <c r="C982" s="10">
        <f t="shared" si="61"/>
        <v>1110</v>
      </c>
      <c r="D982" s="16">
        <f t="shared" si="62"/>
        <v>1840</v>
      </c>
      <c r="E982" s="14">
        <f t="shared" si="63"/>
        <v>1250</v>
      </c>
      <c r="F982" s="13"/>
      <c r="G982" s="10"/>
      <c r="H982" s="16"/>
      <c r="I982" s="14"/>
      <c r="J982" s="13">
        <v>130</v>
      </c>
      <c r="K982" s="10">
        <v>50</v>
      </c>
      <c r="L982" s="16">
        <v>50</v>
      </c>
      <c r="M982" s="14">
        <v>50</v>
      </c>
      <c r="N982" s="15">
        <f>Stock_Register6[[#This Row],[opening_black]]+Stock_Register6[[#This Row],[Purchase_black]]-Stock_Register6[[#This Row],[Issued_Black]]</f>
        <v>3230</v>
      </c>
      <c r="O982" s="10">
        <f>Stock_Register6[[#This Row],[opening_cyan]]+Stock_Register6[[#This Row],[Purchase_cyan]]-Stock_Register6[[#This Row],[Issued_cyan]]</f>
        <v>1060</v>
      </c>
      <c r="P982" s="16">
        <f>Stock_Register6[[#This Row],[opening_yellow]]+Stock_Register6[[#This Row],[Purchase_yellow]]-Stock_Register6[[#This Row],[Issued_yellow]]</f>
        <v>1790</v>
      </c>
      <c r="Q982" s="14">
        <f>Stock_Register6[[#This Row],[opening_magenta]]+Stock_Register6[[#This Row],[Purchase_magenta]]-Stock_Register6[[#This Row],[Issued_magenta]]</f>
        <v>1200</v>
      </c>
    </row>
    <row r="983" spans="1:17" x14ac:dyDescent="0.25">
      <c r="A983" s="12">
        <v>45633</v>
      </c>
      <c r="B983" s="15">
        <f t="shared" si="60"/>
        <v>3230</v>
      </c>
      <c r="C983" s="10">
        <f t="shared" si="61"/>
        <v>1060</v>
      </c>
      <c r="D983" s="16">
        <f t="shared" si="62"/>
        <v>1790</v>
      </c>
      <c r="E983" s="14">
        <f t="shared" si="63"/>
        <v>1200</v>
      </c>
      <c r="F983" s="13"/>
      <c r="G983" s="10"/>
      <c r="H983" s="16"/>
      <c r="I983" s="14"/>
      <c r="J983" s="13">
        <v>120</v>
      </c>
      <c r="K983" s="10">
        <v>80</v>
      </c>
      <c r="L983" s="16">
        <v>60</v>
      </c>
      <c r="M983" s="14">
        <v>50</v>
      </c>
      <c r="N983" s="15">
        <f>Stock_Register6[[#This Row],[opening_black]]+Stock_Register6[[#This Row],[Purchase_black]]-Stock_Register6[[#This Row],[Issued_Black]]</f>
        <v>3110</v>
      </c>
      <c r="O983" s="10">
        <f>Stock_Register6[[#This Row],[opening_cyan]]+Stock_Register6[[#This Row],[Purchase_cyan]]-Stock_Register6[[#This Row],[Issued_cyan]]</f>
        <v>980</v>
      </c>
      <c r="P983" s="16">
        <f>Stock_Register6[[#This Row],[opening_yellow]]+Stock_Register6[[#This Row],[Purchase_yellow]]-Stock_Register6[[#This Row],[Issued_yellow]]</f>
        <v>1730</v>
      </c>
      <c r="Q983" s="14">
        <f>Stock_Register6[[#This Row],[opening_magenta]]+Stock_Register6[[#This Row],[Purchase_magenta]]-Stock_Register6[[#This Row],[Issued_magenta]]</f>
        <v>1150</v>
      </c>
    </row>
    <row r="984" spans="1:17" x14ac:dyDescent="0.25">
      <c r="A984" s="12">
        <v>45634</v>
      </c>
      <c r="B984" s="15">
        <f t="shared" si="60"/>
        <v>3110</v>
      </c>
      <c r="C984" s="10">
        <f t="shared" si="61"/>
        <v>980</v>
      </c>
      <c r="D984" s="16">
        <f t="shared" si="62"/>
        <v>1730</v>
      </c>
      <c r="E984" s="14">
        <f t="shared" si="63"/>
        <v>1150</v>
      </c>
      <c r="F984" s="13"/>
      <c r="G984" s="10"/>
      <c r="H984" s="16"/>
      <c r="I984" s="14"/>
      <c r="J984" s="13">
        <v>140</v>
      </c>
      <c r="K984" s="10">
        <v>60</v>
      </c>
      <c r="L984" s="16">
        <v>50</v>
      </c>
      <c r="M984" s="14">
        <v>50</v>
      </c>
      <c r="N984" s="15">
        <f>Stock_Register6[[#This Row],[opening_black]]+Stock_Register6[[#This Row],[Purchase_black]]-Stock_Register6[[#This Row],[Issued_Black]]</f>
        <v>2970</v>
      </c>
      <c r="O984" s="10">
        <f>Stock_Register6[[#This Row],[opening_cyan]]+Stock_Register6[[#This Row],[Purchase_cyan]]-Stock_Register6[[#This Row],[Issued_cyan]]</f>
        <v>920</v>
      </c>
      <c r="P984" s="16">
        <f>Stock_Register6[[#This Row],[opening_yellow]]+Stock_Register6[[#This Row],[Purchase_yellow]]-Stock_Register6[[#This Row],[Issued_yellow]]</f>
        <v>1680</v>
      </c>
      <c r="Q984" s="14">
        <f>Stock_Register6[[#This Row],[opening_magenta]]+Stock_Register6[[#This Row],[Purchase_magenta]]-Stock_Register6[[#This Row],[Issued_magenta]]</f>
        <v>1100</v>
      </c>
    </row>
    <row r="985" spans="1:17" x14ac:dyDescent="0.25">
      <c r="A985" s="12">
        <v>45635</v>
      </c>
      <c r="B985" s="15">
        <f t="shared" si="60"/>
        <v>2970</v>
      </c>
      <c r="C985" s="10">
        <f t="shared" si="61"/>
        <v>920</v>
      </c>
      <c r="D985" s="16">
        <f t="shared" si="62"/>
        <v>1680</v>
      </c>
      <c r="E985" s="14">
        <f t="shared" si="63"/>
        <v>1100</v>
      </c>
      <c r="F985" s="13"/>
      <c r="G985" s="10"/>
      <c r="H985" s="16"/>
      <c r="I985" s="14"/>
      <c r="J985" s="13">
        <v>100</v>
      </c>
      <c r="K985" s="10">
        <v>80</v>
      </c>
      <c r="L985" s="16">
        <v>60</v>
      </c>
      <c r="M985" s="14">
        <v>50</v>
      </c>
      <c r="N985" s="15">
        <f>Stock_Register6[[#This Row],[opening_black]]+Stock_Register6[[#This Row],[Purchase_black]]-Stock_Register6[[#This Row],[Issued_Black]]</f>
        <v>2870</v>
      </c>
      <c r="O985" s="10">
        <f>Stock_Register6[[#This Row],[opening_cyan]]+Stock_Register6[[#This Row],[Purchase_cyan]]-Stock_Register6[[#This Row],[Issued_cyan]]</f>
        <v>840</v>
      </c>
      <c r="P985" s="16">
        <f>Stock_Register6[[#This Row],[opening_yellow]]+Stock_Register6[[#This Row],[Purchase_yellow]]-Stock_Register6[[#This Row],[Issued_yellow]]</f>
        <v>1620</v>
      </c>
      <c r="Q985" s="14">
        <f>Stock_Register6[[#This Row],[opening_magenta]]+Stock_Register6[[#This Row],[Purchase_magenta]]-Stock_Register6[[#This Row],[Issued_magenta]]</f>
        <v>1050</v>
      </c>
    </row>
    <row r="986" spans="1:17" x14ac:dyDescent="0.25">
      <c r="A986" s="12">
        <v>45636</v>
      </c>
      <c r="B986" s="15">
        <f t="shared" si="60"/>
        <v>2870</v>
      </c>
      <c r="C986" s="10">
        <f t="shared" si="61"/>
        <v>840</v>
      </c>
      <c r="D986" s="16">
        <f t="shared" si="62"/>
        <v>1620</v>
      </c>
      <c r="E986" s="14">
        <f t="shared" si="63"/>
        <v>1050</v>
      </c>
      <c r="F986" s="13"/>
      <c r="G986" s="10"/>
      <c r="H986" s="16"/>
      <c r="I986" s="14"/>
      <c r="J986" s="13">
        <v>120</v>
      </c>
      <c r="K986" s="10">
        <v>80</v>
      </c>
      <c r="L986" s="16">
        <v>50</v>
      </c>
      <c r="M986" s="14">
        <v>70</v>
      </c>
      <c r="N986" s="15">
        <f>Stock_Register6[[#This Row],[opening_black]]+Stock_Register6[[#This Row],[Purchase_black]]-Stock_Register6[[#This Row],[Issued_Black]]</f>
        <v>2750</v>
      </c>
      <c r="O986" s="10">
        <f>Stock_Register6[[#This Row],[opening_cyan]]+Stock_Register6[[#This Row],[Purchase_cyan]]-Stock_Register6[[#This Row],[Issued_cyan]]</f>
        <v>760</v>
      </c>
      <c r="P986" s="16">
        <f>Stock_Register6[[#This Row],[opening_yellow]]+Stock_Register6[[#This Row],[Purchase_yellow]]-Stock_Register6[[#This Row],[Issued_yellow]]</f>
        <v>1570</v>
      </c>
      <c r="Q986" s="14">
        <f>Stock_Register6[[#This Row],[opening_magenta]]+Stock_Register6[[#This Row],[Purchase_magenta]]-Stock_Register6[[#This Row],[Issued_magenta]]</f>
        <v>980</v>
      </c>
    </row>
    <row r="987" spans="1:17" x14ac:dyDescent="0.25">
      <c r="A987" s="12">
        <v>45637</v>
      </c>
      <c r="B987" s="15">
        <f t="shared" si="60"/>
        <v>2750</v>
      </c>
      <c r="C987" s="10">
        <f t="shared" si="61"/>
        <v>760</v>
      </c>
      <c r="D987" s="16">
        <f t="shared" si="62"/>
        <v>1570</v>
      </c>
      <c r="E987" s="14">
        <f t="shared" si="63"/>
        <v>980</v>
      </c>
      <c r="F987" s="13"/>
      <c r="G987" s="10"/>
      <c r="H987" s="16"/>
      <c r="I987" s="14"/>
      <c r="J987" s="13">
        <v>140</v>
      </c>
      <c r="K987" s="10">
        <v>80</v>
      </c>
      <c r="L987" s="16">
        <v>50</v>
      </c>
      <c r="M987" s="14">
        <v>60</v>
      </c>
      <c r="N987" s="15">
        <f>Stock_Register6[[#This Row],[opening_black]]+Stock_Register6[[#This Row],[Purchase_black]]-Stock_Register6[[#This Row],[Issued_Black]]</f>
        <v>2610</v>
      </c>
      <c r="O987" s="10">
        <f>Stock_Register6[[#This Row],[opening_cyan]]+Stock_Register6[[#This Row],[Purchase_cyan]]-Stock_Register6[[#This Row],[Issued_cyan]]</f>
        <v>680</v>
      </c>
      <c r="P987" s="16">
        <f>Stock_Register6[[#This Row],[opening_yellow]]+Stock_Register6[[#This Row],[Purchase_yellow]]-Stock_Register6[[#This Row],[Issued_yellow]]</f>
        <v>1520</v>
      </c>
      <c r="Q987" s="14">
        <f>Stock_Register6[[#This Row],[opening_magenta]]+Stock_Register6[[#This Row],[Purchase_magenta]]-Stock_Register6[[#This Row],[Issued_magenta]]</f>
        <v>920</v>
      </c>
    </row>
    <row r="988" spans="1:17" x14ac:dyDescent="0.25">
      <c r="A988" s="12">
        <v>45638</v>
      </c>
      <c r="B988" s="15">
        <f t="shared" si="60"/>
        <v>2610</v>
      </c>
      <c r="C988" s="10">
        <f t="shared" si="61"/>
        <v>680</v>
      </c>
      <c r="D988" s="16">
        <f t="shared" si="62"/>
        <v>1520</v>
      </c>
      <c r="E988" s="14">
        <f t="shared" si="63"/>
        <v>920</v>
      </c>
      <c r="F988" s="13"/>
      <c r="G988" s="10"/>
      <c r="H988" s="16"/>
      <c r="I988" s="14"/>
      <c r="J988" s="13">
        <v>100</v>
      </c>
      <c r="K988" s="10">
        <v>50</v>
      </c>
      <c r="L988" s="16">
        <v>50</v>
      </c>
      <c r="M988" s="14">
        <v>60</v>
      </c>
      <c r="N988" s="15">
        <f>Stock_Register6[[#This Row],[opening_black]]+Stock_Register6[[#This Row],[Purchase_black]]-Stock_Register6[[#This Row],[Issued_Black]]</f>
        <v>2510</v>
      </c>
      <c r="O988" s="10">
        <f>Stock_Register6[[#This Row],[opening_cyan]]+Stock_Register6[[#This Row],[Purchase_cyan]]-Stock_Register6[[#This Row],[Issued_cyan]]</f>
        <v>630</v>
      </c>
      <c r="P988" s="16">
        <f>Stock_Register6[[#This Row],[opening_yellow]]+Stock_Register6[[#This Row],[Purchase_yellow]]-Stock_Register6[[#This Row],[Issued_yellow]]</f>
        <v>1470</v>
      </c>
      <c r="Q988" s="14">
        <f>Stock_Register6[[#This Row],[opening_magenta]]+Stock_Register6[[#This Row],[Purchase_magenta]]-Stock_Register6[[#This Row],[Issued_magenta]]</f>
        <v>860</v>
      </c>
    </row>
    <row r="989" spans="1:17" x14ac:dyDescent="0.25">
      <c r="A989" s="12">
        <v>45639</v>
      </c>
      <c r="B989" s="15">
        <f t="shared" si="60"/>
        <v>2510</v>
      </c>
      <c r="C989" s="10">
        <f t="shared" si="61"/>
        <v>630</v>
      </c>
      <c r="D989" s="16">
        <f t="shared" si="62"/>
        <v>1470</v>
      </c>
      <c r="E989" s="14">
        <f t="shared" si="63"/>
        <v>860</v>
      </c>
      <c r="F989" s="13"/>
      <c r="G989" s="10"/>
      <c r="H989" s="16"/>
      <c r="I989" s="14"/>
      <c r="J989" s="13">
        <v>110</v>
      </c>
      <c r="K989" s="10">
        <v>70</v>
      </c>
      <c r="L989" s="16">
        <v>80</v>
      </c>
      <c r="M989" s="14">
        <v>80</v>
      </c>
      <c r="N989" s="15">
        <f>Stock_Register6[[#This Row],[opening_black]]+Stock_Register6[[#This Row],[Purchase_black]]-Stock_Register6[[#This Row],[Issued_Black]]</f>
        <v>2400</v>
      </c>
      <c r="O989" s="10">
        <f>Stock_Register6[[#This Row],[opening_cyan]]+Stock_Register6[[#This Row],[Purchase_cyan]]-Stock_Register6[[#This Row],[Issued_cyan]]</f>
        <v>560</v>
      </c>
      <c r="P989" s="16">
        <f>Stock_Register6[[#This Row],[opening_yellow]]+Stock_Register6[[#This Row],[Purchase_yellow]]-Stock_Register6[[#This Row],[Issued_yellow]]</f>
        <v>1390</v>
      </c>
      <c r="Q989" s="14">
        <f>Stock_Register6[[#This Row],[opening_magenta]]+Stock_Register6[[#This Row],[Purchase_magenta]]-Stock_Register6[[#This Row],[Issued_magenta]]</f>
        <v>780</v>
      </c>
    </row>
    <row r="990" spans="1:17" x14ac:dyDescent="0.25">
      <c r="A990" s="12">
        <v>45640</v>
      </c>
      <c r="B990" s="15">
        <f t="shared" si="60"/>
        <v>2400</v>
      </c>
      <c r="C990" s="10">
        <f t="shared" si="61"/>
        <v>560</v>
      </c>
      <c r="D990" s="16">
        <f t="shared" si="62"/>
        <v>1390</v>
      </c>
      <c r="E990" s="14">
        <f t="shared" si="63"/>
        <v>780</v>
      </c>
      <c r="F990" s="13"/>
      <c r="G990" s="10"/>
      <c r="H990" s="16"/>
      <c r="I990" s="14"/>
      <c r="J990" s="13">
        <v>150</v>
      </c>
      <c r="K990" s="10">
        <v>50</v>
      </c>
      <c r="L990" s="16">
        <v>60</v>
      </c>
      <c r="M990" s="14">
        <v>50</v>
      </c>
      <c r="N990" s="15">
        <f>Stock_Register6[[#This Row],[opening_black]]+Stock_Register6[[#This Row],[Purchase_black]]-Stock_Register6[[#This Row],[Issued_Black]]</f>
        <v>2250</v>
      </c>
      <c r="O990" s="10">
        <f>Stock_Register6[[#This Row],[opening_cyan]]+Stock_Register6[[#This Row],[Purchase_cyan]]-Stock_Register6[[#This Row],[Issued_cyan]]</f>
        <v>510</v>
      </c>
      <c r="P990" s="16">
        <f>Stock_Register6[[#This Row],[opening_yellow]]+Stock_Register6[[#This Row],[Purchase_yellow]]-Stock_Register6[[#This Row],[Issued_yellow]]</f>
        <v>1330</v>
      </c>
      <c r="Q990" s="14">
        <f>Stock_Register6[[#This Row],[opening_magenta]]+Stock_Register6[[#This Row],[Purchase_magenta]]-Stock_Register6[[#This Row],[Issued_magenta]]</f>
        <v>730</v>
      </c>
    </row>
    <row r="991" spans="1:17" x14ac:dyDescent="0.25">
      <c r="A991" s="12">
        <v>45641</v>
      </c>
      <c r="B991" s="15">
        <f t="shared" si="60"/>
        <v>2250</v>
      </c>
      <c r="C991" s="10">
        <f t="shared" si="61"/>
        <v>510</v>
      </c>
      <c r="D991" s="16">
        <f t="shared" si="62"/>
        <v>1330</v>
      </c>
      <c r="E991" s="14">
        <f t="shared" si="63"/>
        <v>730</v>
      </c>
      <c r="F991" s="13"/>
      <c r="G991" s="10"/>
      <c r="H991" s="16"/>
      <c r="I991" s="14"/>
      <c r="J991" s="13">
        <v>150</v>
      </c>
      <c r="K991" s="10">
        <v>80</v>
      </c>
      <c r="L991" s="16">
        <v>80</v>
      </c>
      <c r="M991" s="14">
        <v>80</v>
      </c>
      <c r="N991" s="15">
        <f>Stock_Register6[[#This Row],[opening_black]]+Stock_Register6[[#This Row],[Purchase_black]]-Stock_Register6[[#This Row],[Issued_Black]]</f>
        <v>2100</v>
      </c>
      <c r="O991" s="10">
        <f>Stock_Register6[[#This Row],[opening_cyan]]+Stock_Register6[[#This Row],[Purchase_cyan]]-Stock_Register6[[#This Row],[Issued_cyan]]</f>
        <v>430</v>
      </c>
      <c r="P991" s="16">
        <f>Stock_Register6[[#This Row],[opening_yellow]]+Stock_Register6[[#This Row],[Purchase_yellow]]-Stock_Register6[[#This Row],[Issued_yellow]]</f>
        <v>1250</v>
      </c>
      <c r="Q991" s="14">
        <f>Stock_Register6[[#This Row],[opening_magenta]]+Stock_Register6[[#This Row],[Purchase_magenta]]-Stock_Register6[[#This Row],[Issued_magenta]]</f>
        <v>650</v>
      </c>
    </row>
    <row r="992" spans="1:17" x14ac:dyDescent="0.25">
      <c r="A992" s="12">
        <v>45642</v>
      </c>
      <c r="B992" s="15">
        <f t="shared" si="60"/>
        <v>2100</v>
      </c>
      <c r="C992" s="10">
        <f t="shared" si="61"/>
        <v>430</v>
      </c>
      <c r="D992" s="16">
        <f t="shared" si="62"/>
        <v>1250</v>
      </c>
      <c r="E992" s="14">
        <f t="shared" si="63"/>
        <v>650</v>
      </c>
      <c r="F992" s="13"/>
      <c r="G992" s="10"/>
      <c r="H992" s="16"/>
      <c r="I992" s="14"/>
      <c r="J992" s="13">
        <v>100</v>
      </c>
      <c r="K992" s="10">
        <v>60</v>
      </c>
      <c r="L992" s="16">
        <v>80</v>
      </c>
      <c r="M992" s="14">
        <v>80</v>
      </c>
      <c r="N992" s="15">
        <f>Stock_Register6[[#This Row],[opening_black]]+Stock_Register6[[#This Row],[Purchase_black]]-Stock_Register6[[#This Row],[Issued_Black]]</f>
        <v>2000</v>
      </c>
      <c r="O992" s="10">
        <f>Stock_Register6[[#This Row],[opening_cyan]]+Stock_Register6[[#This Row],[Purchase_cyan]]-Stock_Register6[[#This Row],[Issued_cyan]]</f>
        <v>370</v>
      </c>
      <c r="P992" s="16">
        <f>Stock_Register6[[#This Row],[opening_yellow]]+Stock_Register6[[#This Row],[Purchase_yellow]]-Stock_Register6[[#This Row],[Issued_yellow]]</f>
        <v>1170</v>
      </c>
      <c r="Q992" s="14">
        <f>Stock_Register6[[#This Row],[opening_magenta]]+Stock_Register6[[#This Row],[Purchase_magenta]]-Stock_Register6[[#This Row],[Issued_magenta]]</f>
        <v>570</v>
      </c>
    </row>
    <row r="993" spans="1:17" x14ac:dyDescent="0.25">
      <c r="A993" s="12">
        <v>45643</v>
      </c>
      <c r="B993" s="15">
        <f t="shared" si="60"/>
        <v>2000</v>
      </c>
      <c r="C993" s="10">
        <f t="shared" si="61"/>
        <v>370</v>
      </c>
      <c r="D993" s="16">
        <f t="shared" si="62"/>
        <v>1170</v>
      </c>
      <c r="E993" s="14">
        <f t="shared" si="63"/>
        <v>570</v>
      </c>
      <c r="F993" s="13"/>
      <c r="G993" s="10"/>
      <c r="H993" s="16"/>
      <c r="I993" s="14"/>
      <c r="J993" s="13">
        <v>150</v>
      </c>
      <c r="K993" s="10">
        <v>50</v>
      </c>
      <c r="L993" s="16">
        <v>50</v>
      </c>
      <c r="M993" s="14">
        <v>80</v>
      </c>
      <c r="N993" s="15">
        <f>Stock_Register6[[#This Row],[opening_black]]+Stock_Register6[[#This Row],[Purchase_black]]-Stock_Register6[[#This Row],[Issued_Black]]</f>
        <v>1850</v>
      </c>
      <c r="O993" s="10">
        <f>Stock_Register6[[#This Row],[opening_cyan]]+Stock_Register6[[#This Row],[Purchase_cyan]]-Stock_Register6[[#This Row],[Issued_cyan]]</f>
        <v>320</v>
      </c>
      <c r="P993" s="16">
        <f>Stock_Register6[[#This Row],[opening_yellow]]+Stock_Register6[[#This Row],[Purchase_yellow]]-Stock_Register6[[#This Row],[Issued_yellow]]</f>
        <v>1120</v>
      </c>
      <c r="Q993" s="14">
        <f>Stock_Register6[[#This Row],[opening_magenta]]+Stock_Register6[[#This Row],[Purchase_magenta]]-Stock_Register6[[#This Row],[Issued_magenta]]</f>
        <v>490</v>
      </c>
    </row>
    <row r="994" spans="1:17" x14ac:dyDescent="0.25">
      <c r="A994" s="12">
        <v>45644</v>
      </c>
      <c r="B994" s="15">
        <f t="shared" si="60"/>
        <v>1850</v>
      </c>
      <c r="C994" s="10">
        <f t="shared" si="61"/>
        <v>320</v>
      </c>
      <c r="D994" s="16">
        <f t="shared" si="62"/>
        <v>1120</v>
      </c>
      <c r="E994" s="14">
        <f t="shared" si="63"/>
        <v>490</v>
      </c>
      <c r="F994" s="13"/>
      <c r="G994" s="10"/>
      <c r="H994" s="16"/>
      <c r="I994" s="14"/>
      <c r="J994" s="13">
        <v>130</v>
      </c>
      <c r="K994" s="10">
        <v>70</v>
      </c>
      <c r="L994" s="16">
        <v>70</v>
      </c>
      <c r="M994" s="14">
        <v>50</v>
      </c>
      <c r="N994" s="15">
        <f>Stock_Register6[[#This Row],[opening_black]]+Stock_Register6[[#This Row],[Purchase_black]]-Stock_Register6[[#This Row],[Issued_Black]]</f>
        <v>1720</v>
      </c>
      <c r="O994" s="10">
        <f>Stock_Register6[[#This Row],[opening_cyan]]+Stock_Register6[[#This Row],[Purchase_cyan]]-Stock_Register6[[#This Row],[Issued_cyan]]</f>
        <v>250</v>
      </c>
      <c r="P994" s="16">
        <f>Stock_Register6[[#This Row],[opening_yellow]]+Stock_Register6[[#This Row],[Purchase_yellow]]-Stock_Register6[[#This Row],[Issued_yellow]]</f>
        <v>1050</v>
      </c>
      <c r="Q994" s="14">
        <f>Stock_Register6[[#This Row],[opening_magenta]]+Stock_Register6[[#This Row],[Purchase_magenta]]-Stock_Register6[[#This Row],[Issued_magenta]]</f>
        <v>440</v>
      </c>
    </row>
    <row r="995" spans="1:17" x14ac:dyDescent="0.25">
      <c r="A995" s="12">
        <v>45645</v>
      </c>
      <c r="B995" s="15">
        <f t="shared" si="60"/>
        <v>1720</v>
      </c>
      <c r="C995" s="10">
        <f t="shared" si="61"/>
        <v>250</v>
      </c>
      <c r="D995" s="16">
        <f t="shared" si="62"/>
        <v>1050</v>
      </c>
      <c r="E995" s="14">
        <f t="shared" si="63"/>
        <v>440</v>
      </c>
      <c r="F995" s="13"/>
      <c r="G995" s="10"/>
      <c r="H995" s="16"/>
      <c r="I995" s="14"/>
      <c r="J995" s="13">
        <v>130</v>
      </c>
      <c r="K995" s="10">
        <v>80</v>
      </c>
      <c r="L995" s="16">
        <v>80</v>
      </c>
      <c r="M995" s="14">
        <v>80</v>
      </c>
      <c r="N995" s="15">
        <f>Stock_Register6[[#This Row],[opening_black]]+Stock_Register6[[#This Row],[Purchase_black]]-Stock_Register6[[#This Row],[Issued_Black]]</f>
        <v>1590</v>
      </c>
      <c r="O995" s="10">
        <f>Stock_Register6[[#This Row],[opening_cyan]]+Stock_Register6[[#This Row],[Purchase_cyan]]-Stock_Register6[[#This Row],[Issued_cyan]]</f>
        <v>170</v>
      </c>
      <c r="P995" s="16">
        <f>Stock_Register6[[#This Row],[opening_yellow]]+Stock_Register6[[#This Row],[Purchase_yellow]]-Stock_Register6[[#This Row],[Issued_yellow]]</f>
        <v>970</v>
      </c>
      <c r="Q995" s="14">
        <f>Stock_Register6[[#This Row],[opening_magenta]]+Stock_Register6[[#This Row],[Purchase_magenta]]-Stock_Register6[[#This Row],[Issued_magenta]]</f>
        <v>360</v>
      </c>
    </row>
    <row r="996" spans="1:17" x14ac:dyDescent="0.25">
      <c r="A996" s="12">
        <v>45646</v>
      </c>
      <c r="B996" s="15">
        <f t="shared" si="60"/>
        <v>1590</v>
      </c>
      <c r="C996" s="10">
        <f t="shared" si="61"/>
        <v>170</v>
      </c>
      <c r="D996" s="16">
        <f t="shared" si="62"/>
        <v>970</v>
      </c>
      <c r="E996" s="14">
        <f t="shared" si="63"/>
        <v>360</v>
      </c>
      <c r="F996" s="13">
        <v>1500</v>
      </c>
      <c r="G996" s="10">
        <v>600</v>
      </c>
      <c r="H996" s="16">
        <v>600</v>
      </c>
      <c r="I996" s="14">
        <v>600</v>
      </c>
      <c r="J996" s="13">
        <v>100</v>
      </c>
      <c r="K996" s="10">
        <v>70</v>
      </c>
      <c r="L996" s="16">
        <v>60</v>
      </c>
      <c r="M996" s="14">
        <v>50</v>
      </c>
      <c r="N996" s="15">
        <f>Stock_Register6[[#This Row],[opening_black]]+Stock_Register6[[#This Row],[Purchase_black]]-Stock_Register6[[#This Row],[Issued_Black]]</f>
        <v>2990</v>
      </c>
      <c r="O996" s="10">
        <f>Stock_Register6[[#This Row],[opening_cyan]]+Stock_Register6[[#This Row],[Purchase_cyan]]-Stock_Register6[[#This Row],[Issued_cyan]]</f>
        <v>700</v>
      </c>
      <c r="P996" s="16">
        <f>Stock_Register6[[#This Row],[opening_yellow]]+Stock_Register6[[#This Row],[Purchase_yellow]]-Stock_Register6[[#This Row],[Issued_yellow]]</f>
        <v>1510</v>
      </c>
      <c r="Q996" s="14">
        <f>Stock_Register6[[#This Row],[opening_magenta]]+Stock_Register6[[#This Row],[Purchase_magenta]]-Stock_Register6[[#This Row],[Issued_magenta]]</f>
        <v>910</v>
      </c>
    </row>
    <row r="997" spans="1:17" x14ac:dyDescent="0.25">
      <c r="A997" s="12">
        <v>45647</v>
      </c>
      <c r="B997" s="15">
        <f t="shared" si="60"/>
        <v>2990</v>
      </c>
      <c r="C997" s="10">
        <f t="shared" si="61"/>
        <v>700</v>
      </c>
      <c r="D997" s="16">
        <f t="shared" si="62"/>
        <v>1510</v>
      </c>
      <c r="E997" s="14">
        <f t="shared" si="63"/>
        <v>910</v>
      </c>
      <c r="F997" s="13"/>
      <c r="G997" s="10"/>
      <c r="H997" s="16"/>
      <c r="I997" s="14"/>
      <c r="J997" s="13">
        <v>110</v>
      </c>
      <c r="K997" s="10">
        <v>50</v>
      </c>
      <c r="L997" s="16">
        <v>60</v>
      </c>
      <c r="M997" s="14">
        <v>80</v>
      </c>
      <c r="N997" s="15">
        <f>Stock_Register6[[#This Row],[opening_black]]+Stock_Register6[[#This Row],[Purchase_black]]-Stock_Register6[[#This Row],[Issued_Black]]</f>
        <v>2880</v>
      </c>
      <c r="O997" s="10">
        <f>Stock_Register6[[#This Row],[opening_cyan]]+Stock_Register6[[#This Row],[Purchase_cyan]]-Stock_Register6[[#This Row],[Issued_cyan]]</f>
        <v>650</v>
      </c>
      <c r="P997" s="16">
        <f>Stock_Register6[[#This Row],[opening_yellow]]+Stock_Register6[[#This Row],[Purchase_yellow]]-Stock_Register6[[#This Row],[Issued_yellow]]</f>
        <v>1450</v>
      </c>
      <c r="Q997" s="14">
        <f>Stock_Register6[[#This Row],[opening_magenta]]+Stock_Register6[[#This Row],[Purchase_magenta]]-Stock_Register6[[#This Row],[Issued_magenta]]</f>
        <v>830</v>
      </c>
    </row>
    <row r="998" spans="1:17" x14ac:dyDescent="0.25">
      <c r="A998" s="12">
        <v>45648</v>
      </c>
      <c r="B998" s="15">
        <f t="shared" si="60"/>
        <v>2880</v>
      </c>
      <c r="C998" s="10">
        <f t="shared" si="61"/>
        <v>650</v>
      </c>
      <c r="D998" s="16">
        <f t="shared" si="62"/>
        <v>1450</v>
      </c>
      <c r="E998" s="14">
        <f t="shared" si="63"/>
        <v>830</v>
      </c>
      <c r="F998" s="13"/>
      <c r="G998" s="10"/>
      <c r="H998" s="16"/>
      <c r="I998" s="14"/>
      <c r="J998" s="13">
        <v>110</v>
      </c>
      <c r="K998" s="10">
        <v>70</v>
      </c>
      <c r="L998" s="16">
        <v>70</v>
      </c>
      <c r="M998" s="14">
        <v>80</v>
      </c>
      <c r="N998" s="15">
        <f>Stock_Register6[[#This Row],[opening_black]]+Stock_Register6[[#This Row],[Purchase_black]]-Stock_Register6[[#This Row],[Issued_Black]]</f>
        <v>2770</v>
      </c>
      <c r="O998" s="10">
        <f>Stock_Register6[[#This Row],[opening_cyan]]+Stock_Register6[[#This Row],[Purchase_cyan]]-Stock_Register6[[#This Row],[Issued_cyan]]</f>
        <v>580</v>
      </c>
      <c r="P998" s="16">
        <f>Stock_Register6[[#This Row],[opening_yellow]]+Stock_Register6[[#This Row],[Purchase_yellow]]-Stock_Register6[[#This Row],[Issued_yellow]]</f>
        <v>1380</v>
      </c>
      <c r="Q998" s="14">
        <f>Stock_Register6[[#This Row],[opening_magenta]]+Stock_Register6[[#This Row],[Purchase_magenta]]-Stock_Register6[[#This Row],[Issued_magenta]]</f>
        <v>750</v>
      </c>
    </row>
    <row r="999" spans="1:17" x14ac:dyDescent="0.25">
      <c r="A999" s="12">
        <v>45649</v>
      </c>
      <c r="B999" s="15">
        <f t="shared" si="60"/>
        <v>2770</v>
      </c>
      <c r="C999" s="10">
        <f t="shared" si="61"/>
        <v>580</v>
      </c>
      <c r="D999" s="16">
        <f t="shared" si="62"/>
        <v>1380</v>
      </c>
      <c r="E999" s="14">
        <f t="shared" si="63"/>
        <v>750</v>
      </c>
      <c r="F999" s="13"/>
      <c r="G999" s="10"/>
      <c r="H999" s="16"/>
      <c r="I999" s="14"/>
      <c r="J999" s="13">
        <v>120</v>
      </c>
      <c r="K999" s="10">
        <v>70</v>
      </c>
      <c r="L999" s="16">
        <v>50</v>
      </c>
      <c r="M999" s="14">
        <v>50</v>
      </c>
      <c r="N999" s="15">
        <f>Stock_Register6[[#This Row],[opening_black]]+Stock_Register6[[#This Row],[Purchase_black]]-Stock_Register6[[#This Row],[Issued_Black]]</f>
        <v>2650</v>
      </c>
      <c r="O999" s="10">
        <f>Stock_Register6[[#This Row],[opening_cyan]]+Stock_Register6[[#This Row],[Purchase_cyan]]-Stock_Register6[[#This Row],[Issued_cyan]]</f>
        <v>510</v>
      </c>
      <c r="P999" s="16">
        <f>Stock_Register6[[#This Row],[opening_yellow]]+Stock_Register6[[#This Row],[Purchase_yellow]]-Stock_Register6[[#This Row],[Issued_yellow]]</f>
        <v>1330</v>
      </c>
      <c r="Q999" s="14">
        <f>Stock_Register6[[#This Row],[opening_magenta]]+Stock_Register6[[#This Row],[Purchase_magenta]]-Stock_Register6[[#This Row],[Issued_magenta]]</f>
        <v>700</v>
      </c>
    </row>
    <row r="1000" spans="1:17" x14ac:dyDescent="0.25">
      <c r="A1000" s="12">
        <v>45650</v>
      </c>
      <c r="B1000" s="15">
        <f t="shared" si="60"/>
        <v>2650</v>
      </c>
      <c r="C1000" s="10">
        <f t="shared" si="61"/>
        <v>510</v>
      </c>
      <c r="D1000" s="16">
        <f t="shared" si="62"/>
        <v>1330</v>
      </c>
      <c r="E1000" s="14">
        <f t="shared" si="63"/>
        <v>700</v>
      </c>
      <c r="F1000" s="13"/>
      <c r="G1000" s="10"/>
      <c r="H1000" s="16"/>
      <c r="I1000" s="14"/>
      <c r="J1000" s="13">
        <v>120</v>
      </c>
      <c r="K1000" s="10">
        <v>80</v>
      </c>
      <c r="L1000" s="16">
        <v>50</v>
      </c>
      <c r="M1000" s="14">
        <v>80</v>
      </c>
      <c r="N1000" s="15">
        <f>Stock_Register6[[#This Row],[opening_black]]+Stock_Register6[[#This Row],[Purchase_black]]-Stock_Register6[[#This Row],[Issued_Black]]</f>
        <v>2530</v>
      </c>
      <c r="O1000" s="10">
        <f>Stock_Register6[[#This Row],[opening_cyan]]+Stock_Register6[[#This Row],[Purchase_cyan]]-Stock_Register6[[#This Row],[Issued_cyan]]</f>
        <v>430</v>
      </c>
      <c r="P1000" s="16">
        <f>Stock_Register6[[#This Row],[opening_yellow]]+Stock_Register6[[#This Row],[Purchase_yellow]]-Stock_Register6[[#This Row],[Issued_yellow]]</f>
        <v>1280</v>
      </c>
      <c r="Q1000" s="14">
        <f>Stock_Register6[[#This Row],[opening_magenta]]+Stock_Register6[[#This Row],[Purchase_magenta]]-Stock_Register6[[#This Row],[Issued_magenta]]</f>
        <v>620</v>
      </c>
    </row>
    <row r="1001" spans="1:17" x14ac:dyDescent="0.25">
      <c r="A1001" s="12">
        <v>45651</v>
      </c>
      <c r="B1001" s="15">
        <f t="shared" si="60"/>
        <v>2530</v>
      </c>
      <c r="C1001" s="10">
        <f t="shared" si="61"/>
        <v>430</v>
      </c>
      <c r="D1001" s="16">
        <f t="shared" si="62"/>
        <v>1280</v>
      </c>
      <c r="E1001" s="14">
        <f t="shared" si="63"/>
        <v>620</v>
      </c>
      <c r="F1001" s="13"/>
      <c r="G1001" s="10"/>
      <c r="H1001" s="16"/>
      <c r="I1001" s="14"/>
      <c r="J1001" s="13">
        <v>100</v>
      </c>
      <c r="K1001" s="10">
        <v>50</v>
      </c>
      <c r="L1001" s="16">
        <v>60</v>
      </c>
      <c r="M1001" s="14">
        <v>50</v>
      </c>
      <c r="N1001" s="15">
        <f>Stock_Register6[[#This Row],[opening_black]]+Stock_Register6[[#This Row],[Purchase_black]]-Stock_Register6[[#This Row],[Issued_Black]]</f>
        <v>2430</v>
      </c>
      <c r="O1001" s="10">
        <f>Stock_Register6[[#This Row],[opening_cyan]]+Stock_Register6[[#This Row],[Purchase_cyan]]-Stock_Register6[[#This Row],[Issued_cyan]]</f>
        <v>380</v>
      </c>
      <c r="P1001" s="16">
        <f>Stock_Register6[[#This Row],[opening_yellow]]+Stock_Register6[[#This Row],[Purchase_yellow]]-Stock_Register6[[#This Row],[Issued_yellow]]</f>
        <v>1220</v>
      </c>
      <c r="Q1001" s="14">
        <f>Stock_Register6[[#This Row],[opening_magenta]]+Stock_Register6[[#This Row],[Purchase_magenta]]-Stock_Register6[[#This Row],[Issued_magenta]]</f>
        <v>570</v>
      </c>
    </row>
    <row r="1002" spans="1:17" x14ac:dyDescent="0.25">
      <c r="A1002" s="12">
        <v>45652</v>
      </c>
      <c r="B1002" s="15">
        <f t="shared" si="60"/>
        <v>2430</v>
      </c>
      <c r="C1002" s="10">
        <f t="shared" si="61"/>
        <v>380</v>
      </c>
      <c r="D1002" s="16">
        <f t="shared" si="62"/>
        <v>1220</v>
      </c>
      <c r="E1002" s="14">
        <f t="shared" si="63"/>
        <v>570</v>
      </c>
      <c r="F1002" s="13"/>
      <c r="G1002" s="10"/>
      <c r="H1002" s="16"/>
      <c r="I1002" s="14"/>
      <c r="J1002" s="13">
        <v>150</v>
      </c>
      <c r="K1002" s="10">
        <v>80</v>
      </c>
      <c r="L1002" s="16">
        <v>80</v>
      </c>
      <c r="M1002" s="14">
        <v>50</v>
      </c>
      <c r="N1002" s="15">
        <f>Stock_Register6[[#This Row],[opening_black]]+Stock_Register6[[#This Row],[Purchase_black]]-Stock_Register6[[#This Row],[Issued_Black]]</f>
        <v>2280</v>
      </c>
      <c r="O1002" s="10">
        <f>Stock_Register6[[#This Row],[opening_cyan]]+Stock_Register6[[#This Row],[Purchase_cyan]]-Stock_Register6[[#This Row],[Issued_cyan]]</f>
        <v>300</v>
      </c>
      <c r="P1002" s="16">
        <f>Stock_Register6[[#This Row],[opening_yellow]]+Stock_Register6[[#This Row],[Purchase_yellow]]-Stock_Register6[[#This Row],[Issued_yellow]]</f>
        <v>1140</v>
      </c>
      <c r="Q1002" s="14">
        <f>Stock_Register6[[#This Row],[opening_magenta]]+Stock_Register6[[#This Row],[Purchase_magenta]]-Stock_Register6[[#This Row],[Issued_magenta]]</f>
        <v>520</v>
      </c>
    </row>
    <row r="1003" spans="1:17" x14ac:dyDescent="0.25">
      <c r="A1003" s="12">
        <v>45653</v>
      </c>
      <c r="B1003" s="15">
        <f t="shared" si="60"/>
        <v>2280</v>
      </c>
      <c r="C1003" s="10">
        <f t="shared" si="61"/>
        <v>300</v>
      </c>
      <c r="D1003" s="16">
        <f t="shared" si="62"/>
        <v>1140</v>
      </c>
      <c r="E1003" s="14">
        <f t="shared" si="63"/>
        <v>520</v>
      </c>
      <c r="F1003" s="13"/>
      <c r="G1003" s="10"/>
      <c r="H1003" s="16"/>
      <c r="I1003" s="14"/>
      <c r="J1003" s="13">
        <v>120</v>
      </c>
      <c r="K1003" s="10">
        <v>70</v>
      </c>
      <c r="L1003" s="16">
        <v>50</v>
      </c>
      <c r="M1003" s="14">
        <v>70</v>
      </c>
      <c r="N1003" s="15">
        <f>Stock_Register6[[#This Row],[opening_black]]+Stock_Register6[[#This Row],[Purchase_black]]-Stock_Register6[[#This Row],[Issued_Black]]</f>
        <v>2160</v>
      </c>
      <c r="O1003" s="10">
        <f>Stock_Register6[[#This Row],[opening_cyan]]+Stock_Register6[[#This Row],[Purchase_cyan]]-Stock_Register6[[#This Row],[Issued_cyan]]</f>
        <v>230</v>
      </c>
      <c r="P1003" s="16">
        <f>Stock_Register6[[#This Row],[opening_yellow]]+Stock_Register6[[#This Row],[Purchase_yellow]]-Stock_Register6[[#This Row],[Issued_yellow]]</f>
        <v>1090</v>
      </c>
      <c r="Q1003" s="14">
        <f>Stock_Register6[[#This Row],[opening_magenta]]+Stock_Register6[[#This Row],[Purchase_magenta]]-Stock_Register6[[#This Row],[Issued_magenta]]</f>
        <v>450</v>
      </c>
    </row>
    <row r="1004" spans="1:17" x14ac:dyDescent="0.25">
      <c r="A1004" s="12">
        <v>45654</v>
      </c>
      <c r="B1004" s="15">
        <f t="shared" si="60"/>
        <v>2160</v>
      </c>
      <c r="C1004" s="10">
        <f t="shared" si="61"/>
        <v>230</v>
      </c>
      <c r="D1004" s="16">
        <f t="shared" si="62"/>
        <v>1090</v>
      </c>
      <c r="E1004" s="14">
        <f t="shared" si="63"/>
        <v>450</v>
      </c>
      <c r="F1004" s="13"/>
      <c r="G1004" s="10"/>
      <c r="H1004" s="16"/>
      <c r="I1004" s="14"/>
      <c r="J1004" s="13">
        <v>140</v>
      </c>
      <c r="K1004" s="10">
        <v>70</v>
      </c>
      <c r="L1004" s="16">
        <v>70</v>
      </c>
      <c r="M1004" s="14">
        <v>70</v>
      </c>
      <c r="N1004" s="15">
        <f>Stock_Register6[[#This Row],[opening_black]]+Stock_Register6[[#This Row],[Purchase_black]]-Stock_Register6[[#This Row],[Issued_Black]]</f>
        <v>2020</v>
      </c>
      <c r="O1004" s="10">
        <f>Stock_Register6[[#This Row],[opening_cyan]]+Stock_Register6[[#This Row],[Purchase_cyan]]-Stock_Register6[[#This Row],[Issued_cyan]]</f>
        <v>160</v>
      </c>
      <c r="P1004" s="16">
        <f>Stock_Register6[[#This Row],[opening_yellow]]+Stock_Register6[[#This Row],[Purchase_yellow]]-Stock_Register6[[#This Row],[Issued_yellow]]</f>
        <v>1020</v>
      </c>
      <c r="Q1004" s="14">
        <f>Stock_Register6[[#This Row],[opening_magenta]]+Stock_Register6[[#This Row],[Purchase_magenta]]-Stock_Register6[[#This Row],[Issued_magenta]]</f>
        <v>380</v>
      </c>
    </row>
    <row r="1005" spans="1:17" x14ac:dyDescent="0.25">
      <c r="A1005" s="12">
        <v>45655</v>
      </c>
      <c r="B1005" s="15">
        <f t="shared" si="60"/>
        <v>2020</v>
      </c>
      <c r="C1005" s="10">
        <f t="shared" si="61"/>
        <v>160</v>
      </c>
      <c r="D1005" s="16">
        <f t="shared" si="62"/>
        <v>1020</v>
      </c>
      <c r="E1005" s="14">
        <f t="shared" si="63"/>
        <v>380</v>
      </c>
      <c r="F1005" s="13"/>
      <c r="G1005" s="10"/>
      <c r="H1005" s="16"/>
      <c r="I1005" s="14"/>
      <c r="J1005" s="13">
        <v>120</v>
      </c>
      <c r="K1005" s="10">
        <v>50</v>
      </c>
      <c r="L1005" s="16">
        <v>80</v>
      </c>
      <c r="M1005" s="14">
        <v>50</v>
      </c>
      <c r="N1005" s="15">
        <f>Stock_Register6[[#This Row],[opening_black]]+Stock_Register6[[#This Row],[Purchase_black]]-Stock_Register6[[#This Row],[Issued_Black]]</f>
        <v>1900</v>
      </c>
      <c r="O1005" s="10">
        <f>Stock_Register6[[#This Row],[opening_cyan]]+Stock_Register6[[#This Row],[Purchase_cyan]]-Stock_Register6[[#This Row],[Issued_cyan]]</f>
        <v>110</v>
      </c>
      <c r="P1005" s="16">
        <f>Stock_Register6[[#This Row],[opening_yellow]]+Stock_Register6[[#This Row],[Purchase_yellow]]-Stock_Register6[[#This Row],[Issued_yellow]]</f>
        <v>940</v>
      </c>
      <c r="Q1005" s="14">
        <f>Stock_Register6[[#This Row],[opening_magenta]]+Stock_Register6[[#This Row],[Purchase_magenta]]-Stock_Register6[[#This Row],[Issued_magenta]]</f>
        <v>330</v>
      </c>
    </row>
    <row r="1006" spans="1:17" x14ac:dyDescent="0.25">
      <c r="A1006" s="12">
        <v>45656</v>
      </c>
      <c r="B1006" s="15">
        <f t="shared" si="60"/>
        <v>1900</v>
      </c>
      <c r="C1006" s="10">
        <f t="shared" si="61"/>
        <v>110</v>
      </c>
      <c r="D1006" s="16">
        <f t="shared" si="62"/>
        <v>940</v>
      </c>
      <c r="E1006" s="14">
        <f t="shared" si="63"/>
        <v>330</v>
      </c>
      <c r="F1006" s="13">
        <v>2000</v>
      </c>
      <c r="G1006" s="10">
        <v>800</v>
      </c>
      <c r="H1006" s="16">
        <v>800</v>
      </c>
      <c r="I1006" s="14">
        <v>800</v>
      </c>
      <c r="J1006" s="13">
        <v>130</v>
      </c>
      <c r="K1006" s="10">
        <v>60</v>
      </c>
      <c r="L1006" s="16">
        <v>70</v>
      </c>
      <c r="M1006" s="14">
        <v>60</v>
      </c>
      <c r="N1006" s="15">
        <f>Stock_Register6[[#This Row],[opening_black]]+Stock_Register6[[#This Row],[Purchase_black]]-Stock_Register6[[#This Row],[Issued_Black]]</f>
        <v>3770</v>
      </c>
      <c r="O1006" s="10">
        <f>Stock_Register6[[#This Row],[opening_cyan]]+Stock_Register6[[#This Row],[Purchase_cyan]]-Stock_Register6[[#This Row],[Issued_cyan]]</f>
        <v>850</v>
      </c>
      <c r="P1006" s="16">
        <f>Stock_Register6[[#This Row],[opening_yellow]]+Stock_Register6[[#This Row],[Purchase_yellow]]-Stock_Register6[[#This Row],[Issued_yellow]]</f>
        <v>1670</v>
      </c>
      <c r="Q1006" s="14">
        <f>Stock_Register6[[#This Row],[opening_magenta]]+Stock_Register6[[#This Row],[Purchase_magenta]]-Stock_Register6[[#This Row],[Issued_magenta]]</f>
        <v>1070</v>
      </c>
    </row>
    <row r="1007" spans="1:17" x14ac:dyDescent="0.25">
      <c r="A1007" s="12">
        <v>45657</v>
      </c>
      <c r="B1007" s="15">
        <f t="shared" si="60"/>
        <v>3770</v>
      </c>
      <c r="C1007" s="10">
        <f t="shared" si="61"/>
        <v>850</v>
      </c>
      <c r="D1007" s="16">
        <f t="shared" si="62"/>
        <v>1670</v>
      </c>
      <c r="E1007" s="14">
        <f t="shared" si="63"/>
        <v>1070</v>
      </c>
      <c r="F1007" s="13"/>
      <c r="G1007" s="10"/>
      <c r="H1007" s="16"/>
      <c r="I1007" s="14"/>
      <c r="J1007" s="13">
        <v>100</v>
      </c>
      <c r="K1007" s="10">
        <v>50</v>
      </c>
      <c r="L1007" s="16">
        <v>60</v>
      </c>
      <c r="M1007" s="14">
        <v>50</v>
      </c>
      <c r="N1007" s="15">
        <f>Stock_Register6[[#This Row],[opening_black]]+Stock_Register6[[#This Row],[Purchase_black]]-Stock_Register6[[#This Row],[Issued_Black]]</f>
        <v>3670</v>
      </c>
      <c r="O1007" s="10">
        <f>Stock_Register6[[#This Row],[opening_cyan]]+Stock_Register6[[#This Row],[Purchase_cyan]]-Stock_Register6[[#This Row],[Issued_cyan]]</f>
        <v>800</v>
      </c>
      <c r="P1007" s="16">
        <f>Stock_Register6[[#This Row],[opening_yellow]]+Stock_Register6[[#This Row],[Purchase_yellow]]-Stock_Register6[[#This Row],[Issued_yellow]]</f>
        <v>1610</v>
      </c>
      <c r="Q1007" s="14">
        <f>Stock_Register6[[#This Row],[opening_magenta]]+Stock_Register6[[#This Row],[Purchase_magenta]]-Stock_Register6[[#This Row],[Issued_magenta]]</f>
        <v>1020</v>
      </c>
    </row>
    <row r="1008" spans="1:17" x14ac:dyDescent="0.25">
      <c r="A1008" s="12">
        <v>45658</v>
      </c>
      <c r="B1008" s="15">
        <f t="shared" si="60"/>
        <v>3670</v>
      </c>
      <c r="C1008" s="10">
        <f t="shared" si="61"/>
        <v>800</v>
      </c>
      <c r="D1008" s="16">
        <f t="shared" si="62"/>
        <v>1610</v>
      </c>
      <c r="E1008" s="14">
        <f t="shared" si="63"/>
        <v>1020</v>
      </c>
      <c r="F1008" s="13"/>
      <c r="G1008" s="10"/>
      <c r="H1008" s="16"/>
      <c r="I1008" s="14"/>
      <c r="J1008" s="13">
        <v>150</v>
      </c>
      <c r="K1008" s="10">
        <v>70</v>
      </c>
      <c r="L1008" s="16">
        <v>60</v>
      </c>
      <c r="M1008" s="14">
        <v>80</v>
      </c>
      <c r="N1008" s="15">
        <f>Stock_Register6[[#This Row],[opening_black]]+Stock_Register6[[#This Row],[Purchase_black]]-Stock_Register6[[#This Row],[Issued_Black]]</f>
        <v>3520</v>
      </c>
      <c r="O1008" s="10">
        <f>Stock_Register6[[#This Row],[opening_cyan]]+Stock_Register6[[#This Row],[Purchase_cyan]]-Stock_Register6[[#This Row],[Issued_cyan]]</f>
        <v>730</v>
      </c>
      <c r="P1008" s="16">
        <f>Stock_Register6[[#This Row],[opening_yellow]]+Stock_Register6[[#This Row],[Purchase_yellow]]-Stock_Register6[[#This Row],[Issued_yellow]]</f>
        <v>1550</v>
      </c>
      <c r="Q1008" s="14">
        <f>Stock_Register6[[#This Row],[opening_magenta]]+Stock_Register6[[#This Row],[Purchase_magenta]]-Stock_Register6[[#This Row],[Issued_magenta]]</f>
        <v>940</v>
      </c>
    </row>
    <row r="1009" spans="1:17" x14ac:dyDescent="0.25">
      <c r="A1009" s="12">
        <v>45659</v>
      </c>
      <c r="B1009" s="15">
        <f t="shared" si="60"/>
        <v>3520</v>
      </c>
      <c r="C1009" s="10">
        <f t="shared" si="61"/>
        <v>730</v>
      </c>
      <c r="D1009" s="16">
        <f t="shared" si="62"/>
        <v>1550</v>
      </c>
      <c r="E1009" s="14">
        <f t="shared" si="63"/>
        <v>940</v>
      </c>
      <c r="F1009" s="13"/>
      <c r="G1009" s="10"/>
      <c r="H1009" s="16"/>
      <c r="I1009" s="14"/>
      <c r="J1009" s="13">
        <v>110</v>
      </c>
      <c r="K1009" s="10">
        <v>50</v>
      </c>
      <c r="L1009" s="16">
        <v>70</v>
      </c>
      <c r="M1009" s="14">
        <v>80</v>
      </c>
      <c r="N1009" s="15">
        <f>Stock_Register6[[#This Row],[opening_black]]+Stock_Register6[[#This Row],[Purchase_black]]-Stock_Register6[[#This Row],[Issued_Black]]</f>
        <v>3410</v>
      </c>
      <c r="O1009" s="10">
        <f>Stock_Register6[[#This Row],[opening_cyan]]+Stock_Register6[[#This Row],[Purchase_cyan]]-Stock_Register6[[#This Row],[Issued_cyan]]</f>
        <v>680</v>
      </c>
      <c r="P1009" s="16">
        <f>Stock_Register6[[#This Row],[opening_yellow]]+Stock_Register6[[#This Row],[Purchase_yellow]]-Stock_Register6[[#This Row],[Issued_yellow]]</f>
        <v>1480</v>
      </c>
      <c r="Q1009" s="14">
        <f>Stock_Register6[[#This Row],[opening_magenta]]+Stock_Register6[[#This Row],[Purchase_magenta]]-Stock_Register6[[#This Row],[Issued_magenta]]</f>
        <v>860</v>
      </c>
    </row>
    <row r="1010" spans="1:17" x14ac:dyDescent="0.25">
      <c r="A1010" s="12">
        <v>45660</v>
      </c>
      <c r="B1010" s="15">
        <f t="shared" si="60"/>
        <v>3410</v>
      </c>
      <c r="C1010" s="10">
        <f t="shared" si="61"/>
        <v>680</v>
      </c>
      <c r="D1010" s="16">
        <f t="shared" si="62"/>
        <v>1480</v>
      </c>
      <c r="E1010" s="14">
        <f t="shared" si="63"/>
        <v>860</v>
      </c>
      <c r="F1010" s="13"/>
      <c r="G1010" s="10"/>
      <c r="H1010" s="16"/>
      <c r="I1010" s="14"/>
      <c r="J1010" s="13">
        <v>140</v>
      </c>
      <c r="K1010" s="10">
        <v>50</v>
      </c>
      <c r="L1010" s="16">
        <v>50</v>
      </c>
      <c r="M1010" s="14">
        <v>80</v>
      </c>
      <c r="N1010" s="15">
        <f>Stock_Register6[[#This Row],[opening_black]]+Stock_Register6[[#This Row],[Purchase_black]]-Stock_Register6[[#This Row],[Issued_Black]]</f>
        <v>3270</v>
      </c>
      <c r="O1010" s="10">
        <f>Stock_Register6[[#This Row],[opening_cyan]]+Stock_Register6[[#This Row],[Purchase_cyan]]-Stock_Register6[[#This Row],[Issued_cyan]]</f>
        <v>630</v>
      </c>
      <c r="P1010" s="16">
        <f>Stock_Register6[[#This Row],[opening_yellow]]+Stock_Register6[[#This Row],[Purchase_yellow]]-Stock_Register6[[#This Row],[Issued_yellow]]</f>
        <v>1430</v>
      </c>
      <c r="Q1010" s="14">
        <f>Stock_Register6[[#This Row],[opening_magenta]]+Stock_Register6[[#This Row],[Purchase_magenta]]-Stock_Register6[[#This Row],[Issued_magenta]]</f>
        <v>780</v>
      </c>
    </row>
    <row r="1011" spans="1:17" x14ac:dyDescent="0.25">
      <c r="A1011" s="12">
        <v>45661</v>
      </c>
      <c r="B1011" s="15">
        <f t="shared" si="60"/>
        <v>3270</v>
      </c>
      <c r="C1011" s="10">
        <f t="shared" si="61"/>
        <v>630</v>
      </c>
      <c r="D1011" s="16">
        <f t="shared" si="62"/>
        <v>1430</v>
      </c>
      <c r="E1011" s="14">
        <f t="shared" si="63"/>
        <v>780</v>
      </c>
      <c r="F1011" s="13"/>
      <c r="G1011" s="10"/>
      <c r="H1011" s="16"/>
      <c r="I1011" s="14"/>
      <c r="J1011" s="13">
        <v>130</v>
      </c>
      <c r="K1011" s="10">
        <v>60</v>
      </c>
      <c r="L1011" s="16">
        <v>70</v>
      </c>
      <c r="M1011" s="14">
        <v>80</v>
      </c>
      <c r="N1011" s="15">
        <f>Stock_Register6[[#This Row],[opening_black]]+Stock_Register6[[#This Row],[Purchase_black]]-Stock_Register6[[#This Row],[Issued_Black]]</f>
        <v>3140</v>
      </c>
      <c r="O1011" s="10">
        <f>Stock_Register6[[#This Row],[opening_cyan]]+Stock_Register6[[#This Row],[Purchase_cyan]]-Stock_Register6[[#This Row],[Issued_cyan]]</f>
        <v>570</v>
      </c>
      <c r="P1011" s="16">
        <f>Stock_Register6[[#This Row],[opening_yellow]]+Stock_Register6[[#This Row],[Purchase_yellow]]-Stock_Register6[[#This Row],[Issued_yellow]]</f>
        <v>1360</v>
      </c>
      <c r="Q1011" s="14">
        <f>Stock_Register6[[#This Row],[opening_magenta]]+Stock_Register6[[#This Row],[Purchase_magenta]]-Stock_Register6[[#This Row],[Issued_magenta]]</f>
        <v>700</v>
      </c>
    </row>
    <row r="1012" spans="1:17" x14ac:dyDescent="0.25">
      <c r="A1012" s="12">
        <v>45662</v>
      </c>
      <c r="B1012" s="15">
        <f t="shared" si="60"/>
        <v>3140</v>
      </c>
      <c r="C1012" s="10">
        <f t="shared" si="61"/>
        <v>570</v>
      </c>
      <c r="D1012" s="16">
        <f t="shared" si="62"/>
        <v>1360</v>
      </c>
      <c r="E1012" s="14">
        <f t="shared" si="63"/>
        <v>700</v>
      </c>
      <c r="F1012" s="13"/>
      <c r="G1012" s="10"/>
      <c r="H1012" s="16"/>
      <c r="I1012" s="14"/>
      <c r="J1012" s="13">
        <v>140</v>
      </c>
      <c r="K1012" s="10">
        <v>80</v>
      </c>
      <c r="L1012" s="16">
        <v>50</v>
      </c>
      <c r="M1012" s="14">
        <v>80</v>
      </c>
      <c r="N1012" s="15">
        <f>Stock_Register6[[#This Row],[opening_black]]+Stock_Register6[[#This Row],[Purchase_black]]-Stock_Register6[[#This Row],[Issued_Black]]</f>
        <v>3000</v>
      </c>
      <c r="O1012" s="10">
        <f>Stock_Register6[[#This Row],[opening_cyan]]+Stock_Register6[[#This Row],[Purchase_cyan]]-Stock_Register6[[#This Row],[Issued_cyan]]</f>
        <v>490</v>
      </c>
      <c r="P1012" s="16">
        <f>Stock_Register6[[#This Row],[opening_yellow]]+Stock_Register6[[#This Row],[Purchase_yellow]]-Stock_Register6[[#This Row],[Issued_yellow]]</f>
        <v>1310</v>
      </c>
      <c r="Q1012" s="14">
        <f>Stock_Register6[[#This Row],[opening_magenta]]+Stock_Register6[[#This Row],[Purchase_magenta]]-Stock_Register6[[#This Row],[Issued_magenta]]</f>
        <v>620</v>
      </c>
    </row>
    <row r="1013" spans="1:17" x14ac:dyDescent="0.25">
      <c r="A1013" s="12">
        <v>45663</v>
      </c>
      <c r="B1013" s="15">
        <f t="shared" si="60"/>
        <v>3000</v>
      </c>
      <c r="C1013" s="10">
        <f t="shared" si="61"/>
        <v>490</v>
      </c>
      <c r="D1013" s="16">
        <f t="shared" si="62"/>
        <v>1310</v>
      </c>
      <c r="E1013" s="14">
        <f t="shared" si="63"/>
        <v>620</v>
      </c>
      <c r="F1013" s="13"/>
      <c r="G1013" s="10"/>
      <c r="H1013" s="16"/>
      <c r="I1013" s="14"/>
      <c r="J1013" s="13">
        <v>120</v>
      </c>
      <c r="K1013" s="10">
        <v>70</v>
      </c>
      <c r="L1013" s="16">
        <v>60</v>
      </c>
      <c r="M1013" s="14">
        <v>50</v>
      </c>
      <c r="N1013" s="15">
        <f>Stock_Register6[[#This Row],[opening_black]]+Stock_Register6[[#This Row],[Purchase_black]]-Stock_Register6[[#This Row],[Issued_Black]]</f>
        <v>2880</v>
      </c>
      <c r="O1013" s="10">
        <f>Stock_Register6[[#This Row],[opening_cyan]]+Stock_Register6[[#This Row],[Purchase_cyan]]-Stock_Register6[[#This Row],[Issued_cyan]]</f>
        <v>420</v>
      </c>
      <c r="P1013" s="16">
        <f>Stock_Register6[[#This Row],[opening_yellow]]+Stock_Register6[[#This Row],[Purchase_yellow]]-Stock_Register6[[#This Row],[Issued_yellow]]</f>
        <v>1250</v>
      </c>
      <c r="Q1013" s="14">
        <f>Stock_Register6[[#This Row],[opening_magenta]]+Stock_Register6[[#This Row],[Purchase_magenta]]-Stock_Register6[[#This Row],[Issued_magenta]]</f>
        <v>570</v>
      </c>
    </row>
    <row r="1014" spans="1:17" x14ac:dyDescent="0.25">
      <c r="A1014" s="12">
        <v>45664</v>
      </c>
      <c r="B1014" s="15">
        <f t="shared" si="60"/>
        <v>2880</v>
      </c>
      <c r="C1014" s="10">
        <f t="shared" si="61"/>
        <v>420</v>
      </c>
      <c r="D1014" s="16">
        <f t="shared" si="62"/>
        <v>1250</v>
      </c>
      <c r="E1014" s="14">
        <f t="shared" si="63"/>
        <v>570</v>
      </c>
      <c r="F1014" s="13"/>
      <c r="G1014" s="10"/>
      <c r="H1014" s="16"/>
      <c r="I1014" s="14"/>
      <c r="J1014" s="13">
        <v>100</v>
      </c>
      <c r="K1014" s="10">
        <v>70</v>
      </c>
      <c r="L1014" s="16">
        <v>60</v>
      </c>
      <c r="M1014" s="14">
        <v>60</v>
      </c>
      <c r="N1014" s="15">
        <f>Stock_Register6[[#This Row],[opening_black]]+Stock_Register6[[#This Row],[Purchase_black]]-Stock_Register6[[#This Row],[Issued_Black]]</f>
        <v>2780</v>
      </c>
      <c r="O1014" s="10">
        <f>Stock_Register6[[#This Row],[opening_cyan]]+Stock_Register6[[#This Row],[Purchase_cyan]]-Stock_Register6[[#This Row],[Issued_cyan]]</f>
        <v>350</v>
      </c>
      <c r="P1014" s="16">
        <f>Stock_Register6[[#This Row],[opening_yellow]]+Stock_Register6[[#This Row],[Purchase_yellow]]-Stock_Register6[[#This Row],[Issued_yellow]]</f>
        <v>1190</v>
      </c>
      <c r="Q1014" s="14">
        <f>Stock_Register6[[#This Row],[opening_magenta]]+Stock_Register6[[#This Row],[Purchase_magenta]]-Stock_Register6[[#This Row],[Issued_magenta]]</f>
        <v>510</v>
      </c>
    </row>
    <row r="1015" spans="1:17" x14ac:dyDescent="0.25">
      <c r="A1015" s="12">
        <v>45665</v>
      </c>
      <c r="B1015" s="15">
        <f t="shared" si="60"/>
        <v>2780</v>
      </c>
      <c r="C1015" s="10">
        <f t="shared" si="61"/>
        <v>350</v>
      </c>
      <c r="D1015" s="16">
        <f t="shared" si="62"/>
        <v>1190</v>
      </c>
      <c r="E1015" s="14">
        <f t="shared" si="63"/>
        <v>510</v>
      </c>
      <c r="F1015" s="13"/>
      <c r="G1015" s="10"/>
      <c r="H1015" s="16"/>
      <c r="I1015" s="14"/>
      <c r="J1015" s="13">
        <v>140</v>
      </c>
      <c r="K1015" s="10">
        <v>60</v>
      </c>
      <c r="L1015" s="16">
        <v>50</v>
      </c>
      <c r="M1015" s="14">
        <v>70</v>
      </c>
      <c r="N1015" s="15">
        <f>Stock_Register6[[#This Row],[opening_black]]+Stock_Register6[[#This Row],[Purchase_black]]-Stock_Register6[[#This Row],[Issued_Black]]</f>
        <v>2640</v>
      </c>
      <c r="O1015" s="10">
        <f>Stock_Register6[[#This Row],[opening_cyan]]+Stock_Register6[[#This Row],[Purchase_cyan]]-Stock_Register6[[#This Row],[Issued_cyan]]</f>
        <v>290</v>
      </c>
      <c r="P1015" s="16">
        <f>Stock_Register6[[#This Row],[opening_yellow]]+Stock_Register6[[#This Row],[Purchase_yellow]]-Stock_Register6[[#This Row],[Issued_yellow]]</f>
        <v>1140</v>
      </c>
      <c r="Q1015" s="14">
        <f>Stock_Register6[[#This Row],[opening_magenta]]+Stock_Register6[[#This Row],[Purchase_magenta]]-Stock_Register6[[#This Row],[Issued_magenta]]</f>
        <v>440</v>
      </c>
    </row>
    <row r="1016" spans="1:17" x14ac:dyDescent="0.25">
      <c r="A1016" s="12">
        <v>45666</v>
      </c>
      <c r="B1016" s="15">
        <f t="shared" si="60"/>
        <v>2640</v>
      </c>
      <c r="C1016" s="10">
        <f t="shared" si="61"/>
        <v>290</v>
      </c>
      <c r="D1016" s="16">
        <f t="shared" si="62"/>
        <v>1140</v>
      </c>
      <c r="E1016" s="14">
        <f t="shared" si="63"/>
        <v>440</v>
      </c>
      <c r="F1016" s="13"/>
      <c r="G1016" s="10"/>
      <c r="H1016" s="16"/>
      <c r="I1016" s="14"/>
      <c r="J1016" s="13">
        <v>150</v>
      </c>
      <c r="K1016" s="10">
        <v>80</v>
      </c>
      <c r="L1016" s="16">
        <v>60</v>
      </c>
      <c r="M1016" s="14">
        <v>60</v>
      </c>
      <c r="N1016" s="15">
        <f>Stock_Register6[[#This Row],[opening_black]]+Stock_Register6[[#This Row],[Purchase_black]]-Stock_Register6[[#This Row],[Issued_Black]]</f>
        <v>2490</v>
      </c>
      <c r="O1016" s="10">
        <f>Stock_Register6[[#This Row],[opening_cyan]]+Stock_Register6[[#This Row],[Purchase_cyan]]-Stock_Register6[[#This Row],[Issued_cyan]]</f>
        <v>210</v>
      </c>
      <c r="P1016" s="16">
        <f>Stock_Register6[[#This Row],[opening_yellow]]+Stock_Register6[[#This Row],[Purchase_yellow]]-Stock_Register6[[#This Row],[Issued_yellow]]</f>
        <v>1080</v>
      </c>
      <c r="Q1016" s="14">
        <f>Stock_Register6[[#This Row],[opening_magenta]]+Stock_Register6[[#This Row],[Purchase_magenta]]-Stock_Register6[[#This Row],[Issued_magenta]]</f>
        <v>380</v>
      </c>
    </row>
    <row r="1017" spans="1:17" x14ac:dyDescent="0.25">
      <c r="A1017" s="12">
        <v>45667</v>
      </c>
      <c r="B1017" s="15">
        <f t="shared" si="60"/>
        <v>2490</v>
      </c>
      <c r="C1017" s="10">
        <f t="shared" si="61"/>
        <v>210</v>
      </c>
      <c r="D1017" s="16">
        <f t="shared" si="62"/>
        <v>1080</v>
      </c>
      <c r="E1017" s="14">
        <f t="shared" si="63"/>
        <v>380</v>
      </c>
      <c r="F1017" s="13"/>
      <c r="G1017" s="10"/>
      <c r="H1017" s="16"/>
      <c r="I1017" s="14"/>
      <c r="J1017" s="13">
        <v>140</v>
      </c>
      <c r="K1017" s="10">
        <v>50</v>
      </c>
      <c r="L1017" s="16">
        <v>70</v>
      </c>
      <c r="M1017" s="14">
        <v>60</v>
      </c>
      <c r="N1017" s="15">
        <f>Stock_Register6[[#This Row],[opening_black]]+Stock_Register6[[#This Row],[Purchase_black]]-Stock_Register6[[#This Row],[Issued_Black]]</f>
        <v>2350</v>
      </c>
      <c r="O1017" s="10">
        <f>Stock_Register6[[#This Row],[opening_cyan]]+Stock_Register6[[#This Row],[Purchase_cyan]]-Stock_Register6[[#This Row],[Issued_cyan]]</f>
        <v>160</v>
      </c>
      <c r="P1017" s="16">
        <f>Stock_Register6[[#This Row],[opening_yellow]]+Stock_Register6[[#This Row],[Purchase_yellow]]-Stock_Register6[[#This Row],[Issued_yellow]]</f>
        <v>1010</v>
      </c>
      <c r="Q1017" s="14">
        <f>Stock_Register6[[#This Row],[opening_magenta]]+Stock_Register6[[#This Row],[Purchase_magenta]]-Stock_Register6[[#This Row],[Issued_magenta]]</f>
        <v>320</v>
      </c>
    </row>
    <row r="1018" spans="1:17" x14ac:dyDescent="0.25">
      <c r="A1018" s="12">
        <v>45668</v>
      </c>
      <c r="B1018" s="15">
        <f t="shared" si="60"/>
        <v>2350</v>
      </c>
      <c r="C1018" s="10">
        <f t="shared" si="61"/>
        <v>160</v>
      </c>
      <c r="D1018" s="16">
        <f t="shared" si="62"/>
        <v>1010</v>
      </c>
      <c r="E1018" s="14">
        <f t="shared" si="63"/>
        <v>320</v>
      </c>
      <c r="F1018" s="13"/>
      <c r="G1018" s="10"/>
      <c r="H1018" s="16"/>
      <c r="I1018" s="14"/>
      <c r="J1018" s="13">
        <v>140</v>
      </c>
      <c r="K1018" s="10">
        <v>80</v>
      </c>
      <c r="L1018" s="16">
        <v>80</v>
      </c>
      <c r="M1018" s="14">
        <v>80</v>
      </c>
      <c r="N1018" s="15">
        <f>Stock_Register6[[#This Row],[opening_black]]+Stock_Register6[[#This Row],[Purchase_black]]-Stock_Register6[[#This Row],[Issued_Black]]</f>
        <v>2210</v>
      </c>
      <c r="O1018" s="10">
        <f>Stock_Register6[[#This Row],[opening_cyan]]+Stock_Register6[[#This Row],[Purchase_cyan]]-Stock_Register6[[#This Row],[Issued_cyan]]</f>
        <v>80</v>
      </c>
      <c r="P1018" s="16">
        <f>Stock_Register6[[#This Row],[opening_yellow]]+Stock_Register6[[#This Row],[Purchase_yellow]]-Stock_Register6[[#This Row],[Issued_yellow]]</f>
        <v>930</v>
      </c>
      <c r="Q1018" s="14">
        <f>Stock_Register6[[#This Row],[opening_magenta]]+Stock_Register6[[#This Row],[Purchase_magenta]]-Stock_Register6[[#This Row],[Issued_magenta]]</f>
        <v>240</v>
      </c>
    </row>
    <row r="1019" spans="1:17" x14ac:dyDescent="0.25">
      <c r="A1019" s="12">
        <v>45669</v>
      </c>
      <c r="B1019" s="15">
        <f t="shared" si="60"/>
        <v>2210</v>
      </c>
      <c r="C1019" s="10">
        <f t="shared" si="61"/>
        <v>80</v>
      </c>
      <c r="D1019" s="16">
        <f t="shared" si="62"/>
        <v>930</v>
      </c>
      <c r="E1019" s="14">
        <f t="shared" si="63"/>
        <v>240</v>
      </c>
      <c r="F1019" s="13">
        <v>2500</v>
      </c>
      <c r="G1019" s="10">
        <v>1600</v>
      </c>
      <c r="H1019" s="16">
        <v>1600</v>
      </c>
      <c r="I1019" s="14">
        <v>1600</v>
      </c>
      <c r="J1019" s="13">
        <v>130</v>
      </c>
      <c r="K1019" s="10">
        <v>60</v>
      </c>
      <c r="L1019" s="16">
        <v>60</v>
      </c>
      <c r="M1019" s="14">
        <v>70</v>
      </c>
      <c r="N1019" s="15">
        <f>Stock_Register6[[#This Row],[opening_black]]+Stock_Register6[[#This Row],[Purchase_black]]-Stock_Register6[[#This Row],[Issued_Black]]</f>
        <v>4580</v>
      </c>
      <c r="O1019" s="10">
        <f>Stock_Register6[[#This Row],[opening_cyan]]+Stock_Register6[[#This Row],[Purchase_cyan]]-Stock_Register6[[#This Row],[Issued_cyan]]</f>
        <v>1620</v>
      </c>
      <c r="P1019" s="16">
        <f>Stock_Register6[[#This Row],[opening_yellow]]+Stock_Register6[[#This Row],[Purchase_yellow]]-Stock_Register6[[#This Row],[Issued_yellow]]</f>
        <v>2470</v>
      </c>
      <c r="Q1019" s="14">
        <f>Stock_Register6[[#This Row],[opening_magenta]]+Stock_Register6[[#This Row],[Purchase_magenta]]-Stock_Register6[[#This Row],[Issued_magenta]]</f>
        <v>1770</v>
      </c>
    </row>
    <row r="1020" spans="1:17" x14ac:dyDescent="0.25">
      <c r="A1020" s="12">
        <v>45670</v>
      </c>
      <c r="B1020" s="15">
        <f t="shared" si="60"/>
        <v>4580</v>
      </c>
      <c r="C1020" s="10">
        <f t="shared" si="61"/>
        <v>1620</v>
      </c>
      <c r="D1020" s="16">
        <f t="shared" si="62"/>
        <v>2470</v>
      </c>
      <c r="E1020" s="14">
        <f t="shared" si="63"/>
        <v>1770</v>
      </c>
      <c r="F1020" s="13"/>
      <c r="G1020" s="10"/>
      <c r="H1020" s="16"/>
      <c r="I1020" s="14"/>
      <c r="J1020" s="13">
        <v>110</v>
      </c>
      <c r="K1020" s="10">
        <v>50</v>
      </c>
      <c r="L1020" s="16">
        <v>50</v>
      </c>
      <c r="M1020" s="14">
        <v>80</v>
      </c>
      <c r="N1020" s="15">
        <f>Stock_Register6[[#This Row],[opening_black]]+Stock_Register6[[#This Row],[Purchase_black]]-Stock_Register6[[#This Row],[Issued_Black]]</f>
        <v>4470</v>
      </c>
      <c r="O1020" s="10">
        <f>Stock_Register6[[#This Row],[opening_cyan]]+Stock_Register6[[#This Row],[Purchase_cyan]]-Stock_Register6[[#This Row],[Issued_cyan]]</f>
        <v>1570</v>
      </c>
      <c r="P1020" s="16">
        <f>Stock_Register6[[#This Row],[opening_yellow]]+Stock_Register6[[#This Row],[Purchase_yellow]]-Stock_Register6[[#This Row],[Issued_yellow]]</f>
        <v>2420</v>
      </c>
      <c r="Q1020" s="14">
        <f>Stock_Register6[[#This Row],[opening_magenta]]+Stock_Register6[[#This Row],[Purchase_magenta]]-Stock_Register6[[#This Row],[Issued_magenta]]</f>
        <v>1690</v>
      </c>
    </row>
    <row r="1021" spans="1:17" x14ac:dyDescent="0.25">
      <c r="A1021" s="12">
        <v>45671</v>
      </c>
      <c r="B1021" s="15">
        <f t="shared" si="60"/>
        <v>4470</v>
      </c>
      <c r="C1021" s="10">
        <f t="shared" si="61"/>
        <v>1570</v>
      </c>
      <c r="D1021" s="16">
        <f t="shared" si="62"/>
        <v>2420</v>
      </c>
      <c r="E1021" s="14">
        <f t="shared" si="63"/>
        <v>1690</v>
      </c>
      <c r="F1021" s="13"/>
      <c r="G1021" s="10"/>
      <c r="H1021" s="16"/>
      <c r="I1021" s="14"/>
      <c r="J1021" s="13">
        <v>150</v>
      </c>
      <c r="K1021" s="10">
        <v>70</v>
      </c>
      <c r="L1021" s="16">
        <v>80</v>
      </c>
      <c r="M1021" s="14">
        <v>60</v>
      </c>
      <c r="N1021" s="15">
        <f>Stock_Register6[[#This Row],[opening_black]]+Stock_Register6[[#This Row],[Purchase_black]]-Stock_Register6[[#This Row],[Issued_Black]]</f>
        <v>4320</v>
      </c>
      <c r="O1021" s="10">
        <f>Stock_Register6[[#This Row],[opening_cyan]]+Stock_Register6[[#This Row],[Purchase_cyan]]-Stock_Register6[[#This Row],[Issued_cyan]]</f>
        <v>1500</v>
      </c>
      <c r="P1021" s="16">
        <f>Stock_Register6[[#This Row],[opening_yellow]]+Stock_Register6[[#This Row],[Purchase_yellow]]-Stock_Register6[[#This Row],[Issued_yellow]]</f>
        <v>2340</v>
      </c>
      <c r="Q1021" s="14">
        <f>Stock_Register6[[#This Row],[opening_magenta]]+Stock_Register6[[#This Row],[Purchase_magenta]]-Stock_Register6[[#This Row],[Issued_magenta]]</f>
        <v>1630</v>
      </c>
    </row>
    <row r="1022" spans="1:17" x14ac:dyDescent="0.25">
      <c r="A1022" s="12">
        <v>45672</v>
      </c>
      <c r="B1022" s="15">
        <f t="shared" si="60"/>
        <v>4320</v>
      </c>
      <c r="C1022" s="10">
        <f t="shared" si="61"/>
        <v>1500</v>
      </c>
      <c r="D1022" s="16">
        <f t="shared" si="62"/>
        <v>2340</v>
      </c>
      <c r="E1022" s="14">
        <f t="shared" si="63"/>
        <v>1630</v>
      </c>
      <c r="F1022" s="13"/>
      <c r="G1022" s="10"/>
      <c r="H1022" s="16"/>
      <c r="I1022" s="14"/>
      <c r="J1022" s="13">
        <v>130</v>
      </c>
      <c r="K1022" s="10">
        <v>50</v>
      </c>
      <c r="L1022" s="16">
        <v>60</v>
      </c>
      <c r="M1022" s="14">
        <v>80</v>
      </c>
      <c r="N1022" s="15">
        <f>Stock_Register6[[#This Row],[opening_black]]+Stock_Register6[[#This Row],[Purchase_black]]-Stock_Register6[[#This Row],[Issued_Black]]</f>
        <v>4190</v>
      </c>
      <c r="O1022" s="10">
        <f>Stock_Register6[[#This Row],[opening_cyan]]+Stock_Register6[[#This Row],[Purchase_cyan]]-Stock_Register6[[#This Row],[Issued_cyan]]</f>
        <v>1450</v>
      </c>
      <c r="P1022" s="16">
        <f>Stock_Register6[[#This Row],[opening_yellow]]+Stock_Register6[[#This Row],[Purchase_yellow]]-Stock_Register6[[#This Row],[Issued_yellow]]</f>
        <v>2280</v>
      </c>
      <c r="Q1022" s="14">
        <f>Stock_Register6[[#This Row],[opening_magenta]]+Stock_Register6[[#This Row],[Purchase_magenta]]-Stock_Register6[[#This Row],[Issued_magenta]]</f>
        <v>1550</v>
      </c>
    </row>
    <row r="1023" spans="1:17" x14ac:dyDescent="0.25">
      <c r="A1023" s="12">
        <v>45673</v>
      </c>
      <c r="B1023" s="15">
        <f t="shared" si="60"/>
        <v>4190</v>
      </c>
      <c r="C1023" s="10">
        <f t="shared" si="61"/>
        <v>1450</v>
      </c>
      <c r="D1023" s="16">
        <f t="shared" si="62"/>
        <v>2280</v>
      </c>
      <c r="E1023" s="14">
        <f t="shared" si="63"/>
        <v>1550</v>
      </c>
      <c r="F1023" s="13"/>
      <c r="G1023" s="10"/>
      <c r="H1023" s="16"/>
      <c r="I1023" s="14"/>
      <c r="J1023" s="13">
        <v>150</v>
      </c>
      <c r="K1023" s="10">
        <v>70</v>
      </c>
      <c r="L1023" s="16">
        <v>70</v>
      </c>
      <c r="M1023" s="14">
        <v>80</v>
      </c>
      <c r="N1023" s="15">
        <f>Stock_Register6[[#This Row],[opening_black]]+Stock_Register6[[#This Row],[Purchase_black]]-Stock_Register6[[#This Row],[Issued_Black]]</f>
        <v>4040</v>
      </c>
      <c r="O1023" s="10">
        <f>Stock_Register6[[#This Row],[opening_cyan]]+Stock_Register6[[#This Row],[Purchase_cyan]]-Stock_Register6[[#This Row],[Issued_cyan]]</f>
        <v>1380</v>
      </c>
      <c r="P1023" s="16">
        <f>Stock_Register6[[#This Row],[opening_yellow]]+Stock_Register6[[#This Row],[Purchase_yellow]]-Stock_Register6[[#This Row],[Issued_yellow]]</f>
        <v>2210</v>
      </c>
      <c r="Q1023" s="14">
        <f>Stock_Register6[[#This Row],[opening_magenta]]+Stock_Register6[[#This Row],[Purchase_magenta]]-Stock_Register6[[#This Row],[Issued_magenta]]</f>
        <v>1470</v>
      </c>
    </row>
    <row r="1024" spans="1:17" x14ac:dyDescent="0.25">
      <c r="A1024" s="12">
        <v>45674</v>
      </c>
      <c r="B1024" s="15">
        <f t="shared" si="60"/>
        <v>4040</v>
      </c>
      <c r="C1024" s="10">
        <f t="shared" si="61"/>
        <v>1380</v>
      </c>
      <c r="D1024" s="16">
        <f t="shared" si="62"/>
        <v>2210</v>
      </c>
      <c r="E1024" s="14">
        <f t="shared" si="63"/>
        <v>1470</v>
      </c>
      <c r="F1024" s="13"/>
      <c r="G1024" s="10"/>
      <c r="H1024" s="16"/>
      <c r="I1024" s="14"/>
      <c r="J1024" s="13">
        <v>150</v>
      </c>
      <c r="K1024" s="10">
        <v>50</v>
      </c>
      <c r="L1024" s="16">
        <v>80</v>
      </c>
      <c r="M1024" s="14">
        <v>80</v>
      </c>
      <c r="N1024" s="15">
        <f>Stock_Register6[[#This Row],[opening_black]]+Stock_Register6[[#This Row],[Purchase_black]]-Stock_Register6[[#This Row],[Issued_Black]]</f>
        <v>3890</v>
      </c>
      <c r="O1024" s="10">
        <f>Stock_Register6[[#This Row],[opening_cyan]]+Stock_Register6[[#This Row],[Purchase_cyan]]-Stock_Register6[[#This Row],[Issued_cyan]]</f>
        <v>1330</v>
      </c>
      <c r="P1024" s="16">
        <f>Stock_Register6[[#This Row],[opening_yellow]]+Stock_Register6[[#This Row],[Purchase_yellow]]-Stock_Register6[[#This Row],[Issued_yellow]]</f>
        <v>2130</v>
      </c>
      <c r="Q1024" s="14">
        <f>Stock_Register6[[#This Row],[opening_magenta]]+Stock_Register6[[#This Row],[Purchase_magenta]]-Stock_Register6[[#This Row],[Issued_magenta]]</f>
        <v>1390</v>
      </c>
    </row>
    <row r="1025" spans="1:17" x14ac:dyDescent="0.25">
      <c r="A1025" s="12">
        <v>45675</v>
      </c>
      <c r="B1025" s="15">
        <f t="shared" si="60"/>
        <v>3890</v>
      </c>
      <c r="C1025" s="10">
        <f t="shared" si="61"/>
        <v>1330</v>
      </c>
      <c r="D1025" s="16">
        <f t="shared" si="62"/>
        <v>2130</v>
      </c>
      <c r="E1025" s="14">
        <f t="shared" si="63"/>
        <v>1390</v>
      </c>
      <c r="F1025" s="13"/>
      <c r="G1025" s="10"/>
      <c r="H1025" s="16"/>
      <c r="I1025" s="14"/>
      <c r="J1025" s="13">
        <v>110</v>
      </c>
      <c r="K1025" s="10">
        <v>80</v>
      </c>
      <c r="L1025" s="16">
        <v>80</v>
      </c>
      <c r="M1025" s="14">
        <v>50</v>
      </c>
      <c r="N1025" s="15">
        <f>Stock_Register6[[#This Row],[opening_black]]+Stock_Register6[[#This Row],[Purchase_black]]-Stock_Register6[[#This Row],[Issued_Black]]</f>
        <v>3780</v>
      </c>
      <c r="O1025" s="10">
        <f>Stock_Register6[[#This Row],[opening_cyan]]+Stock_Register6[[#This Row],[Purchase_cyan]]-Stock_Register6[[#This Row],[Issued_cyan]]</f>
        <v>1250</v>
      </c>
      <c r="P1025" s="16">
        <f>Stock_Register6[[#This Row],[opening_yellow]]+Stock_Register6[[#This Row],[Purchase_yellow]]-Stock_Register6[[#This Row],[Issued_yellow]]</f>
        <v>2050</v>
      </c>
      <c r="Q1025" s="14">
        <f>Stock_Register6[[#This Row],[opening_magenta]]+Stock_Register6[[#This Row],[Purchase_magenta]]-Stock_Register6[[#This Row],[Issued_magenta]]</f>
        <v>1340</v>
      </c>
    </row>
    <row r="1026" spans="1:17" x14ac:dyDescent="0.25">
      <c r="A1026" s="12">
        <v>45676</v>
      </c>
      <c r="B1026" s="15">
        <f t="shared" si="60"/>
        <v>3780</v>
      </c>
      <c r="C1026" s="10">
        <f t="shared" si="61"/>
        <v>1250</v>
      </c>
      <c r="D1026" s="16">
        <f t="shared" si="62"/>
        <v>2050</v>
      </c>
      <c r="E1026" s="14">
        <f t="shared" si="63"/>
        <v>1340</v>
      </c>
      <c r="F1026" s="13"/>
      <c r="G1026" s="10"/>
      <c r="H1026" s="16"/>
      <c r="I1026" s="14"/>
      <c r="J1026" s="13">
        <v>140</v>
      </c>
      <c r="K1026" s="10">
        <v>80</v>
      </c>
      <c r="L1026" s="16">
        <v>80</v>
      </c>
      <c r="M1026" s="14">
        <v>80</v>
      </c>
      <c r="N1026" s="15">
        <f>Stock_Register6[[#This Row],[opening_black]]+Stock_Register6[[#This Row],[Purchase_black]]-Stock_Register6[[#This Row],[Issued_Black]]</f>
        <v>3640</v>
      </c>
      <c r="O1026" s="10">
        <f>Stock_Register6[[#This Row],[opening_cyan]]+Stock_Register6[[#This Row],[Purchase_cyan]]-Stock_Register6[[#This Row],[Issued_cyan]]</f>
        <v>1170</v>
      </c>
      <c r="P1026" s="16">
        <f>Stock_Register6[[#This Row],[opening_yellow]]+Stock_Register6[[#This Row],[Purchase_yellow]]-Stock_Register6[[#This Row],[Issued_yellow]]</f>
        <v>1970</v>
      </c>
      <c r="Q1026" s="14">
        <f>Stock_Register6[[#This Row],[opening_magenta]]+Stock_Register6[[#This Row],[Purchase_magenta]]-Stock_Register6[[#This Row],[Issued_magenta]]</f>
        <v>1260</v>
      </c>
    </row>
    <row r="1027" spans="1:17" x14ac:dyDescent="0.25">
      <c r="A1027" s="12">
        <v>45677</v>
      </c>
      <c r="B1027" s="15">
        <f t="shared" si="60"/>
        <v>3640</v>
      </c>
      <c r="C1027" s="10">
        <f t="shared" si="61"/>
        <v>1170</v>
      </c>
      <c r="D1027" s="16">
        <f t="shared" si="62"/>
        <v>1970</v>
      </c>
      <c r="E1027" s="14">
        <f t="shared" si="63"/>
        <v>1260</v>
      </c>
      <c r="F1027" s="13"/>
      <c r="G1027" s="10"/>
      <c r="H1027" s="16"/>
      <c r="I1027" s="14"/>
      <c r="J1027" s="13">
        <v>150</v>
      </c>
      <c r="K1027" s="10">
        <v>60</v>
      </c>
      <c r="L1027" s="16">
        <v>80</v>
      </c>
      <c r="M1027" s="14">
        <v>50</v>
      </c>
      <c r="N1027" s="15">
        <f>Stock_Register6[[#This Row],[opening_black]]+Stock_Register6[[#This Row],[Purchase_black]]-Stock_Register6[[#This Row],[Issued_Black]]</f>
        <v>3490</v>
      </c>
      <c r="O1027" s="10">
        <f>Stock_Register6[[#This Row],[opening_cyan]]+Stock_Register6[[#This Row],[Purchase_cyan]]-Stock_Register6[[#This Row],[Issued_cyan]]</f>
        <v>1110</v>
      </c>
      <c r="P1027" s="16">
        <f>Stock_Register6[[#This Row],[opening_yellow]]+Stock_Register6[[#This Row],[Purchase_yellow]]-Stock_Register6[[#This Row],[Issued_yellow]]</f>
        <v>1890</v>
      </c>
      <c r="Q1027" s="14">
        <f>Stock_Register6[[#This Row],[opening_magenta]]+Stock_Register6[[#This Row],[Purchase_magenta]]-Stock_Register6[[#This Row],[Issued_magenta]]</f>
        <v>1210</v>
      </c>
    </row>
    <row r="1028" spans="1:17" x14ac:dyDescent="0.25">
      <c r="A1028" s="12">
        <v>45678</v>
      </c>
      <c r="B1028" s="15">
        <f t="shared" ref="B1028:B1091" si="64">N1027</f>
        <v>3490</v>
      </c>
      <c r="C1028" s="10">
        <f t="shared" ref="C1028:C1091" si="65">O1027</f>
        <v>1110</v>
      </c>
      <c r="D1028" s="16">
        <f t="shared" ref="D1028:D1091" si="66">P1027</f>
        <v>1890</v>
      </c>
      <c r="E1028" s="14">
        <f t="shared" ref="E1028:E1091" si="67">Q1027</f>
        <v>1210</v>
      </c>
      <c r="F1028" s="13"/>
      <c r="G1028" s="10"/>
      <c r="H1028" s="16"/>
      <c r="I1028" s="14"/>
      <c r="J1028" s="13">
        <v>130</v>
      </c>
      <c r="K1028" s="10">
        <v>70</v>
      </c>
      <c r="L1028" s="16">
        <v>60</v>
      </c>
      <c r="M1028" s="14">
        <v>50</v>
      </c>
      <c r="N1028" s="15">
        <f>Stock_Register6[[#This Row],[opening_black]]+Stock_Register6[[#This Row],[Purchase_black]]-Stock_Register6[[#This Row],[Issued_Black]]</f>
        <v>3360</v>
      </c>
      <c r="O1028" s="10">
        <f>Stock_Register6[[#This Row],[opening_cyan]]+Stock_Register6[[#This Row],[Purchase_cyan]]-Stock_Register6[[#This Row],[Issued_cyan]]</f>
        <v>1040</v>
      </c>
      <c r="P1028" s="16">
        <f>Stock_Register6[[#This Row],[opening_yellow]]+Stock_Register6[[#This Row],[Purchase_yellow]]-Stock_Register6[[#This Row],[Issued_yellow]]</f>
        <v>1830</v>
      </c>
      <c r="Q1028" s="14">
        <f>Stock_Register6[[#This Row],[opening_magenta]]+Stock_Register6[[#This Row],[Purchase_magenta]]-Stock_Register6[[#This Row],[Issued_magenta]]</f>
        <v>1160</v>
      </c>
    </row>
    <row r="1029" spans="1:17" x14ac:dyDescent="0.25">
      <c r="A1029" s="12">
        <v>45679</v>
      </c>
      <c r="B1029" s="15">
        <f t="shared" si="64"/>
        <v>3360</v>
      </c>
      <c r="C1029" s="10">
        <f t="shared" si="65"/>
        <v>1040</v>
      </c>
      <c r="D1029" s="16">
        <f t="shared" si="66"/>
        <v>1830</v>
      </c>
      <c r="E1029" s="14">
        <f t="shared" si="67"/>
        <v>1160</v>
      </c>
      <c r="F1029" s="13"/>
      <c r="G1029" s="10"/>
      <c r="H1029" s="16"/>
      <c r="I1029" s="14"/>
      <c r="J1029" s="13">
        <v>150</v>
      </c>
      <c r="K1029" s="10">
        <v>60</v>
      </c>
      <c r="L1029" s="16">
        <v>80</v>
      </c>
      <c r="M1029" s="14">
        <v>60</v>
      </c>
      <c r="N1029" s="15">
        <f>Stock_Register6[[#This Row],[opening_black]]+Stock_Register6[[#This Row],[Purchase_black]]-Stock_Register6[[#This Row],[Issued_Black]]</f>
        <v>3210</v>
      </c>
      <c r="O1029" s="10">
        <f>Stock_Register6[[#This Row],[opening_cyan]]+Stock_Register6[[#This Row],[Purchase_cyan]]-Stock_Register6[[#This Row],[Issued_cyan]]</f>
        <v>980</v>
      </c>
      <c r="P1029" s="16">
        <f>Stock_Register6[[#This Row],[opening_yellow]]+Stock_Register6[[#This Row],[Purchase_yellow]]-Stock_Register6[[#This Row],[Issued_yellow]]</f>
        <v>1750</v>
      </c>
      <c r="Q1029" s="14">
        <f>Stock_Register6[[#This Row],[opening_magenta]]+Stock_Register6[[#This Row],[Purchase_magenta]]-Stock_Register6[[#This Row],[Issued_magenta]]</f>
        <v>1100</v>
      </c>
    </row>
    <row r="1030" spans="1:17" x14ac:dyDescent="0.25">
      <c r="A1030" s="12">
        <v>45680</v>
      </c>
      <c r="B1030" s="15">
        <f t="shared" si="64"/>
        <v>3210</v>
      </c>
      <c r="C1030" s="10">
        <f t="shared" si="65"/>
        <v>980</v>
      </c>
      <c r="D1030" s="16">
        <f t="shared" si="66"/>
        <v>1750</v>
      </c>
      <c r="E1030" s="14">
        <f t="shared" si="67"/>
        <v>1100</v>
      </c>
      <c r="F1030" s="13"/>
      <c r="G1030" s="10"/>
      <c r="H1030" s="16"/>
      <c r="I1030" s="14"/>
      <c r="J1030" s="13">
        <v>100</v>
      </c>
      <c r="K1030" s="10">
        <v>50</v>
      </c>
      <c r="L1030" s="16">
        <v>70</v>
      </c>
      <c r="M1030" s="14">
        <v>50</v>
      </c>
      <c r="N1030" s="15">
        <f>Stock_Register6[[#This Row],[opening_black]]+Stock_Register6[[#This Row],[Purchase_black]]-Stock_Register6[[#This Row],[Issued_Black]]</f>
        <v>3110</v>
      </c>
      <c r="O1030" s="10">
        <f>Stock_Register6[[#This Row],[opening_cyan]]+Stock_Register6[[#This Row],[Purchase_cyan]]-Stock_Register6[[#This Row],[Issued_cyan]]</f>
        <v>930</v>
      </c>
      <c r="P1030" s="16">
        <f>Stock_Register6[[#This Row],[opening_yellow]]+Stock_Register6[[#This Row],[Purchase_yellow]]-Stock_Register6[[#This Row],[Issued_yellow]]</f>
        <v>1680</v>
      </c>
      <c r="Q1030" s="14">
        <f>Stock_Register6[[#This Row],[opening_magenta]]+Stock_Register6[[#This Row],[Purchase_magenta]]-Stock_Register6[[#This Row],[Issued_magenta]]</f>
        <v>1050</v>
      </c>
    </row>
    <row r="1031" spans="1:17" x14ac:dyDescent="0.25">
      <c r="A1031" s="12">
        <v>45681</v>
      </c>
      <c r="B1031" s="15">
        <f t="shared" si="64"/>
        <v>3110</v>
      </c>
      <c r="C1031" s="10">
        <f t="shared" si="65"/>
        <v>930</v>
      </c>
      <c r="D1031" s="16">
        <f t="shared" si="66"/>
        <v>1680</v>
      </c>
      <c r="E1031" s="14">
        <f t="shared" si="67"/>
        <v>1050</v>
      </c>
      <c r="F1031" s="13"/>
      <c r="G1031" s="10"/>
      <c r="H1031" s="16"/>
      <c r="I1031" s="14"/>
      <c r="J1031" s="13">
        <v>120</v>
      </c>
      <c r="K1031" s="10">
        <v>70</v>
      </c>
      <c r="L1031" s="16">
        <v>70</v>
      </c>
      <c r="M1031" s="14">
        <v>60</v>
      </c>
      <c r="N1031" s="15">
        <f>Stock_Register6[[#This Row],[opening_black]]+Stock_Register6[[#This Row],[Purchase_black]]-Stock_Register6[[#This Row],[Issued_Black]]</f>
        <v>2990</v>
      </c>
      <c r="O1031" s="10">
        <f>Stock_Register6[[#This Row],[opening_cyan]]+Stock_Register6[[#This Row],[Purchase_cyan]]-Stock_Register6[[#This Row],[Issued_cyan]]</f>
        <v>860</v>
      </c>
      <c r="P1031" s="16">
        <f>Stock_Register6[[#This Row],[opening_yellow]]+Stock_Register6[[#This Row],[Purchase_yellow]]-Stock_Register6[[#This Row],[Issued_yellow]]</f>
        <v>1610</v>
      </c>
      <c r="Q1031" s="14">
        <f>Stock_Register6[[#This Row],[opening_magenta]]+Stock_Register6[[#This Row],[Purchase_magenta]]-Stock_Register6[[#This Row],[Issued_magenta]]</f>
        <v>990</v>
      </c>
    </row>
    <row r="1032" spans="1:17" x14ac:dyDescent="0.25">
      <c r="A1032" s="12">
        <v>45682</v>
      </c>
      <c r="B1032" s="15">
        <f t="shared" si="64"/>
        <v>2990</v>
      </c>
      <c r="C1032" s="10">
        <f t="shared" si="65"/>
        <v>860</v>
      </c>
      <c r="D1032" s="16">
        <f t="shared" si="66"/>
        <v>1610</v>
      </c>
      <c r="E1032" s="14">
        <f t="shared" si="67"/>
        <v>990</v>
      </c>
      <c r="F1032" s="13"/>
      <c r="G1032" s="10"/>
      <c r="H1032" s="16"/>
      <c r="I1032" s="14"/>
      <c r="J1032" s="13">
        <v>110</v>
      </c>
      <c r="K1032" s="10">
        <v>50</v>
      </c>
      <c r="L1032" s="16">
        <v>50</v>
      </c>
      <c r="M1032" s="14">
        <v>80</v>
      </c>
      <c r="N1032" s="15">
        <f>Stock_Register6[[#This Row],[opening_black]]+Stock_Register6[[#This Row],[Purchase_black]]-Stock_Register6[[#This Row],[Issued_Black]]</f>
        <v>2880</v>
      </c>
      <c r="O1032" s="10">
        <f>Stock_Register6[[#This Row],[opening_cyan]]+Stock_Register6[[#This Row],[Purchase_cyan]]-Stock_Register6[[#This Row],[Issued_cyan]]</f>
        <v>810</v>
      </c>
      <c r="P1032" s="16">
        <f>Stock_Register6[[#This Row],[opening_yellow]]+Stock_Register6[[#This Row],[Purchase_yellow]]-Stock_Register6[[#This Row],[Issued_yellow]]</f>
        <v>1560</v>
      </c>
      <c r="Q1032" s="14">
        <f>Stock_Register6[[#This Row],[opening_magenta]]+Stock_Register6[[#This Row],[Purchase_magenta]]-Stock_Register6[[#This Row],[Issued_magenta]]</f>
        <v>910</v>
      </c>
    </row>
    <row r="1033" spans="1:17" x14ac:dyDescent="0.25">
      <c r="A1033" s="12">
        <v>45683</v>
      </c>
      <c r="B1033" s="15">
        <f t="shared" si="64"/>
        <v>2880</v>
      </c>
      <c r="C1033" s="10">
        <f t="shared" si="65"/>
        <v>810</v>
      </c>
      <c r="D1033" s="16">
        <f t="shared" si="66"/>
        <v>1560</v>
      </c>
      <c r="E1033" s="14">
        <f t="shared" si="67"/>
        <v>910</v>
      </c>
      <c r="F1033" s="13"/>
      <c r="G1033" s="10"/>
      <c r="H1033" s="16"/>
      <c r="I1033" s="14"/>
      <c r="J1033" s="13">
        <v>130</v>
      </c>
      <c r="K1033" s="10">
        <v>50</v>
      </c>
      <c r="L1033" s="16">
        <v>50</v>
      </c>
      <c r="M1033" s="14">
        <v>50</v>
      </c>
      <c r="N1033" s="15">
        <f>Stock_Register6[[#This Row],[opening_black]]+Stock_Register6[[#This Row],[Purchase_black]]-Stock_Register6[[#This Row],[Issued_Black]]</f>
        <v>2750</v>
      </c>
      <c r="O1033" s="10">
        <f>Stock_Register6[[#This Row],[opening_cyan]]+Stock_Register6[[#This Row],[Purchase_cyan]]-Stock_Register6[[#This Row],[Issued_cyan]]</f>
        <v>760</v>
      </c>
      <c r="P1033" s="16">
        <f>Stock_Register6[[#This Row],[opening_yellow]]+Stock_Register6[[#This Row],[Purchase_yellow]]-Stock_Register6[[#This Row],[Issued_yellow]]</f>
        <v>1510</v>
      </c>
      <c r="Q1033" s="14">
        <f>Stock_Register6[[#This Row],[opening_magenta]]+Stock_Register6[[#This Row],[Purchase_magenta]]-Stock_Register6[[#This Row],[Issued_magenta]]</f>
        <v>860</v>
      </c>
    </row>
    <row r="1034" spans="1:17" x14ac:dyDescent="0.25">
      <c r="A1034" s="12">
        <v>45684</v>
      </c>
      <c r="B1034" s="15">
        <f t="shared" si="64"/>
        <v>2750</v>
      </c>
      <c r="C1034" s="10">
        <f t="shared" si="65"/>
        <v>760</v>
      </c>
      <c r="D1034" s="16">
        <f t="shared" si="66"/>
        <v>1510</v>
      </c>
      <c r="E1034" s="14">
        <f t="shared" si="67"/>
        <v>860</v>
      </c>
      <c r="F1034" s="13"/>
      <c r="G1034" s="10"/>
      <c r="H1034" s="16"/>
      <c r="I1034" s="14"/>
      <c r="J1034" s="13">
        <v>110</v>
      </c>
      <c r="K1034" s="10">
        <v>50</v>
      </c>
      <c r="L1034" s="16">
        <v>50</v>
      </c>
      <c r="M1034" s="14">
        <v>50</v>
      </c>
      <c r="N1034" s="15">
        <f>Stock_Register6[[#This Row],[opening_black]]+Stock_Register6[[#This Row],[Purchase_black]]-Stock_Register6[[#This Row],[Issued_Black]]</f>
        <v>2640</v>
      </c>
      <c r="O1034" s="10">
        <f>Stock_Register6[[#This Row],[opening_cyan]]+Stock_Register6[[#This Row],[Purchase_cyan]]-Stock_Register6[[#This Row],[Issued_cyan]]</f>
        <v>710</v>
      </c>
      <c r="P1034" s="16">
        <f>Stock_Register6[[#This Row],[opening_yellow]]+Stock_Register6[[#This Row],[Purchase_yellow]]-Stock_Register6[[#This Row],[Issued_yellow]]</f>
        <v>1460</v>
      </c>
      <c r="Q1034" s="14">
        <f>Stock_Register6[[#This Row],[opening_magenta]]+Stock_Register6[[#This Row],[Purchase_magenta]]-Stock_Register6[[#This Row],[Issued_magenta]]</f>
        <v>810</v>
      </c>
    </row>
    <row r="1035" spans="1:17" x14ac:dyDescent="0.25">
      <c r="A1035" s="12">
        <v>45685</v>
      </c>
      <c r="B1035" s="15">
        <f t="shared" si="64"/>
        <v>2640</v>
      </c>
      <c r="C1035" s="10">
        <f t="shared" si="65"/>
        <v>710</v>
      </c>
      <c r="D1035" s="16">
        <f t="shared" si="66"/>
        <v>1460</v>
      </c>
      <c r="E1035" s="14">
        <f t="shared" si="67"/>
        <v>810</v>
      </c>
      <c r="F1035" s="13"/>
      <c r="G1035" s="10"/>
      <c r="H1035" s="16"/>
      <c r="I1035" s="14"/>
      <c r="J1035" s="13">
        <v>130</v>
      </c>
      <c r="K1035" s="10">
        <v>80</v>
      </c>
      <c r="L1035" s="16">
        <v>80</v>
      </c>
      <c r="M1035" s="14">
        <v>80</v>
      </c>
      <c r="N1035" s="15">
        <f>Stock_Register6[[#This Row],[opening_black]]+Stock_Register6[[#This Row],[Purchase_black]]-Stock_Register6[[#This Row],[Issued_Black]]</f>
        <v>2510</v>
      </c>
      <c r="O1035" s="10">
        <f>Stock_Register6[[#This Row],[opening_cyan]]+Stock_Register6[[#This Row],[Purchase_cyan]]-Stock_Register6[[#This Row],[Issued_cyan]]</f>
        <v>630</v>
      </c>
      <c r="P1035" s="16">
        <f>Stock_Register6[[#This Row],[opening_yellow]]+Stock_Register6[[#This Row],[Purchase_yellow]]-Stock_Register6[[#This Row],[Issued_yellow]]</f>
        <v>1380</v>
      </c>
      <c r="Q1035" s="14">
        <f>Stock_Register6[[#This Row],[opening_magenta]]+Stock_Register6[[#This Row],[Purchase_magenta]]-Stock_Register6[[#This Row],[Issued_magenta]]</f>
        <v>730</v>
      </c>
    </row>
    <row r="1036" spans="1:17" x14ac:dyDescent="0.25">
      <c r="A1036" s="12">
        <v>45686</v>
      </c>
      <c r="B1036" s="15">
        <f t="shared" si="64"/>
        <v>2510</v>
      </c>
      <c r="C1036" s="10">
        <f t="shared" si="65"/>
        <v>630</v>
      </c>
      <c r="D1036" s="16">
        <f t="shared" si="66"/>
        <v>1380</v>
      </c>
      <c r="E1036" s="14">
        <f t="shared" si="67"/>
        <v>730</v>
      </c>
      <c r="F1036" s="13"/>
      <c r="G1036" s="10"/>
      <c r="H1036" s="16"/>
      <c r="I1036" s="14"/>
      <c r="J1036" s="13">
        <v>100</v>
      </c>
      <c r="K1036" s="10">
        <v>70</v>
      </c>
      <c r="L1036" s="16">
        <v>50</v>
      </c>
      <c r="M1036" s="14">
        <v>80</v>
      </c>
      <c r="N1036" s="15">
        <f>Stock_Register6[[#This Row],[opening_black]]+Stock_Register6[[#This Row],[Purchase_black]]-Stock_Register6[[#This Row],[Issued_Black]]</f>
        <v>2410</v>
      </c>
      <c r="O1036" s="10">
        <f>Stock_Register6[[#This Row],[opening_cyan]]+Stock_Register6[[#This Row],[Purchase_cyan]]-Stock_Register6[[#This Row],[Issued_cyan]]</f>
        <v>560</v>
      </c>
      <c r="P1036" s="16">
        <f>Stock_Register6[[#This Row],[opening_yellow]]+Stock_Register6[[#This Row],[Purchase_yellow]]-Stock_Register6[[#This Row],[Issued_yellow]]</f>
        <v>1330</v>
      </c>
      <c r="Q1036" s="14">
        <f>Stock_Register6[[#This Row],[opening_magenta]]+Stock_Register6[[#This Row],[Purchase_magenta]]-Stock_Register6[[#This Row],[Issued_magenta]]</f>
        <v>650</v>
      </c>
    </row>
    <row r="1037" spans="1:17" x14ac:dyDescent="0.25">
      <c r="A1037" s="12">
        <v>45687</v>
      </c>
      <c r="B1037" s="15">
        <f t="shared" si="64"/>
        <v>2410</v>
      </c>
      <c r="C1037" s="10">
        <f t="shared" si="65"/>
        <v>560</v>
      </c>
      <c r="D1037" s="16">
        <f t="shared" si="66"/>
        <v>1330</v>
      </c>
      <c r="E1037" s="14">
        <f t="shared" si="67"/>
        <v>650</v>
      </c>
      <c r="F1037" s="13"/>
      <c r="G1037" s="10"/>
      <c r="H1037" s="16"/>
      <c r="I1037" s="14"/>
      <c r="J1037" s="13">
        <v>120</v>
      </c>
      <c r="K1037" s="10">
        <v>70</v>
      </c>
      <c r="L1037" s="16">
        <v>60</v>
      </c>
      <c r="M1037" s="14">
        <v>50</v>
      </c>
      <c r="N1037" s="15">
        <f>Stock_Register6[[#This Row],[opening_black]]+Stock_Register6[[#This Row],[Purchase_black]]-Stock_Register6[[#This Row],[Issued_Black]]</f>
        <v>2290</v>
      </c>
      <c r="O1037" s="10">
        <f>Stock_Register6[[#This Row],[opening_cyan]]+Stock_Register6[[#This Row],[Purchase_cyan]]-Stock_Register6[[#This Row],[Issued_cyan]]</f>
        <v>490</v>
      </c>
      <c r="P1037" s="16">
        <f>Stock_Register6[[#This Row],[opening_yellow]]+Stock_Register6[[#This Row],[Purchase_yellow]]-Stock_Register6[[#This Row],[Issued_yellow]]</f>
        <v>1270</v>
      </c>
      <c r="Q1037" s="14">
        <f>Stock_Register6[[#This Row],[opening_magenta]]+Stock_Register6[[#This Row],[Purchase_magenta]]-Stock_Register6[[#This Row],[Issued_magenta]]</f>
        <v>600</v>
      </c>
    </row>
    <row r="1038" spans="1:17" x14ac:dyDescent="0.25">
      <c r="A1038" s="12">
        <v>45688</v>
      </c>
      <c r="B1038" s="15">
        <f t="shared" si="64"/>
        <v>2290</v>
      </c>
      <c r="C1038" s="10">
        <f t="shared" si="65"/>
        <v>490</v>
      </c>
      <c r="D1038" s="16">
        <f t="shared" si="66"/>
        <v>1270</v>
      </c>
      <c r="E1038" s="14">
        <f t="shared" si="67"/>
        <v>600</v>
      </c>
      <c r="F1038" s="13"/>
      <c r="G1038" s="10"/>
      <c r="H1038" s="16"/>
      <c r="I1038" s="14"/>
      <c r="J1038" s="13">
        <v>120</v>
      </c>
      <c r="K1038" s="10">
        <v>70</v>
      </c>
      <c r="L1038" s="16">
        <v>80</v>
      </c>
      <c r="M1038" s="14">
        <v>70</v>
      </c>
      <c r="N1038" s="15">
        <f>Stock_Register6[[#This Row],[opening_black]]+Stock_Register6[[#This Row],[Purchase_black]]-Stock_Register6[[#This Row],[Issued_Black]]</f>
        <v>2170</v>
      </c>
      <c r="O1038" s="10">
        <f>Stock_Register6[[#This Row],[opening_cyan]]+Stock_Register6[[#This Row],[Purchase_cyan]]-Stock_Register6[[#This Row],[Issued_cyan]]</f>
        <v>420</v>
      </c>
      <c r="P1038" s="16">
        <f>Stock_Register6[[#This Row],[opening_yellow]]+Stock_Register6[[#This Row],[Purchase_yellow]]-Stock_Register6[[#This Row],[Issued_yellow]]</f>
        <v>1190</v>
      </c>
      <c r="Q1038" s="14">
        <f>Stock_Register6[[#This Row],[opening_magenta]]+Stock_Register6[[#This Row],[Purchase_magenta]]-Stock_Register6[[#This Row],[Issued_magenta]]</f>
        <v>530</v>
      </c>
    </row>
    <row r="1039" spans="1:17" x14ac:dyDescent="0.25">
      <c r="A1039" s="12">
        <v>45689</v>
      </c>
      <c r="B1039" s="15">
        <f t="shared" si="64"/>
        <v>2170</v>
      </c>
      <c r="C1039" s="10">
        <f t="shared" si="65"/>
        <v>420</v>
      </c>
      <c r="D1039" s="16">
        <f t="shared" si="66"/>
        <v>1190</v>
      </c>
      <c r="E1039" s="14">
        <f t="shared" si="67"/>
        <v>530</v>
      </c>
      <c r="F1039" s="13"/>
      <c r="G1039" s="10"/>
      <c r="H1039" s="16"/>
      <c r="I1039" s="14"/>
      <c r="J1039" s="13">
        <v>130</v>
      </c>
      <c r="K1039" s="10">
        <v>50</v>
      </c>
      <c r="L1039" s="16">
        <v>60</v>
      </c>
      <c r="M1039" s="14">
        <v>80</v>
      </c>
      <c r="N1039" s="15">
        <f>Stock_Register6[[#This Row],[opening_black]]+Stock_Register6[[#This Row],[Purchase_black]]-Stock_Register6[[#This Row],[Issued_Black]]</f>
        <v>2040</v>
      </c>
      <c r="O1039" s="10">
        <f>Stock_Register6[[#This Row],[opening_cyan]]+Stock_Register6[[#This Row],[Purchase_cyan]]-Stock_Register6[[#This Row],[Issued_cyan]]</f>
        <v>370</v>
      </c>
      <c r="P1039" s="16">
        <f>Stock_Register6[[#This Row],[opening_yellow]]+Stock_Register6[[#This Row],[Purchase_yellow]]-Stock_Register6[[#This Row],[Issued_yellow]]</f>
        <v>1130</v>
      </c>
      <c r="Q1039" s="14">
        <f>Stock_Register6[[#This Row],[opening_magenta]]+Stock_Register6[[#This Row],[Purchase_magenta]]-Stock_Register6[[#This Row],[Issued_magenta]]</f>
        <v>450</v>
      </c>
    </row>
    <row r="1040" spans="1:17" x14ac:dyDescent="0.25">
      <c r="A1040" s="12">
        <v>45690</v>
      </c>
      <c r="B1040" s="15">
        <f t="shared" si="64"/>
        <v>2040</v>
      </c>
      <c r="C1040" s="10">
        <f t="shared" si="65"/>
        <v>370</v>
      </c>
      <c r="D1040" s="16">
        <f t="shared" si="66"/>
        <v>1130</v>
      </c>
      <c r="E1040" s="14">
        <f t="shared" si="67"/>
        <v>450</v>
      </c>
      <c r="F1040" s="13"/>
      <c r="G1040" s="10"/>
      <c r="H1040" s="16"/>
      <c r="I1040" s="14"/>
      <c r="J1040" s="13">
        <v>110</v>
      </c>
      <c r="K1040" s="10">
        <v>60</v>
      </c>
      <c r="L1040" s="16">
        <v>80</v>
      </c>
      <c r="M1040" s="14">
        <v>80</v>
      </c>
      <c r="N1040" s="15">
        <f>Stock_Register6[[#This Row],[opening_black]]+Stock_Register6[[#This Row],[Purchase_black]]-Stock_Register6[[#This Row],[Issued_Black]]</f>
        <v>1930</v>
      </c>
      <c r="O1040" s="10">
        <f>Stock_Register6[[#This Row],[opening_cyan]]+Stock_Register6[[#This Row],[Purchase_cyan]]-Stock_Register6[[#This Row],[Issued_cyan]]</f>
        <v>310</v>
      </c>
      <c r="P1040" s="16">
        <f>Stock_Register6[[#This Row],[opening_yellow]]+Stock_Register6[[#This Row],[Purchase_yellow]]-Stock_Register6[[#This Row],[Issued_yellow]]</f>
        <v>1050</v>
      </c>
      <c r="Q1040" s="14">
        <f>Stock_Register6[[#This Row],[opening_magenta]]+Stock_Register6[[#This Row],[Purchase_magenta]]-Stock_Register6[[#This Row],[Issued_magenta]]</f>
        <v>370</v>
      </c>
    </row>
    <row r="1041" spans="1:17" x14ac:dyDescent="0.25">
      <c r="A1041" s="12">
        <v>45691</v>
      </c>
      <c r="B1041" s="15">
        <f t="shared" si="64"/>
        <v>1930</v>
      </c>
      <c r="C1041" s="10">
        <f t="shared" si="65"/>
        <v>310</v>
      </c>
      <c r="D1041" s="16">
        <f t="shared" si="66"/>
        <v>1050</v>
      </c>
      <c r="E1041" s="14">
        <f t="shared" si="67"/>
        <v>370</v>
      </c>
      <c r="F1041" s="13"/>
      <c r="G1041" s="10"/>
      <c r="H1041" s="16"/>
      <c r="I1041" s="14"/>
      <c r="J1041" s="13">
        <v>140</v>
      </c>
      <c r="K1041" s="10">
        <v>50</v>
      </c>
      <c r="L1041" s="16">
        <v>80</v>
      </c>
      <c r="M1041" s="14">
        <v>60</v>
      </c>
      <c r="N1041" s="15">
        <f>Stock_Register6[[#This Row],[opening_black]]+Stock_Register6[[#This Row],[Purchase_black]]-Stock_Register6[[#This Row],[Issued_Black]]</f>
        <v>1790</v>
      </c>
      <c r="O1041" s="10">
        <f>Stock_Register6[[#This Row],[opening_cyan]]+Stock_Register6[[#This Row],[Purchase_cyan]]-Stock_Register6[[#This Row],[Issued_cyan]]</f>
        <v>260</v>
      </c>
      <c r="P1041" s="16">
        <f>Stock_Register6[[#This Row],[opening_yellow]]+Stock_Register6[[#This Row],[Purchase_yellow]]-Stock_Register6[[#This Row],[Issued_yellow]]</f>
        <v>970</v>
      </c>
      <c r="Q1041" s="14">
        <f>Stock_Register6[[#This Row],[opening_magenta]]+Stock_Register6[[#This Row],[Purchase_magenta]]-Stock_Register6[[#This Row],[Issued_magenta]]</f>
        <v>310</v>
      </c>
    </row>
    <row r="1042" spans="1:17" x14ac:dyDescent="0.25">
      <c r="A1042" s="12">
        <v>45692</v>
      </c>
      <c r="B1042" s="15">
        <f t="shared" si="64"/>
        <v>1790</v>
      </c>
      <c r="C1042" s="10">
        <f t="shared" si="65"/>
        <v>260</v>
      </c>
      <c r="D1042" s="16">
        <f t="shared" si="66"/>
        <v>970</v>
      </c>
      <c r="E1042" s="14">
        <f t="shared" si="67"/>
        <v>310</v>
      </c>
      <c r="F1042" s="13"/>
      <c r="G1042" s="10"/>
      <c r="H1042" s="16"/>
      <c r="I1042" s="14"/>
      <c r="J1042" s="13">
        <v>110</v>
      </c>
      <c r="K1042" s="10">
        <v>80</v>
      </c>
      <c r="L1042" s="16">
        <v>50</v>
      </c>
      <c r="M1042" s="14">
        <v>50</v>
      </c>
      <c r="N1042" s="15">
        <f>Stock_Register6[[#This Row],[opening_black]]+Stock_Register6[[#This Row],[Purchase_black]]-Stock_Register6[[#This Row],[Issued_Black]]</f>
        <v>1680</v>
      </c>
      <c r="O1042" s="10">
        <f>Stock_Register6[[#This Row],[opening_cyan]]+Stock_Register6[[#This Row],[Purchase_cyan]]-Stock_Register6[[#This Row],[Issued_cyan]]</f>
        <v>180</v>
      </c>
      <c r="P1042" s="16">
        <f>Stock_Register6[[#This Row],[opening_yellow]]+Stock_Register6[[#This Row],[Purchase_yellow]]-Stock_Register6[[#This Row],[Issued_yellow]]</f>
        <v>920</v>
      </c>
      <c r="Q1042" s="14">
        <f>Stock_Register6[[#This Row],[opening_magenta]]+Stock_Register6[[#This Row],[Purchase_magenta]]-Stock_Register6[[#This Row],[Issued_magenta]]</f>
        <v>260</v>
      </c>
    </row>
    <row r="1043" spans="1:17" x14ac:dyDescent="0.25">
      <c r="A1043" s="12">
        <v>45693</v>
      </c>
      <c r="B1043" s="15">
        <f t="shared" si="64"/>
        <v>1680</v>
      </c>
      <c r="C1043" s="10">
        <f t="shared" si="65"/>
        <v>180</v>
      </c>
      <c r="D1043" s="16">
        <f t="shared" si="66"/>
        <v>920</v>
      </c>
      <c r="E1043" s="14">
        <f t="shared" si="67"/>
        <v>260</v>
      </c>
      <c r="F1043" s="13">
        <v>2000</v>
      </c>
      <c r="G1043" s="10">
        <v>1400</v>
      </c>
      <c r="H1043" s="16">
        <v>1400</v>
      </c>
      <c r="I1043" s="14">
        <v>1400</v>
      </c>
      <c r="J1043" s="13">
        <v>150</v>
      </c>
      <c r="K1043" s="10">
        <v>80</v>
      </c>
      <c r="L1043" s="16">
        <v>70</v>
      </c>
      <c r="M1043" s="14">
        <v>70</v>
      </c>
      <c r="N1043" s="15">
        <f>Stock_Register6[[#This Row],[opening_black]]+Stock_Register6[[#This Row],[Purchase_black]]-Stock_Register6[[#This Row],[Issued_Black]]</f>
        <v>3530</v>
      </c>
      <c r="O1043" s="10">
        <f>Stock_Register6[[#This Row],[opening_cyan]]+Stock_Register6[[#This Row],[Purchase_cyan]]-Stock_Register6[[#This Row],[Issued_cyan]]</f>
        <v>1500</v>
      </c>
      <c r="P1043" s="16">
        <f>Stock_Register6[[#This Row],[opening_yellow]]+Stock_Register6[[#This Row],[Purchase_yellow]]-Stock_Register6[[#This Row],[Issued_yellow]]</f>
        <v>2250</v>
      </c>
      <c r="Q1043" s="14">
        <f>Stock_Register6[[#This Row],[opening_magenta]]+Stock_Register6[[#This Row],[Purchase_magenta]]-Stock_Register6[[#This Row],[Issued_magenta]]</f>
        <v>1590</v>
      </c>
    </row>
    <row r="1044" spans="1:17" x14ac:dyDescent="0.25">
      <c r="A1044" s="12">
        <v>45694</v>
      </c>
      <c r="B1044" s="15">
        <f t="shared" si="64"/>
        <v>3530</v>
      </c>
      <c r="C1044" s="10">
        <f t="shared" si="65"/>
        <v>1500</v>
      </c>
      <c r="D1044" s="16">
        <f t="shared" si="66"/>
        <v>2250</v>
      </c>
      <c r="E1044" s="14">
        <f t="shared" si="67"/>
        <v>1590</v>
      </c>
      <c r="F1044" s="13"/>
      <c r="G1044" s="10"/>
      <c r="H1044" s="16"/>
      <c r="I1044" s="14"/>
      <c r="J1044" s="13">
        <v>120</v>
      </c>
      <c r="K1044" s="10">
        <v>80</v>
      </c>
      <c r="L1044" s="16">
        <v>80</v>
      </c>
      <c r="M1044" s="14">
        <v>50</v>
      </c>
      <c r="N1044" s="15">
        <f>Stock_Register6[[#This Row],[opening_black]]+Stock_Register6[[#This Row],[Purchase_black]]-Stock_Register6[[#This Row],[Issued_Black]]</f>
        <v>3410</v>
      </c>
      <c r="O1044" s="10">
        <f>Stock_Register6[[#This Row],[opening_cyan]]+Stock_Register6[[#This Row],[Purchase_cyan]]-Stock_Register6[[#This Row],[Issued_cyan]]</f>
        <v>1420</v>
      </c>
      <c r="P1044" s="16">
        <f>Stock_Register6[[#This Row],[opening_yellow]]+Stock_Register6[[#This Row],[Purchase_yellow]]-Stock_Register6[[#This Row],[Issued_yellow]]</f>
        <v>2170</v>
      </c>
      <c r="Q1044" s="14">
        <f>Stock_Register6[[#This Row],[opening_magenta]]+Stock_Register6[[#This Row],[Purchase_magenta]]-Stock_Register6[[#This Row],[Issued_magenta]]</f>
        <v>1540</v>
      </c>
    </row>
    <row r="1045" spans="1:17" x14ac:dyDescent="0.25">
      <c r="A1045" s="12">
        <v>45695</v>
      </c>
      <c r="B1045" s="15">
        <f t="shared" si="64"/>
        <v>3410</v>
      </c>
      <c r="C1045" s="10">
        <f t="shared" si="65"/>
        <v>1420</v>
      </c>
      <c r="D1045" s="16">
        <f t="shared" si="66"/>
        <v>2170</v>
      </c>
      <c r="E1045" s="14">
        <f t="shared" si="67"/>
        <v>1540</v>
      </c>
      <c r="F1045" s="13"/>
      <c r="G1045" s="10"/>
      <c r="H1045" s="16"/>
      <c r="I1045" s="14"/>
      <c r="J1045" s="13">
        <v>150</v>
      </c>
      <c r="K1045" s="10">
        <v>60</v>
      </c>
      <c r="L1045" s="16">
        <v>80</v>
      </c>
      <c r="M1045" s="14">
        <v>50</v>
      </c>
      <c r="N1045" s="15">
        <f>Stock_Register6[[#This Row],[opening_black]]+Stock_Register6[[#This Row],[Purchase_black]]-Stock_Register6[[#This Row],[Issued_Black]]</f>
        <v>3260</v>
      </c>
      <c r="O1045" s="10">
        <f>Stock_Register6[[#This Row],[opening_cyan]]+Stock_Register6[[#This Row],[Purchase_cyan]]-Stock_Register6[[#This Row],[Issued_cyan]]</f>
        <v>1360</v>
      </c>
      <c r="P1045" s="16">
        <f>Stock_Register6[[#This Row],[opening_yellow]]+Stock_Register6[[#This Row],[Purchase_yellow]]-Stock_Register6[[#This Row],[Issued_yellow]]</f>
        <v>2090</v>
      </c>
      <c r="Q1045" s="14">
        <f>Stock_Register6[[#This Row],[opening_magenta]]+Stock_Register6[[#This Row],[Purchase_magenta]]-Stock_Register6[[#This Row],[Issued_magenta]]</f>
        <v>1490</v>
      </c>
    </row>
    <row r="1046" spans="1:17" x14ac:dyDescent="0.25">
      <c r="A1046" s="12">
        <v>45696</v>
      </c>
      <c r="B1046" s="15">
        <f t="shared" si="64"/>
        <v>3260</v>
      </c>
      <c r="C1046" s="10">
        <f t="shared" si="65"/>
        <v>1360</v>
      </c>
      <c r="D1046" s="16">
        <f t="shared" si="66"/>
        <v>2090</v>
      </c>
      <c r="E1046" s="14">
        <f t="shared" si="67"/>
        <v>1490</v>
      </c>
      <c r="F1046" s="13"/>
      <c r="G1046" s="10"/>
      <c r="H1046" s="16"/>
      <c r="I1046" s="14"/>
      <c r="J1046" s="13">
        <v>140</v>
      </c>
      <c r="K1046" s="10">
        <v>80</v>
      </c>
      <c r="L1046" s="16">
        <v>80</v>
      </c>
      <c r="M1046" s="14">
        <v>50</v>
      </c>
      <c r="N1046" s="15">
        <f>Stock_Register6[[#This Row],[opening_black]]+Stock_Register6[[#This Row],[Purchase_black]]-Stock_Register6[[#This Row],[Issued_Black]]</f>
        <v>3120</v>
      </c>
      <c r="O1046" s="10">
        <f>Stock_Register6[[#This Row],[opening_cyan]]+Stock_Register6[[#This Row],[Purchase_cyan]]-Stock_Register6[[#This Row],[Issued_cyan]]</f>
        <v>1280</v>
      </c>
      <c r="P1046" s="16">
        <f>Stock_Register6[[#This Row],[opening_yellow]]+Stock_Register6[[#This Row],[Purchase_yellow]]-Stock_Register6[[#This Row],[Issued_yellow]]</f>
        <v>2010</v>
      </c>
      <c r="Q1046" s="14">
        <f>Stock_Register6[[#This Row],[opening_magenta]]+Stock_Register6[[#This Row],[Purchase_magenta]]-Stock_Register6[[#This Row],[Issued_magenta]]</f>
        <v>1440</v>
      </c>
    </row>
    <row r="1047" spans="1:17" x14ac:dyDescent="0.25">
      <c r="A1047" s="12">
        <v>45697</v>
      </c>
      <c r="B1047" s="15">
        <f t="shared" si="64"/>
        <v>3120</v>
      </c>
      <c r="C1047" s="10">
        <f t="shared" si="65"/>
        <v>1280</v>
      </c>
      <c r="D1047" s="16">
        <f t="shared" si="66"/>
        <v>2010</v>
      </c>
      <c r="E1047" s="14">
        <f t="shared" si="67"/>
        <v>1440</v>
      </c>
      <c r="F1047" s="13"/>
      <c r="G1047" s="10"/>
      <c r="H1047" s="16"/>
      <c r="I1047" s="14"/>
      <c r="J1047" s="13">
        <v>130</v>
      </c>
      <c r="K1047" s="10">
        <v>80</v>
      </c>
      <c r="L1047" s="16">
        <v>70</v>
      </c>
      <c r="M1047" s="14">
        <v>50</v>
      </c>
      <c r="N1047" s="15">
        <f>Stock_Register6[[#This Row],[opening_black]]+Stock_Register6[[#This Row],[Purchase_black]]-Stock_Register6[[#This Row],[Issued_Black]]</f>
        <v>2990</v>
      </c>
      <c r="O1047" s="10">
        <f>Stock_Register6[[#This Row],[opening_cyan]]+Stock_Register6[[#This Row],[Purchase_cyan]]-Stock_Register6[[#This Row],[Issued_cyan]]</f>
        <v>1200</v>
      </c>
      <c r="P1047" s="16">
        <f>Stock_Register6[[#This Row],[opening_yellow]]+Stock_Register6[[#This Row],[Purchase_yellow]]-Stock_Register6[[#This Row],[Issued_yellow]]</f>
        <v>1940</v>
      </c>
      <c r="Q1047" s="14">
        <f>Stock_Register6[[#This Row],[opening_magenta]]+Stock_Register6[[#This Row],[Purchase_magenta]]-Stock_Register6[[#This Row],[Issued_magenta]]</f>
        <v>1390</v>
      </c>
    </row>
    <row r="1048" spans="1:17" x14ac:dyDescent="0.25">
      <c r="A1048" s="12">
        <v>45698</v>
      </c>
      <c r="B1048" s="15">
        <f t="shared" si="64"/>
        <v>2990</v>
      </c>
      <c r="C1048" s="10">
        <f t="shared" si="65"/>
        <v>1200</v>
      </c>
      <c r="D1048" s="16">
        <f t="shared" si="66"/>
        <v>1940</v>
      </c>
      <c r="E1048" s="14">
        <f t="shared" si="67"/>
        <v>1390</v>
      </c>
      <c r="F1048" s="13"/>
      <c r="G1048" s="10"/>
      <c r="H1048" s="16"/>
      <c r="I1048" s="14"/>
      <c r="J1048" s="13">
        <v>120</v>
      </c>
      <c r="K1048" s="10">
        <v>70</v>
      </c>
      <c r="L1048" s="16">
        <v>70</v>
      </c>
      <c r="M1048" s="14">
        <v>70</v>
      </c>
      <c r="N1048" s="15">
        <f>Stock_Register6[[#This Row],[opening_black]]+Stock_Register6[[#This Row],[Purchase_black]]-Stock_Register6[[#This Row],[Issued_Black]]</f>
        <v>2870</v>
      </c>
      <c r="O1048" s="10">
        <f>Stock_Register6[[#This Row],[opening_cyan]]+Stock_Register6[[#This Row],[Purchase_cyan]]-Stock_Register6[[#This Row],[Issued_cyan]]</f>
        <v>1130</v>
      </c>
      <c r="P1048" s="16">
        <f>Stock_Register6[[#This Row],[opening_yellow]]+Stock_Register6[[#This Row],[Purchase_yellow]]-Stock_Register6[[#This Row],[Issued_yellow]]</f>
        <v>1870</v>
      </c>
      <c r="Q1048" s="14">
        <f>Stock_Register6[[#This Row],[opening_magenta]]+Stock_Register6[[#This Row],[Purchase_magenta]]-Stock_Register6[[#This Row],[Issued_magenta]]</f>
        <v>1320</v>
      </c>
    </row>
    <row r="1049" spans="1:17" x14ac:dyDescent="0.25">
      <c r="A1049" s="12">
        <v>45699</v>
      </c>
      <c r="B1049" s="15">
        <f t="shared" si="64"/>
        <v>2870</v>
      </c>
      <c r="C1049" s="10">
        <f t="shared" si="65"/>
        <v>1130</v>
      </c>
      <c r="D1049" s="16">
        <f t="shared" si="66"/>
        <v>1870</v>
      </c>
      <c r="E1049" s="14">
        <f t="shared" si="67"/>
        <v>1320</v>
      </c>
      <c r="F1049" s="13"/>
      <c r="G1049" s="10"/>
      <c r="H1049" s="16"/>
      <c r="I1049" s="14"/>
      <c r="J1049" s="13">
        <v>130</v>
      </c>
      <c r="K1049" s="10">
        <v>60</v>
      </c>
      <c r="L1049" s="16">
        <v>80</v>
      </c>
      <c r="M1049" s="14">
        <v>80</v>
      </c>
      <c r="N1049" s="15">
        <f>Stock_Register6[[#This Row],[opening_black]]+Stock_Register6[[#This Row],[Purchase_black]]-Stock_Register6[[#This Row],[Issued_Black]]</f>
        <v>2740</v>
      </c>
      <c r="O1049" s="10">
        <f>Stock_Register6[[#This Row],[opening_cyan]]+Stock_Register6[[#This Row],[Purchase_cyan]]-Stock_Register6[[#This Row],[Issued_cyan]]</f>
        <v>1070</v>
      </c>
      <c r="P1049" s="16">
        <f>Stock_Register6[[#This Row],[opening_yellow]]+Stock_Register6[[#This Row],[Purchase_yellow]]-Stock_Register6[[#This Row],[Issued_yellow]]</f>
        <v>1790</v>
      </c>
      <c r="Q1049" s="14">
        <f>Stock_Register6[[#This Row],[opening_magenta]]+Stock_Register6[[#This Row],[Purchase_magenta]]-Stock_Register6[[#This Row],[Issued_magenta]]</f>
        <v>1240</v>
      </c>
    </row>
    <row r="1050" spans="1:17" x14ac:dyDescent="0.25">
      <c r="A1050" s="12">
        <v>45700</v>
      </c>
      <c r="B1050" s="15">
        <f t="shared" si="64"/>
        <v>2740</v>
      </c>
      <c r="C1050" s="10">
        <f t="shared" si="65"/>
        <v>1070</v>
      </c>
      <c r="D1050" s="16">
        <f t="shared" si="66"/>
        <v>1790</v>
      </c>
      <c r="E1050" s="14">
        <f t="shared" si="67"/>
        <v>1240</v>
      </c>
      <c r="F1050" s="13"/>
      <c r="G1050" s="10"/>
      <c r="H1050" s="16"/>
      <c r="I1050" s="14"/>
      <c r="J1050" s="13">
        <v>150</v>
      </c>
      <c r="K1050" s="10">
        <v>50</v>
      </c>
      <c r="L1050" s="16">
        <v>50</v>
      </c>
      <c r="M1050" s="14">
        <v>70</v>
      </c>
      <c r="N1050" s="15">
        <f>Stock_Register6[[#This Row],[opening_black]]+Stock_Register6[[#This Row],[Purchase_black]]-Stock_Register6[[#This Row],[Issued_Black]]</f>
        <v>2590</v>
      </c>
      <c r="O1050" s="10">
        <f>Stock_Register6[[#This Row],[opening_cyan]]+Stock_Register6[[#This Row],[Purchase_cyan]]-Stock_Register6[[#This Row],[Issued_cyan]]</f>
        <v>1020</v>
      </c>
      <c r="P1050" s="16">
        <f>Stock_Register6[[#This Row],[opening_yellow]]+Stock_Register6[[#This Row],[Purchase_yellow]]-Stock_Register6[[#This Row],[Issued_yellow]]</f>
        <v>1740</v>
      </c>
      <c r="Q1050" s="14">
        <f>Stock_Register6[[#This Row],[opening_magenta]]+Stock_Register6[[#This Row],[Purchase_magenta]]-Stock_Register6[[#This Row],[Issued_magenta]]</f>
        <v>1170</v>
      </c>
    </row>
    <row r="1051" spans="1:17" x14ac:dyDescent="0.25">
      <c r="A1051" s="12">
        <v>45701</v>
      </c>
      <c r="B1051" s="15">
        <f t="shared" si="64"/>
        <v>2590</v>
      </c>
      <c r="C1051" s="10">
        <f t="shared" si="65"/>
        <v>1020</v>
      </c>
      <c r="D1051" s="16">
        <f t="shared" si="66"/>
        <v>1740</v>
      </c>
      <c r="E1051" s="14">
        <f t="shared" si="67"/>
        <v>1170</v>
      </c>
      <c r="F1051" s="13"/>
      <c r="G1051" s="10"/>
      <c r="H1051" s="16"/>
      <c r="I1051" s="14"/>
      <c r="J1051" s="13">
        <v>120</v>
      </c>
      <c r="K1051" s="10">
        <v>80</v>
      </c>
      <c r="L1051" s="16">
        <v>80</v>
      </c>
      <c r="M1051" s="14">
        <v>60</v>
      </c>
      <c r="N1051" s="15">
        <f>Stock_Register6[[#This Row],[opening_black]]+Stock_Register6[[#This Row],[Purchase_black]]-Stock_Register6[[#This Row],[Issued_Black]]</f>
        <v>2470</v>
      </c>
      <c r="O1051" s="10">
        <f>Stock_Register6[[#This Row],[opening_cyan]]+Stock_Register6[[#This Row],[Purchase_cyan]]-Stock_Register6[[#This Row],[Issued_cyan]]</f>
        <v>940</v>
      </c>
      <c r="P1051" s="16">
        <f>Stock_Register6[[#This Row],[opening_yellow]]+Stock_Register6[[#This Row],[Purchase_yellow]]-Stock_Register6[[#This Row],[Issued_yellow]]</f>
        <v>1660</v>
      </c>
      <c r="Q1051" s="14">
        <f>Stock_Register6[[#This Row],[opening_magenta]]+Stock_Register6[[#This Row],[Purchase_magenta]]-Stock_Register6[[#This Row],[Issued_magenta]]</f>
        <v>1110</v>
      </c>
    </row>
    <row r="1052" spans="1:17" x14ac:dyDescent="0.25">
      <c r="A1052" s="12">
        <v>45702</v>
      </c>
      <c r="B1052" s="15">
        <f t="shared" si="64"/>
        <v>2470</v>
      </c>
      <c r="C1052" s="10">
        <f t="shared" si="65"/>
        <v>940</v>
      </c>
      <c r="D1052" s="16">
        <f t="shared" si="66"/>
        <v>1660</v>
      </c>
      <c r="E1052" s="14">
        <f t="shared" si="67"/>
        <v>1110</v>
      </c>
      <c r="F1052" s="13"/>
      <c r="G1052" s="10"/>
      <c r="H1052" s="16"/>
      <c r="I1052" s="14"/>
      <c r="J1052" s="13">
        <v>140</v>
      </c>
      <c r="K1052" s="10">
        <v>80</v>
      </c>
      <c r="L1052" s="16">
        <v>60</v>
      </c>
      <c r="M1052" s="14">
        <v>60</v>
      </c>
      <c r="N1052" s="15">
        <f>Stock_Register6[[#This Row],[opening_black]]+Stock_Register6[[#This Row],[Purchase_black]]-Stock_Register6[[#This Row],[Issued_Black]]</f>
        <v>2330</v>
      </c>
      <c r="O1052" s="10">
        <f>Stock_Register6[[#This Row],[opening_cyan]]+Stock_Register6[[#This Row],[Purchase_cyan]]-Stock_Register6[[#This Row],[Issued_cyan]]</f>
        <v>860</v>
      </c>
      <c r="P1052" s="16">
        <f>Stock_Register6[[#This Row],[opening_yellow]]+Stock_Register6[[#This Row],[Purchase_yellow]]-Stock_Register6[[#This Row],[Issued_yellow]]</f>
        <v>1600</v>
      </c>
      <c r="Q1052" s="14">
        <f>Stock_Register6[[#This Row],[opening_magenta]]+Stock_Register6[[#This Row],[Purchase_magenta]]-Stock_Register6[[#This Row],[Issued_magenta]]</f>
        <v>1050</v>
      </c>
    </row>
    <row r="1053" spans="1:17" x14ac:dyDescent="0.25">
      <c r="A1053" s="12">
        <v>45703</v>
      </c>
      <c r="B1053" s="15">
        <f t="shared" si="64"/>
        <v>2330</v>
      </c>
      <c r="C1053" s="10">
        <f t="shared" si="65"/>
        <v>860</v>
      </c>
      <c r="D1053" s="16">
        <f t="shared" si="66"/>
        <v>1600</v>
      </c>
      <c r="E1053" s="14">
        <f t="shared" si="67"/>
        <v>1050</v>
      </c>
      <c r="F1053" s="13"/>
      <c r="G1053" s="10"/>
      <c r="H1053" s="16"/>
      <c r="I1053" s="14"/>
      <c r="J1053" s="13">
        <v>130</v>
      </c>
      <c r="K1053" s="10">
        <v>50</v>
      </c>
      <c r="L1053" s="16">
        <v>70</v>
      </c>
      <c r="M1053" s="14">
        <v>80</v>
      </c>
      <c r="N1053" s="15">
        <f>Stock_Register6[[#This Row],[opening_black]]+Stock_Register6[[#This Row],[Purchase_black]]-Stock_Register6[[#This Row],[Issued_Black]]</f>
        <v>2200</v>
      </c>
      <c r="O1053" s="10">
        <f>Stock_Register6[[#This Row],[opening_cyan]]+Stock_Register6[[#This Row],[Purchase_cyan]]-Stock_Register6[[#This Row],[Issued_cyan]]</f>
        <v>810</v>
      </c>
      <c r="P1053" s="16">
        <f>Stock_Register6[[#This Row],[opening_yellow]]+Stock_Register6[[#This Row],[Purchase_yellow]]-Stock_Register6[[#This Row],[Issued_yellow]]</f>
        <v>1530</v>
      </c>
      <c r="Q1053" s="14">
        <f>Stock_Register6[[#This Row],[opening_magenta]]+Stock_Register6[[#This Row],[Purchase_magenta]]-Stock_Register6[[#This Row],[Issued_magenta]]</f>
        <v>970</v>
      </c>
    </row>
    <row r="1054" spans="1:17" x14ac:dyDescent="0.25">
      <c r="A1054" s="12">
        <v>45704</v>
      </c>
      <c r="B1054" s="15">
        <f t="shared" si="64"/>
        <v>2200</v>
      </c>
      <c r="C1054" s="10">
        <f t="shared" si="65"/>
        <v>810</v>
      </c>
      <c r="D1054" s="16">
        <f t="shared" si="66"/>
        <v>1530</v>
      </c>
      <c r="E1054" s="14">
        <f t="shared" si="67"/>
        <v>970</v>
      </c>
      <c r="F1054" s="13"/>
      <c r="G1054" s="10"/>
      <c r="H1054" s="16"/>
      <c r="I1054" s="14"/>
      <c r="J1054" s="13">
        <v>100</v>
      </c>
      <c r="K1054" s="10">
        <v>60</v>
      </c>
      <c r="L1054" s="16">
        <v>70</v>
      </c>
      <c r="M1054" s="14">
        <v>50</v>
      </c>
      <c r="N1054" s="15">
        <f>Stock_Register6[[#This Row],[opening_black]]+Stock_Register6[[#This Row],[Purchase_black]]-Stock_Register6[[#This Row],[Issued_Black]]</f>
        <v>2100</v>
      </c>
      <c r="O1054" s="10">
        <f>Stock_Register6[[#This Row],[opening_cyan]]+Stock_Register6[[#This Row],[Purchase_cyan]]-Stock_Register6[[#This Row],[Issued_cyan]]</f>
        <v>750</v>
      </c>
      <c r="P1054" s="16">
        <f>Stock_Register6[[#This Row],[opening_yellow]]+Stock_Register6[[#This Row],[Purchase_yellow]]-Stock_Register6[[#This Row],[Issued_yellow]]</f>
        <v>1460</v>
      </c>
      <c r="Q1054" s="14">
        <f>Stock_Register6[[#This Row],[opening_magenta]]+Stock_Register6[[#This Row],[Purchase_magenta]]-Stock_Register6[[#This Row],[Issued_magenta]]</f>
        <v>920</v>
      </c>
    </row>
    <row r="1055" spans="1:17" x14ac:dyDescent="0.25">
      <c r="A1055" s="12">
        <v>45705</v>
      </c>
      <c r="B1055" s="15">
        <f t="shared" si="64"/>
        <v>2100</v>
      </c>
      <c r="C1055" s="10">
        <f t="shared" si="65"/>
        <v>750</v>
      </c>
      <c r="D1055" s="16">
        <f t="shared" si="66"/>
        <v>1460</v>
      </c>
      <c r="E1055" s="14">
        <f t="shared" si="67"/>
        <v>920</v>
      </c>
      <c r="F1055" s="13"/>
      <c r="G1055" s="10"/>
      <c r="H1055" s="16"/>
      <c r="I1055" s="14"/>
      <c r="J1055" s="13">
        <v>140</v>
      </c>
      <c r="K1055" s="10">
        <v>50</v>
      </c>
      <c r="L1055" s="16">
        <v>60</v>
      </c>
      <c r="M1055" s="14">
        <v>80</v>
      </c>
      <c r="N1055" s="15">
        <f>Stock_Register6[[#This Row],[opening_black]]+Stock_Register6[[#This Row],[Purchase_black]]-Stock_Register6[[#This Row],[Issued_Black]]</f>
        <v>1960</v>
      </c>
      <c r="O1055" s="10">
        <f>Stock_Register6[[#This Row],[opening_cyan]]+Stock_Register6[[#This Row],[Purchase_cyan]]-Stock_Register6[[#This Row],[Issued_cyan]]</f>
        <v>700</v>
      </c>
      <c r="P1055" s="16">
        <f>Stock_Register6[[#This Row],[opening_yellow]]+Stock_Register6[[#This Row],[Purchase_yellow]]-Stock_Register6[[#This Row],[Issued_yellow]]</f>
        <v>1400</v>
      </c>
      <c r="Q1055" s="14">
        <f>Stock_Register6[[#This Row],[opening_magenta]]+Stock_Register6[[#This Row],[Purchase_magenta]]-Stock_Register6[[#This Row],[Issued_magenta]]</f>
        <v>840</v>
      </c>
    </row>
    <row r="1056" spans="1:17" x14ac:dyDescent="0.25">
      <c r="A1056" s="12">
        <v>45706</v>
      </c>
      <c r="B1056" s="15">
        <f t="shared" si="64"/>
        <v>1960</v>
      </c>
      <c r="C1056" s="10">
        <f t="shared" si="65"/>
        <v>700</v>
      </c>
      <c r="D1056" s="16">
        <f t="shared" si="66"/>
        <v>1400</v>
      </c>
      <c r="E1056" s="14">
        <f t="shared" si="67"/>
        <v>840</v>
      </c>
      <c r="F1056" s="13"/>
      <c r="G1056" s="10"/>
      <c r="H1056" s="16"/>
      <c r="I1056" s="14"/>
      <c r="J1056" s="13">
        <v>100</v>
      </c>
      <c r="K1056" s="10">
        <v>50</v>
      </c>
      <c r="L1056" s="16">
        <v>50</v>
      </c>
      <c r="M1056" s="14">
        <v>60</v>
      </c>
      <c r="N1056" s="15">
        <f>Stock_Register6[[#This Row],[opening_black]]+Stock_Register6[[#This Row],[Purchase_black]]-Stock_Register6[[#This Row],[Issued_Black]]</f>
        <v>1860</v>
      </c>
      <c r="O1056" s="10">
        <f>Stock_Register6[[#This Row],[opening_cyan]]+Stock_Register6[[#This Row],[Purchase_cyan]]-Stock_Register6[[#This Row],[Issued_cyan]]</f>
        <v>650</v>
      </c>
      <c r="P1056" s="16">
        <f>Stock_Register6[[#This Row],[opening_yellow]]+Stock_Register6[[#This Row],[Purchase_yellow]]-Stock_Register6[[#This Row],[Issued_yellow]]</f>
        <v>1350</v>
      </c>
      <c r="Q1056" s="14">
        <f>Stock_Register6[[#This Row],[opening_magenta]]+Stock_Register6[[#This Row],[Purchase_magenta]]-Stock_Register6[[#This Row],[Issued_magenta]]</f>
        <v>780</v>
      </c>
    </row>
    <row r="1057" spans="1:17" x14ac:dyDescent="0.25">
      <c r="A1057" s="12">
        <v>45707</v>
      </c>
      <c r="B1057" s="15">
        <f t="shared" si="64"/>
        <v>1860</v>
      </c>
      <c r="C1057" s="10">
        <f t="shared" si="65"/>
        <v>650</v>
      </c>
      <c r="D1057" s="16">
        <f t="shared" si="66"/>
        <v>1350</v>
      </c>
      <c r="E1057" s="14">
        <f t="shared" si="67"/>
        <v>780</v>
      </c>
      <c r="F1057" s="13"/>
      <c r="G1057" s="10"/>
      <c r="H1057" s="16"/>
      <c r="I1057" s="14"/>
      <c r="J1057" s="13">
        <v>110</v>
      </c>
      <c r="K1057" s="10">
        <v>70</v>
      </c>
      <c r="L1057" s="16">
        <v>60</v>
      </c>
      <c r="M1057" s="14">
        <v>70</v>
      </c>
      <c r="N1057" s="15">
        <f>Stock_Register6[[#This Row],[opening_black]]+Stock_Register6[[#This Row],[Purchase_black]]-Stock_Register6[[#This Row],[Issued_Black]]</f>
        <v>1750</v>
      </c>
      <c r="O1057" s="10">
        <f>Stock_Register6[[#This Row],[opening_cyan]]+Stock_Register6[[#This Row],[Purchase_cyan]]-Stock_Register6[[#This Row],[Issued_cyan]]</f>
        <v>580</v>
      </c>
      <c r="P1057" s="16">
        <f>Stock_Register6[[#This Row],[opening_yellow]]+Stock_Register6[[#This Row],[Purchase_yellow]]-Stock_Register6[[#This Row],[Issued_yellow]]</f>
        <v>1290</v>
      </c>
      <c r="Q1057" s="14">
        <f>Stock_Register6[[#This Row],[opening_magenta]]+Stock_Register6[[#This Row],[Purchase_magenta]]-Stock_Register6[[#This Row],[Issued_magenta]]</f>
        <v>710</v>
      </c>
    </row>
    <row r="1058" spans="1:17" x14ac:dyDescent="0.25">
      <c r="A1058" s="12">
        <v>45708</v>
      </c>
      <c r="B1058" s="15">
        <f t="shared" si="64"/>
        <v>1750</v>
      </c>
      <c r="C1058" s="10">
        <f t="shared" si="65"/>
        <v>580</v>
      </c>
      <c r="D1058" s="16">
        <f t="shared" si="66"/>
        <v>1290</v>
      </c>
      <c r="E1058" s="14">
        <f t="shared" si="67"/>
        <v>710</v>
      </c>
      <c r="F1058" s="13"/>
      <c r="G1058" s="10"/>
      <c r="H1058" s="16"/>
      <c r="I1058" s="14"/>
      <c r="J1058" s="13">
        <v>130</v>
      </c>
      <c r="K1058" s="10">
        <v>60</v>
      </c>
      <c r="L1058" s="16">
        <v>60</v>
      </c>
      <c r="M1058" s="14">
        <v>80</v>
      </c>
      <c r="N1058" s="15">
        <f>Stock_Register6[[#This Row],[opening_black]]+Stock_Register6[[#This Row],[Purchase_black]]-Stock_Register6[[#This Row],[Issued_Black]]</f>
        <v>1620</v>
      </c>
      <c r="O1058" s="10">
        <f>Stock_Register6[[#This Row],[opening_cyan]]+Stock_Register6[[#This Row],[Purchase_cyan]]-Stock_Register6[[#This Row],[Issued_cyan]]</f>
        <v>520</v>
      </c>
      <c r="P1058" s="16">
        <f>Stock_Register6[[#This Row],[opening_yellow]]+Stock_Register6[[#This Row],[Purchase_yellow]]-Stock_Register6[[#This Row],[Issued_yellow]]</f>
        <v>1230</v>
      </c>
      <c r="Q1058" s="14">
        <f>Stock_Register6[[#This Row],[opening_magenta]]+Stock_Register6[[#This Row],[Purchase_magenta]]-Stock_Register6[[#This Row],[Issued_magenta]]</f>
        <v>630</v>
      </c>
    </row>
    <row r="1059" spans="1:17" x14ac:dyDescent="0.25">
      <c r="A1059" s="12">
        <v>45709</v>
      </c>
      <c r="B1059" s="15">
        <f t="shared" si="64"/>
        <v>1620</v>
      </c>
      <c r="C1059" s="10">
        <f t="shared" si="65"/>
        <v>520</v>
      </c>
      <c r="D1059" s="16">
        <f t="shared" si="66"/>
        <v>1230</v>
      </c>
      <c r="E1059" s="14">
        <f t="shared" si="67"/>
        <v>630</v>
      </c>
      <c r="F1059" s="13"/>
      <c r="G1059" s="10"/>
      <c r="H1059" s="16"/>
      <c r="I1059" s="14"/>
      <c r="J1059" s="13">
        <v>110</v>
      </c>
      <c r="K1059" s="10">
        <v>80</v>
      </c>
      <c r="L1059" s="16">
        <v>60</v>
      </c>
      <c r="M1059" s="14">
        <v>80</v>
      </c>
      <c r="N1059" s="15">
        <f>Stock_Register6[[#This Row],[opening_black]]+Stock_Register6[[#This Row],[Purchase_black]]-Stock_Register6[[#This Row],[Issued_Black]]</f>
        <v>1510</v>
      </c>
      <c r="O1059" s="10">
        <f>Stock_Register6[[#This Row],[opening_cyan]]+Stock_Register6[[#This Row],[Purchase_cyan]]-Stock_Register6[[#This Row],[Issued_cyan]]</f>
        <v>440</v>
      </c>
      <c r="P1059" s="16">
        <f>Stock_Register6[[#This Row],[opening_yellow]]+Stock_Register6[[#This Row],[Purchase_yellow]]-Stock_Register6[[#This Row],[Issued_yellow]]</f>
        <v>1170</v>
      </c>
      <c r="Q1059" s="14">
        <f>Stock_Register6[[#This Row],[opening_magenta]]+Stock_Register6[[#This Row],[Purchase_magenta]]-Stock_Register6[[#This Row],[Issued_magenta]]</f>
        <v>550</v>
      </c>
    </row>
    <row r="1060" spans="1:17" x14ac:dyDescent="0.25">
      <c r="A1060" s="12">
        <v>45710</v>
      </c>
      <c r="B1060" s="15">
        <f t="shared" si="64"/>
        <v>1510</v>
      </c>
      <c r="C1060" s="10">
        <f t="shared" si="65"/>
        <v>440</v>
      </c>
      <c r="D1060" s="16">
        <f t="shared" si="66"/>
        <v>1170</v>
      </c>
      <c r="E1060" s="14">
        <f t="shared" si="67"/>
        <v>550</v>
      </c>
      <c r="F1060" s="13"/>
      <c r="G1060" s="10"/>
      <c r="H1060" s="16"/>
      <c r="I1060" s="14"/>
      <c r="J1060" s="13">
        <v>130</v>
      </c>
      <c r="K1060" s="10">
        <v>80</v>
      </c>
      <c r="L1060" s="16">
        <v>50</v>
      </c>
      <c r="M1060" s="14">
        <v>70</v>
      </c>
      <c r="N1060" s="15">
        <f>Stock_Register6[[#This Row],[opening_black]]+Stock_Register6[[#This Row],[Purchase_black]]-Stock_Register6[[#This Row],[Issued_Black]]</f>
        <v>1380</v>
      </c>
      <c r="O1060" s="10">
        <f>Stock_Register6[[#This Row],[opening_cyan]]+Stock_Register6[[#This Row],[Purchase_cyan]]-Stock_Register6[[#This Row],[Issued_cyan]]</f>
        <v>360</v>
      </c>
      <c r="P1060" s="16">
        <f>Stock_Register6[[#This Row],[opening_yellow]]+Stock_Register6[[#This Row],[Purchase_yellow]]-Stock_Register6[[#This Row],[Issued_yellow]]</f>
        <v>1120</v>
      </c>
      <c r="Q1060" s="14">
        <f>Stock_Register6[[#This Row],[opening_magenta]]+Stock_Register6[[#This Row],[Purchase_magenta]]-Stock_Register6[[#This Row],[Issued_magenta]]</f>
        <v>480</v>
      </c>
    </row>
    <row r="1061" spans="1:17" x14ac:dyDescent="0.25">
      <c r="A1061" s="12">
        <v>45711</v>
      </c>
      <c r="B1061" s="15">
        <f t="shared" si="64"/>
        <v>1380</v>
      </c>
      <c r="C1061" s="10">
        <f t="shared" si="65"/>
        <v>360</v>
      </c>
      <c r="D1061" s="16">
        <f t="shared" si="66"/>
        <v>1120</v>
      </c>
      <c r="E1061" s="14">
        <f t="shared" si="67"/>
        <v>480</v>
      </c>
      <c r="F1061" s="13"/>
      <c r="G1061" s="10"/>
      <c r="H1061" s="16"/>
      <c r="I1061" s="14"/>
      <c r="J1061" s="13">
        <v>100</v>
      </c>
      <c r="K1061" s="10">
        <v>70</v>
      </c>
      <c r="L1061" s="16">
        <v>50</v>
      </c>
      <c r="M1061" s="14">
        <v>50</v>
      </c>
      <c r="N1061" s="15">
        <f>Stock_Register6[[#This Row],[opening_black]]+Stock_Register6[[#This Row],[Purchase_black]]-Stock_Register6[[#This Row],[Issued_Black]]</f>
        <v>1280</v>
      </c>
      <c r="O1061" s="10">
        <f>Stock_Register6[[#This Row],[opening_cyan]]+Stock_Register6[[#This Row],[Purchase_cyan]]-Stock_Register6[[#This Row],[Issued_cyan]]</f>
        <v>290</v>
      </c>
      <c r="P1061" s="16">
        <f>Stock_Register6[[#This Row],[opening_yellow]]+Stock_Register6[[#This Row],[Purchase_yellow]]-Stock_Register6[[#This Row],[Issued_yellow]]</f>
        <v>1070</v>
      </c>
      <c r="Q1061" s="14">
        <f>Stock_Register6[[#This Row],[opening_magenta]]+Stock_Register6[[#This Row],[Purchase_magenta]]-Stock_Register6[[#This Row],[Issued_magenta]]</f>
        <v>430</v>
      </c>
    </row>
    <row r="1062" spans="1:17" x14ac:dyDescent="0.25">
      <c r="A1062" s="12">
        <v>45712</v>
      </c>
      <c r="B1062" s="15">
        <f t="shared" si="64"/>
        <v>1280</v>
      </c>
      <c r="C1062" s="10">
        <f t="shared" si="65"/>
        <v>290</v>
      </c>
      <c r="D1062" s="16">
        <f t="shared" si="66"/>
        <v>1070</v>
      </c>
      <c r="E1062" s="14">
        <f t="shared" si="67"/>
        <v>430</v>
      </c>
      <c r="F1062" s="13">
        <v>1000</v>
      </c>
      <c r="G1062" s="10">
        <v>900</v>
      </c>
      <c r="H1062" s="16">
        <v>900</v>
      </c>
      <c r="I1062" s="14">
        <v>900</v>
      </c>
      <c r="J1062" s="13">
        <v>130</v>
      </c>
      <c r="K1062" s="10">
        <v>60</v>
      </c>
      <c r="L1062" s="16">
        <v>50</v>
      </c>
      <c r="M1062" s="14">
        <v>70</v>
      </c>
      <c r="N1062" s="15">
        <f>Stock_Register6[[#This Row],[opening_black]]+Stock_Register6[[#This Row],[Purchase_black]]-Stock_Register6[[#This Row],[Issued_Black]]</f>
        <v>2150</v>
      </c>
      <c r="O1062" s="10">
        <f>Stock_Register6[[#This Row],[opening_cyan]]+Stock_Register6[[#This Row],[Purchase_cyan]]-Stock_Register6[[#This Row],[Issued_cyan]]</f>
        <v>1130</v>
      </c>
      <c r="P1062" s="16">
        <f>Stock_Register6[[#This Row],[opening_yellow]]+Stock_Register6[[#This Row],[Purchase_yellow]]-Stock_Register6[[#This Row],[Issued_yellow]]</f>
        <v>1920</v>
      </c>
      <c r="Q1062" s="14">
        <f>Stock_Register6[[#This Row],[opening_magenta]]+Stock_Register6[[#This Row],[Purchase_magenta]]-Stock_Register6[[#This Row],[Issued_magenta]]</f>
        <v>1260</v>
      </c>
    </row>
    <row r="1063" spans="1:17" x14ac:dyDescent="0.25">
      <c r="A1063" s="12">
        <v>45713</v>
      </c>
      <c r="B1063" s="15">
        <f t="shared" si="64"/>
        <v>2150</v>
      </c>
      <c r="C1063" s="10">
        <f t="shared" si="65"/>
        <v>1130</v>
      </c>
      <c r="D1063" s="16">
        <f t="shared" si="66"/>
        <v>1920</v>
      </c>
      <c r="E1063" s="14">
        <f t="shared" si="67"/>
        <v>1260</v>
      </c>
      <c r="F1063" s="13"/>
      <c r="G1063" s="10"/>
      <c r="H1063" s="16"/>
      <c r="I1063" s="14"/>
      <c r="J1063" s="13">
        <v>140</v>
      </c>
      <c r="K1063" s="10">
        <v>70</v>
      </c>
      <c r="L1063" s="16">
        <v>60</v>
      </c>
      <c r="M1063" s="14">
        <v>60</v>
      </c>
      <c r="N1063" s="15">
        <f>Stock_Register6[[#This Row],[opening_black]]+Stock_Register6[[#This Row],[Purchase_black]]-Stock_Register6[[#This Row],[Issued_Black]]</f>
        <v>2010</v>
      </c>
      <c r="O1063" s="10">
        <f>Stock_Register6[[#This Row],[opening_cyan]]+Stock_Register6[[#This Row],[Purchase_cyan]]-Stock_Register6[[#This Row],[Issued_cyan]]</f>
        <v>1060</v>
      </c>
      <c r="P1063" s="16">
        <f>Stock_Register6[[#This Row],[opening_yellow]]+Stock_Register6[[#This Row],[Purchase_yellow]]-Stock_Register6[[#This Row],[Issued_yellow]]</f>
        <v>1860</v>
      </c>
      <c r="Q1063" s="14">
        <f>Stock_Register6[[#This Row],[opening_magenta]]+Stock_Register6[[#This Row],[Purchase_magenta]]-Stock_Register6[[#This Row],[Issued_magenta]]</f>
        <v>1200</v>
      </c>
    </row>
    <row r="1064" spans="1:17" x14ac:dyDescent="0.25">
      <c r="A1064" s="12">
        <v>45714</v>
      </c>
      <c r="B1064" s="15">
        <f t="shared" si="64"/>
        <v>2010</v>
      </c>
      <c r="C1064" s="10">
        <f t="shared" si="65"/>
        <v>1060</v>
      </c>
      <c r="D1064" s="16">
        <f t="shared" si="66"/>
        <v>1860</v>
      </c>
      <c r="E1064" s="14">
        <f t="shared" si="67"/>
        <v>1200</v>
      </c>
      <c r="F1064" s="13"/>
      <c r="G1064" s="10"/>
      <c r="H1064" s="16"/>
      <c r="I1064" s="14"/>
      <c r="J1064" s="13">
        <v>150</v>
      </c>
      <c r="K1064" s="10">
        <v>70</v>
      </c>
      <c r="L1064" s="16">
        <v>80</v>
      </c>
      <c r="M1064" s="14">
        <v>60</v>
      </c>
      <c r="N1064" s="15">
        <f>Stock_Register6[[#This Row],[opening_black]]+Stock_Register6[[#This Row],[Purchase_black]]-Stock_Register6[[#This Row],[Issued_Black]]</f>
        <v>1860</v>
      </c>
      <c r="O1064" s="10">
        <f>Stock_Register6[[#This Row],[opening_cyan]]+Stock_Register6[[#This Row],[Purchase_cyan]]-Stock_Register6[[#This Row],[Issued_cyan]]</f>
        <v>990</v>
      </c>
      <c r="P1064" s="16">
        <f>Stock_Register6[[#This Row],[opening_yellow]]+Stock_Register6[[#This Row],[Purchase_yellow]]-Stock_Register6[[#This Row],[Issued_yellow]]</f>
        <v>1780</v>
      </c>
      <c r="Q1064" s="14">
        <f>Stock_Register6[[#This Row],[opening_magenta]]+Stock_Register6[[#This Row],[Purchase_magenta]]-Stock_Register6[[#This Row],[Issued_magenta]]</f>
        <v>1140</v>
      </c>
    </row>
    <row r="1065" spans="1:17" x14ac:dyDescent="0.25">
      <c r="A1065" s="12">
        <v>45715</v>
      </c>
      <c r="B1065" s="15">
        <f t="shared" si="64"/>
        <v>1860</v>
      </c>
      <c r="C1065" s="10">
        <f t="shared" si="65"/>
        <v>990</v>
      </c>
      <c r="D1065" s="16">
        <f t="shared" si="66"/>
        <v>1780</v>
      </c>
      <c r="E1065" s="14">
        <f t="shared" si="67"/>
        <v>1140</v>
      </c>
      <c r="F1065" s="13"/>
      <c r="G1065" s="10"/>
      <c r="H1065" s="16"/>
      <c r="I1065" s="14"/>
      <c r="J1065" s="13">
        <v>140</v>
      </c>
      <c r="K1065" s="10">
        <v>50</v>
      </c>
      <c r="L1065" s="16">
        <v>80</v>
      </c>
      <c r="M1065" s="14">
        <v>50</v>
      </c>
      <c r="N1065" s="15">
        <f>Stock_Register6[[#This Row],[opening_black]]+Stock_Register6[[#This Row],[Purchase_black]]-Stock_Register6[[#This Row],[Issued_Black]]</f>
        <v>1720</v>
      </c>
      <c r="O1065" s="10">
        <f>Stock_Register6[[#This Row],[opening_cyan]]+Stock_Register6[[#This Row],[Purchase_cyan]]-Stock_Register6[[#This Row],[Issued_cyan]]</f>
        <v>940</v>
      </c>
      <c r="P1065" s="16">
        <f>Stock_Register6[[#This Row],[opening_yellow]]+Stock_Register6[[#This Row],[Purchase_yellow]]-Stock_Register6[[#This Row],[Issued_yellow]]</f>
        <v>1700</v>
      </c>
      <c r="Q1065" s="14">
        <f>Stock_Register6[[#This Row],[opening_magenta]]+Stock_Register6[[#This Row],[Purchase_magenta]]-Stock_Register6[[#This Row],[Issued_magenta]]</f>
        <v>1090</v>
      </c>
    </row>
    <row r="1066" spans="1:17" x14ac:dyDescent="0.25">
      <c r="A1066" s="12">
        <v>45716</v>
      </c>
      <c r="B1066" s="15">
        <f t="shared" si="64"/>
        <v>1720</v>
      </c>
      <c r="C1066" s="10">
        <f t="shared" si="65"/>
        <v>940</v>
      </c>
      <c r="D1066" s="16">
        <f t="shared" si="66"/>
        <v>1700</v>
      </c>
      <c r="E1066" s="14">
        <f t="shared" si="67"/>
        <v>1090</v>
      </c>
      <c r="F1066" s="13"/>
      <c r="G1066" s="10"/>
      <c r="H1066" s="16"/>
      <c r="I1066" s="14"/>
      <c r="J1066" s="13">
        <v>140</v>
      </c>
      <c r="K1066" s="10">
        <v>70</v>
      </c>
      <c r="L1066" s="16">
        <v>80</v>
      </c>
      <c r="M1066" s="14">
        <v>50</v>
      </c>
      <c r="N1066" s="15">
        <f>Stock_Register6[[#This Row],[opening_black]]+Stock_Register6[[#This Row],[Purchase_black]]-Stock_Register6[[#This Row],[Issued_Black]]</f>
        <v>1580</v>
      </c>
      <c r="O1066" s="10">
        <f>Stock_Register6[[#This Row],[opening_cyan]]+Stock_Register6[[#This Row],[Purchase_cyan]]-Stock_Register6[[#This Row],[Issued_cyan]]</f>
        <v>870</v>
      </c>
      <c r="P1066" s="16">
        <f>Stock_Register6[[#This Row],[opening_yellow]]+Stock_Register6[[#This Row],[Purchase_yellow]]-Stock_Register6[[#This Row],[Issued_yellow]]</f>
        <v>1620</v>
      </c>
      <c r="Q1066" s="14">
        <f>Stock_Register6[[#This Row],[opening_magenta]]+Stock_Register6[[#This Row],[Purchase_magenta]]-Stock_Register6[[#This Row],[Issued_magenta]]</f>
        <v>1040</v>
      </c>
    </row>
    <row r="1067" spans="1:17" x14ac:dyDescent="0.25">
      <c r="A1067" s="12">
        <v>45717</v>
      </c>
      <c r="B1067" s="15">
        <f t="shared" si="64"/>
        <v>1580</v>
      </c>
      <c r="C1067" s="10">
        <f t="shared" si="65"/>
        <v>870</v>
      </c>
      <c r="D1067" s="16">
        <f t="shared" si="66"/>
        <v>1620</v>
      </c>
      <c r="E1067" s="14">
        <f t="shared" si="67"/>
        <v>1040</v>
      </c>
      <c r="F1067" s="13"/>
      <c r="G1067" s="10"/>
      <c r="H1067" s="16"/>
      <c r="I1067" s="14"/>
      <c r="J1067" s="13">
        <v>120</v>
      </c>
      <c r="K1067" s="10">
        <v>50</v>
      </c>
      <c r="L1067" s="16">
        <v>60</v>
      </c>
      <c r="M1067" s="14">
        <v>80</v>
      </c>
      <c r="N1067" s="15">
        <f>Stock_Register6[[#This Row],[opening_black]]+Stock_Register6[[#This Row],[Purchase_black]]-Stock_Register6[[#This Row],[Issued_Black]]</f>
        <v>1460</v>
      </c>
      <c r="O1067" s="10">
        <f>Stock_Register6[[#This Row],[opening_cyan]]+Stock_Register6[[#This Row],[Purchase_cyan]]-Stock_Register6[[#This Row],[Issued_cyan]]</f>
        <v>820</v>
      </c>
      <c r="P1067" s="16">
        <f>Stock_Register6[[#This Row],[opening_yellow]]+Stock_Register6[[#This Row],[Purchase_yellow]]-Stock_Register6[[#This Row],[Issued_yellow]]</f>
        <v>1560</v>
      </c>
      <c r="Q1067" s="14">
        <f>Stock_Register6[[#This Row],[opening_magenta]]+Stock_Register6[[#This Row],[Purchase_magenta]]-Stock_Register6[[#This Row],[Issued_magenta]]</f>
        <v>960</v>
      </c>
    </row>
    <row r="1068" spans="1:17" x14ac:dyDescent="0.25">
      <c r="A1068" s="12">
        <v>45718</v>
      </c>
      <c r="B1068" s="15">
        <f t="shared" si="64"/>
        <v>1460</v>
      </c>
      <c r="C1068" s="10">
        <f t="shared" si="65"/>
        <v>820</v>
      </c>
      <c r="D1068" s="16">
        <f t="shared" si="66"/>
        <v>1560</v>
      </c>
      <c r="E1068" s="14">
        <f t="shared" si="67"/>
        <v>960</v>
      </c>
      <c r="F1068" s="13"/>
      <c r="G1068" s="10"/>
      <c r="H1068" s="16"/>
      <c r="I1068" s="14"/>
      <c r="J1068" s="13">
        <v>110</v>
      </c>
      <c r="K1068" s="10">
        <v>70</v>
      </c>
      <c r="L1068" s="16">
        <v>60</v>
      </c>
      <c r="M1068" s="14">
        <v>60</v>
      </c>
      <c r="N1068" s="15">
        <f>Stock_Register6[[#This Row],[opening_black]]+Stock_Register6[[#This Row],[Purchase_black]]-Stock_Register6[[#This Row],[Issued_Black]]</f>
        <v>1350</v>
      </c>
      <c r="O1068" s="10">
        <f>Stock_Register6[[#This Row],[opening_cyan]]+Stock_Register6[[#This Row],[Purchase_cyan]]-Stock_Register6[[#This Row],[Issued_cyan]]</f>
        <v>750</v>
      </c>
      <c r="P1068" s="16">
        <f>Stock_Register6[[#This Row],[opening_yellow]]+Stock_Register6[[#This Row],[Purchase_yellow]]-Stock_Register6[[#This Row],[Issued_yellow]]</f>
        <v>1500</v>
      </c>
      <c r="Q1068" s="14">
        <f>Stock_Register6[[#This Row],[opening_magenta]]+Stock_Register6[[#This Row],[Purchase_magenta]]-Stock_Register6[[#This Row],[Issued_magenta]]</f>
        <v>900</v>
      </c>
    </row>
    <row r="1069" spans="1:17" x14ac:dyDescent="0.25">
      <c r="A1069" s="12">
        <v>45719</v>
      </c>
      <c r="B1069" s="15">
        <f t="shared" si="64"/>
        <v>1350</v>
      </c>
      <c r="C1069" s="10">
        <f t="shared" si="65"/>
        <v>750</v>
      </c>
      <c r="D1069" s="16">
        <f t="shared" si="66"/>
        <v>1500</v>
      </c>
      <c r="E1069" s="14">
        <f t="shared" si="67"/>
        <v>900</v>
      </c>
      <c r="F1069" s="13"/>
      <c r="G1069" s="10"/>
      <c r="H1069" s="16"/>
      <c r="I1069" s="14"/>
      <c r="J1069" s="13">
        <v>120</v>
      </c>
      <c r="K1069" s="10">
        <v>50</v>
      </c>
      <c r="L1069" s="16">
        <v>80</v>
      </c>
      <c r="M1069" s="14">
        <v>50</v>
      </c>
      <c r="N1069" s="15">
        <f>Stock_Register6[[#This Row],[opening_black]]+Stock_Register6[[#This Row],[Purchase_black]]-Stock_Register6[[#This Row],[Issued_Black]]</f>
        <v>1230</v>
      </c>
      <c r="O1069" s="10">
        <f>Stock_Register6[[#This Row],[opening_cyan]]+Stock_Register6[[#This Row],[Purchase_cyan]]-Stock_Register6[[#This Row],[Issued_cyan]]</f>
        <v>700</v>
      </c>
      <c r="P1069" s="16">
        <f>Stock_Register6[[#This Row],[opening_yellow]]+Stock_Register6[[#This Row],[Purchase_yellow]]-Stock_Register6[[#This Row],[Issued_yellow]]</f>
        <v>1420</v>
      </c>
      <c r="Q1069" s="14">
        <f>Stock_Register6[[#This Row],[opening_magenta]]+Stock_Register6[[#This Row],[Purchase_magenta]]-Stock_Register6[[#This Row],[Issued_magenta]]</f>
        <v>850</v>
      </c>
    </row>
    <row r="1070" spans="1:17" x14ac:dyDescent="0.25">
      <c r="A1070" s="12">
        <v>45720</v>
      </c>
      <c r="B1070" s="15">
        <f t="shared" si="64"/>
        <v>1230</v>
      </c>
      <c r="C1070" s="10">
        <f t="shared" si="65"/>
        <v>700</v>
      </c>
      <c r="D1070" s="16">
        <f t="shared" si="66"/>
        <v>1420</v>
      </c>
      <c r="E1070" s="14">
        <f t="shared" si="67"/>
        <v>850</v>
      </c>
      <c r="F1070" s="13"/>
      <c r="G1070" s="10"/>
      <c r="H1070" s="16"/>
      <c r="I1070" s="14"/>
      <c r="J1070" s="13">
        <v>130</v>
      </c>
      <c r="K1070" s="10">
        <v>50</v>
      </c>
      <c r="L1070" s="16">
        <v>60</v>
      </c>
      <c r="M1070" s="14">
        <v>50</v>
      </c>
      <c r="N1070" s="15">
        <f>Stock_Register6[[#This Row],[opening_black]]+Stock_Register6[[#This Row],[Purchase_black]]-Stock_Register6[[#This Row],[Issued_Black]]</f>
        <v>1100</v>
      </c>
      <c r="O1070" s="10">
        <f>Stock_Register6[[#This Row],[opening_cyan]]+Stock_Register6[[#This Row],[Purchase_cyan]]-Stock_Register6[[#This Row],[Issued_cyan]]</f>
        <v>650</v>
      </c>
      <c r="P1070" s="16">
        <f>Stock_Register6[[#This Row],[opening_yellow]]+Stock_Register6[[#This Row],[Purchase_yellow]]-Stock_Register6[[#This Row],[Issued_yellow]]</f>
        <v>1360</v>
      </c>
      <c r="Q1070" s="14">
        <f>Stock_Register6[[#This Row],[opening_magenta]]+Stock_Register6[[#This Row],[Purchase_magenta]]-Stock_Register6[[#This Row],[Issued_magenta]]</f>
        <v>800</v>
      </c>
    </row>
    <row r="1071" spans="1:17" x14ac:dyDescent="0.25">
      <c r="A1071" s="12">
        <v>45721</v>
      </c>
      <c r="B1071" s="15">
        <f t="shared" si="64"/>
        <v>1100</v>
      </c>
      <c r="C1071" s="10">
        <f t="shared" si="65"/>
        <v>650</v>
      </c>
      <c r="D1071" s="16">
        <f t="shared" si="66"/>
        <v>1360</v>
      </c>
      <c r="E1071" s="14">
        <f t="shared" si="67"/>
        <v>800</v>
      </c>
      <c r="F1071" s="13"/>
      <c r="G1071" s="10"/>
      <c r="H1071" s="16"/>
      <c r="I1071" s="14"/>
      <c r="J1071" s="13">
        <v>100</v>
      </c>
      <c r="K1071" s="10">
        <v>50</v>
      </c>
      <c r="L1071" s="16">
        <v>80</v>
      </c>
      <c r="M1071" s="14">
        <v>80</v>
      </c>
      <c r="N1071" s="15">
        <f>Stock_Register6[[#This Row],[opening_black]]+Stock_Register6[[#This Row],[Purchase_black]]-Stock_Register6[[#This Row],[Issued_Black]]</f>
        <v>1000</v>
      </c>
      <c r="O1071" s="10">
        <f>Stock_Register6[[#This Row],[opening_cyan]]+Stock_Register6[[#This Row],[Purchase_cyan]]-Stock_Register6[[#This Row],[Issued_cyan]]</f>
        <v>600</v>
      </c>
      <c r="P1071" s="16">
        <f>Stock_Register6[[#This Row],[opening_yellow]]+Stock_Register6[[#This Row],[Purchase_yellow]]-Stock_Register6[[#This Row],[Issued_yellow]]</f>
        <v>1280</v>
      </c>
      <c r="Q1071" s="14">
        <f>Stock_Register6[[#This Row],[opening_magenta]]+Stock_Register6[[#This Row],[Purchase_magenta]]-Stock_Register6[[#This Row],[Issued_magenta]]</f>
        <v>720</v>
      </c>
    </row>
    <row r="1072" spans="1:17" x14ac:dyDescent="0.25">
      <c r="A1072" s="12">
        <v>45722</v>
      </c>
      <c r="B1072" s="15">
        <f t="shared" si="64"/>
        <v>1000</v>
      </c>
      <c r="C1072" s="10">
        <f t="shared" si="65"/>
        <v>600</v>
      </c>
      <c r="D1072" s="16">
        <f t="shared" si="66"/>
        <v>1280</v>
      </c>
      <c r="E1072" s="14">
        <f t="shared" si="67"/>
        <v>720</v>
      </c>
      <c r="F1072" s="13"/>
      <c r="G1072" s="10"/>
      <c r="H1072" s="16"/>
      <c r="I1072" s="14"/>
      <c r="J1072" s="13">
        <v>140</v>
      </c>
      <c r="K1072" s="10">
        <v>70</v>
      </c>
      <c r="L1072" s="16">
        <v>60</v>
      </c>
      <c r="M1072" s="14">
        <v>70</v>
      </c>
      <c r="N1072" s="15">
        <f>Stock_Register6[[#This Row],[opening_black]]+Stock_Register6[[#This Row],[Purchase_black]]-Stock_Register6[[#This Row],[Issued_Black]]</f>
        <v>860</v>
      </c>
      <c r="O1072" s="10">
        <f>Stock_Register6[[#This Row],[opening_cyan]]+Stock_Register6[[#This Row],[Purchase_cyan]]-Stock_Register6[[#This Row],[Issued_cyan]]</f>
        <v>530</v>
      </c>
      <c r="P1072" s="16">
        <f>Stock_Register6[[#This Row],[opening_yellow]]+Stock_Register6[[#This Row],[Purchase_yellow]]-Stock_Register6[[#This Row],[Issued_yellow]]</f>
        <v>1220</v>
      </c>
      <c r="Q1072" s="14">
        <f>Stock_Register6[[#This Row],[opening_magenta]]+Stock_Register6[[#This Row],[Purchase_magenta]]-Stock_Register6[[#This Row],[Issued_magenta]]</f>
        <v>650</v>
      </c>
    </row>
    <row r="1073" spans="1:17" x14ac:dyDescent="0.25">
      <c r="A1073" s="12">
        <v>45723</v>
      </c>
      <c r="B1073" s="15">
        <f t="shared" si="64"/>
        <v>860</v>
      </c>
      <c r="C1073" s="10">
        <f t="shared" si="65"/>
        <v>530</v>
      </c>
      <c r="D1073" s="16">
        <f t="shared" si="66"/>
        <v>1220</v>
      </c>
      <c r="E1073" s="14">
        <f t="shared" si="67"/>
        <v>650</v>
      </c>
      <c r="F1073" s="13">
        <v>2000</v>
      </c>
      <c r="G1073" s="10">
        <v>600</v>
      </c>
      <c r="H1073" s="16">
        <v>600</v>
      </c>
      <c r="I1073" s="14">
        <v>600</v>
      </c>
      <c r="J1073" s="13">
        <v>130</v>
      </c>
      <c r="K1073" s="10">
        <v>80</v>
      </c>
      <c r="L1073" s="16">
        <v>80</v>
      </c>
      <c r="M1073" s="14">
        <v>60</v>
      </c>
      <c r="N1073" s="15">
        <f>Stock_Register6[[#This Row],[opening_black]]+Stock_Register6[[#This Row],[Purchase_black]]-Stock_Register6[[#This Row],[Issued_Black]]</f>
        <v>2730</v>
      </c>
      <c r="O1073" s="10">
        <f>Stock_Register6[[#This Row],[opening_cyan]]+Stock_Register6[[#This Row],[Purchase_cyan]]-Stock_Register6[[#This Row],[Issued_cyan]]</f>
        <v>1050</v>
      </c>
      <c r="P1073" s="16">
        <f>Stock_Register6[[#This Row],[opening_yellow]]+Stock_Register6[[#This Row],[Purchase_yellow]]-Stock_Register6[[#This Row],[Issued_yellow]]</f>
        <v>1740</v>
      </c>
      <c r="Q1073" s="14">
        <f>Stock_Register6[[#This Row],[opening_magenta]]+Stock_Register6[[#This Row],[Purchase_magenta]]-Stock_Register6[[#This Row],[Issued_magenta]]</f>
        <v>1190</v>
      </c>
    </row>
    <row r="1074" spans="1:17" x14ac:dyDescent="0.25">
      <c r="A1074" s="12">
        <v>45724</v>
      </c>
      <c r="B1074" s="15">
        <f t="shared" si="64"/>
        <v>2730</v>
      </c>
      <c r="C1074" s="10">
        <f t="shared" si="65"/>
        <v>1050</v>
      </c>
      <c r="D1074" s="16">
        <f t="shared" si="66"/>
        <v>1740</v>
      </c>
      <c r="E1074" s="14">
        <f t="shared" si="67"/>
        <v>1190</v>
      </c>
      <c r="F1074" s="13"/>
      <c r="G1074" s="10"/>
      <c r="H1074" s="16"/>
      <c r="I1074" s="14"/>
      <c r="J1074" s="13">
        <v>140</v>
      </c>
      <c r="K1074" s="10">
        <v>70</v>
      </c>
      <c r="L1074" s="16">
        <v>80</v>
      </c>
      <c r="M1074" s="14">
        <v>80</v>
      </c>
      <c r="N1074" s="15">
        <f>Stock_Register6[[#This Row],[opening_black]]+Stock_Register6[[#This Row],[Purchase_black]]-Stock_Register6[[#This Row],[Issued_Black]]</f>
        <v>2590</v>
      </c>
      <c r="O1074" s="10">
        <f>Stock_Register6[[#This Row],[opening_cyan]]+Stock_Register6[[#This Row],[Purchase_cyan]]-Stock_Register6[[#This Row],[Issued_cyan]]</f>
        <v>980</v>
      </c>
      <c r="P1074" s="16">
        <f>Stock_Register6[[#This Row],[opening_yellow]]+Stock_Register6[[#This Row],[Purchase_yellow]]-Stock_Register6[[#This Row],[Issued_yellow]]</f>
        <v>1660</v>
      </c>
      <c r="Q1074" s="14">
        <f>Stock_Register6[[#This Row],[opening_magenta]]+Stock_Register6[[#This Row],[Purchase_magenta]]-Stock_Register6[[#This Row],[Issued_magenta]]</f>
        <v>1110</v>
      </c>
    </row>
    <row r="1075" spans="1:17" x14ac:dyDescent="0.25">
      <c r="A1075" s="12">
        <v>45725</v>
      </c>
      <c r="B1075" s="15">
        <f t="shared" si="64"/>
        <v>2590</v>
      </c>
      <c r="C1075" s="10">
        <f t="shared" si="65"/>
        <v>980</v>
      </c>
      <c r="D1075" s="16">
        <f t="shared" si="66"/>
        <v>1660</v>
      </c>
      <c r="E1075" s="14">
        <f t="shared" si="67"/>
        <v>1110</v>
      </c>
      <c r="F1075" s="13"/>
      <c r="G1075" s="10"/>
      <c r="H1075" s="16"/>
      <c r="I1075" s="14"/>
      <c r="J1075" s="13">
        <v>120</v>
      </c>
      <c r="K1075" s="10">
        <v>70</v>
      </c>
      <c r="L1075" s="16">
        <v>80</v>
      </c>
      <c r="M1075" s="14">
        <v>80</v>
      </c>
      <c r="N1075" s="15">
        <f>Stock_Register6[[#This Row],[opening_black]]+Stock_Register6[[#This Row],[Purchase_black]]-Stock_Register6[[#This Row],[Issued_Black]]</f>
        <v>2470</v>
      </c>
      <c r="O1075" s="10">
        <f>Stock_Register6[[#This Row],[opening_cyan]]+Stock_Register6[[#This Row],[Purchase_cyan]]-Stock_Register6[[#This Row],[Issued_cyan]]</f>
        <v>910</v>
      </c>
      <c r="P1075" s="16">
        <f>Stock_Register6[[#This Row],[opening_yellow]]+Stock_Register6[[#This Row],[Purchase_yellow]]-Stock_Register6[[#This Row],[Issued_yellow]]</f>
        <v>1580</v>
      </c>
      <c r="Q1075" s="14">
        <f>Stock_Register6[[#This Row],[opening_magenta]]+Stock_Register6[[#This Row],[Purchase_magenta]]-Stock_Register6[[#This Row],[Issued_magenta]]</f>
        <v>1030</v>
      </c>
    </row>
    <row r="1076" spans="1:17" x14ac:dyDescent="0.25">
      <c r="A1076" s="12">
        <v>45726</v>
      </c>
      <c r="B1076" s="15">
        <f t="shared" si="64"/>
        <v>2470</v>
      </c>
      <c r="C1076" s="10">
        <f t="shared" si="65"/>
        <v>910</v>
      </c>
      <c r="D1076" s="16">
        <f t="shared" si="66"/>
        <v>1580</v>
      </c>
      <c r="E1076" s="14">
        <f t="shared" si="67"/>
        <v>1030</v>
      </c>
      <c r="F1076" s="13"/>
      <c r="G1076" s="10"/>
      <c r="H1076" s="16"/>
      <c r="I1076" s="14"/>
      <c r="J1076" s="13">
        <v>140</v>
      </c>
      <c r="K1076" s="10">
        <v>80</v>
      </c>
      <c r="L1076" s="16">
        <v>80</v>
      </c>
      <c r="M1076" s="14">
        <v>60</v>
      </c>
      <c r="N1076" s="15">
        <f>Stock_Register6[[#This Row],[opening_black]]+Stock_Register6[[#This Row],[Purchase_black]]-Stock_Register6[[#This Row],[Issued_Black]]</f>
        <v>2330</v>
      </c>
      <c r="O1076" s="10">
        <f>Stock_Register6[[#This Row],[opening_cyan]]+Stock_Register6[[#This Row],[Purchase_cyan]]-Stock_Register6[[#This Row],[Issued_cyan]]</f>
        <v>830</v>
      </c>
      <c r="P1076" s="16">
        <f>Stock_Register6[[#This Row],[opening_yellow]]+Stock_Register6[[#This Row],[Purchase_yellow]]-Stock_Register6[[#This Row],[Issued_yellow]]</f>
        <v>1500</v>
      </c>
      <c r="Q1076" s="14">
        <f>Stock_Register6[[#This Row],[opening_magenta]]+Stock_Register6[[#This Row],[Purchase_magenta]]-Stock_Register6[[#This Row],[Issued_magenta]]</f>
        <v>970</v>
      </c>
    </row>
    <row r="1077" spans="1:17" x14ac:dyDescent="0.25">
      <c r="A1077" s="12">
        <v>45727</v>
      </c>
      <c r="B1077" s="15">
        <f t="shared" si="64"/>
        <v>2330</v>
      </c>
      <c r="C1077" s="10">
        <f t="shared" si="65"/>
        <v>830</v>
      </c>
      <c r="D1077" s="16">
        <f t="shared" si="66"/>
        <v>1500</v>
      </c>
      <c r="E1077" s="14">
        <f t="shared" si="67"/>
        <v>970</v>
      </c>
      <c r="F1077" s="13"/>
      <c r="G1077" s="10"/>
      <c r="H1077" s="16"/>
      <c r="I1077" s="14"/>
      <c r="J1077" s="13">
        <v>120</v>
      </c>
      <c r="K1077" s="10">
        <v>50</v>
      </c>
      <c r="L1077" s="16">
        <v>70</v>
      </c>
      <c r="M1077" s="14">
        <v>50</v>
      </c>
      <c r="N1077" s="15">
        <f>Stock_Register6[[#This Row],[opening_black]]+Stock_Register6[[#This Row],[Purchase_black]]-Stock_Register6[[#This Row],[Issued_Black]]</f>
        <v>2210</v>
      </c>
      <c r="O1077" s="10">
        <f>Stock_Register6[[#This Row],[opening_cyan]]+Stock_Register6[[#This Row],[Purchase_cyan]]-Stock_Register6[[#This Row],[Issued_cyan]]</f>
        <v>780</v>
      </c>
      <c r="P1077" s="16">
        <f>Stock_Register6[[#This Row],[opening_yellow]]+Stock_Register6[[#This Row],[Purchase_yellow]]-Stock_Register6[[#This Row],[Issued_yellow]]</f>
        <v>1430</v>
      </c>
      <c r="Q1077" s="14">
        <f>Stock_Register6[[#This Row],[opening_magenta]]+Stock_Register6[[#This Row],[Purchase_magenta]]-Stock_Register6[[#This Row],[Issued_magenta]]</f>
        <v>920</v>
      </c>
    </row>
    <row r="1078" spans="1:17" x14ac:dyDescent="0.25">
      <c r="A1078" s="12">
        <v>45728</v>
      </c>
      <c r="B1078" s="15">
        <f t="shared" si="64"/>
        <v>2210</v>
      </c>
      <c r="C1078" s="10">
        <f t="shared" si="65"/>
        <v>780</v>
      </c>
      <c r="D1078" s="16">
        <f t="shared" si="66"/>
        <v>1430</v>
      </c>
      <c r="E1078" s="14">
        <f t="shared" si="67"/>
        <v>920</v>
      </c>
      <c r="F1078" s="13"/>
      <c r="G1078" s="10"/>
      <c r="H1078" s="16"/>
      <c r="I1078" s="14"/>
      <c r="J1078" s="13">
        <v>110</v>
      </c>
      <c r="K1078" s="10">
        <v>80</v>
      </c>
      <c r="L1078" s="16">
        <v>70</v>
      </c>
      <c r="M1078" s="14">
        <v>70</v>
      </c>
      <c r="N1078" s="15">
        <f>Stock_Register6[[#This Row],[opening_black]]+Stock_Register6[[#This Row],[Purchase_black]]-Stock_Register6[[#This Row],[Issued_Black]]</f>
        <v>2100</v>
      </c>
      <c r="O1078" s="10">
        <f>Stock_Register6[[#This Row],[opening_cyan]]+Stock_Register6[[#This Row],[Purchase_cyan]]-Stock_Register6[[#This Row],[Issued_cyan]]</f>
        <v>700</v>
      </c>
      <c r="P1078" s="16">
        <f>Stock_Register6[[#This Row],[opening_yellow]]+Stock_Register6[[#This Row],[Purchase_yellow]]-Stock_Register6[[#This Row],[Issued_yellow]]</f>
        <v>1360</v>
      </c>
      <c r="Q1078" s="14">
        <f>Stock_Register6[[#This Row],[opening_magenta]]+Stock_Register6[[#This Row],[Purchase_magenta]]-Stock_Register6[[#This Row],[Issued_magenta]]</f>
        <v>850</v>
      </c>
    </row>
    <row r="1079" spans="1:17" x14ac:dyDescent="0.25">
      <c r="A1079" s="12">
        <v>45729</v>
      </c>
      <c r="B1079" s="15">
        <f t="shared" si="64"/>
        <v>2100</v>
      </c>
      <c r="C1079" s="10">
        <f t="shared" si="65"/>
        <v>700</v>
      </c>
      <c r="D1079" s="16">
        <f t="shared" si="66"/>
        <v>1360</v>
      </c>
      <c r="E1079" s="14">
        <f t="shared" si="67"/>
        <v>850</v>
      </c>
      <c r="F1079" s="13"/>
      <c r="G1079" s="10"/>
      <c r="H1079" s="16"/>
      <c r="I1079" s="14"/>
      <c r="J1079" s="13">
        <v>110</v>
      </c>
      <c r="K1079" s="10">
        <v>60</v>
      </c>
      <c r="L1079" s="16">
        <v>60</v>
      </c>
      <c r="M1079" s="14">
        <v>50</v>
      </c>
      <c r="N1079" s="15">
        <f>Stock_Register6[[#This Row],[opening_black]]+Stock_Register6[[#This Row],[Purchase_black]]-Stock_Register6[[#This Row],[Issued_Black]]</f>
        <v>1990</v>
      </c>
      <c r="O1079" s="10">
        <f>Stock_Register6[[#This Row],[opening_cyan]]+Stock_Register6[[#This Row],[Purchase_cyan]]-Stock_Register6[[#This Row],[Issued_cyan]]</f>
        <v>640</v>
      </c>
      <c r="P1079" s="16">
        <f>Stock_Register6[[#This Row],[opening_yellow]]+Stock_Register6[[#This Row],[Purchase_yellow]]-Stock_Register6[[#This Row],[Issued_yellow]]</f>
        <v>1300</v>
      </c>
      <c r="Q1079" s="14">
        <f>Stock_Register6[[#This Row],[opening_magenta]]+Stock_Register6[[#This Row],[Purchase_magenta]]-Stock_Register6[[#This Row],[Issued_magenta]]</f>
        <v>800</v>
      </c>
    </row>
    <row r="1080" spans="1:17" x14ac:dyDescent="0.25">
      <c r="A1080" s="12">
        <v>45730</v>
      </c>
      <c r="B1080" s="15">
        <f t="shared" si="64"/>
        <v>1990</v>
      </c>
      <c r="C1080" s="10">
        <f t="shared" si="65"/>
        <v>640</v>
      </c>
      <c r="D1080" s="16">
        <f t="shared" si="66"/>
        <v>1300</v>
      </c>
      <c r="E1080" s="14">
        <f t="shared" si="67"/>
        <v>800</v>
      </c>
      <c r="F1080" s="13"/>
      <c r="G1080" s="10"/>
      <c r="H1080" s="16"/>
      <c r="I1080" s="14"/>
      <c r="J1080" s="13">
        <v>150</v>
      </c>
      <c r="K1080" s="10">
        <v>70</v>
      </c>
      <c r="L1080" s="16">
        <v>70</v>
      </c>
      <c r="M1080" s="14">
        <v>80</v>
      </c>
      <c r="N1080" s="15">
        <f>Stock_Register6[[#This Row],[opening_black]]+Stock_Register6[[#This Row],[Purchase_black]]-Stock_Register6[[#This Row],[Issued_Black]]</f>
        <v>1840</v>
      </c>
      <c r="O1080" s="10">
        <f>Stock_Register6[[#This Row],[opening_cyan]]+Stock_Register6[[#This Row],[Purchase_cyan]]-Stock_Register6[[#This Row],[Issued_cyan]]</f>
        <v>570</v>
      </c>
      <c r="P1080" s="16">
        <f>Stock_Register6[[#This Row],[opening_yellow]]+Stock_Register6[[#This Row],[Purchase_yellow]]-Stock_Register6[[#This Row],[Issued_yellow]]</f>
        <v>1230</v>
      </c>
      <c r="Q1080" s="14">
        <f>Stock_Register6[[#This Row],[opening_magenta]]+Stock_Register6[[#This Row],[Purchase_magenta]]-Stock_Register6[[#This Row],[Issued_magenta]]</f>
        <v>720</v>
      </c>
    </row>
    <row r="1081" spans="1:17" x14ac:dyDescent="0.25">
      <c r="A1081" s="12">
        <v>45731</v>
      </c>
      <c r="B1081" s="15">
        <f t="shared" si="64"/>
        <v>1840</v>
      </c>
      <c r="C1081" s="10">
        <f t="shared" si="65"/>
        <v>570</v>
      </c>
      <c r="D1081" s="16">
        <f t="shared" si="66"/>
        <v>1230</v>
      </c>
      <c r="E1081" s="14">
        <f t="shared" si="67"/>
        <v>720</v>
      </c>
      <c r="F1081" s="13"/>
      <c r="G1081" s="10"/>
      <c r="H1081" s="16"/>
      <c r="I1081" s="14"/>
      <c r="J1081" s="13">
        <v>140</v>
      </c>
      <c r="K1081" s="10">
        <v>70</v>
      </c>
      <c r="L1081" s="16">
        <v>50</v>
      </c>
      <c r="M1081" s="14">
        <v>70</v>
      </c>
      <c r="N1081" s="15">
        <f>Stock_Register6[[#This Row],[opening_black]]+Stock_Register6[[#This Row],[Purchase_black]]-Stock_Register6[[#This Row],[Issued_Black]]</f>
        <v>1700</v>
      </c>
      <c r="O1081" s="10">
        <f>Stock_Register6[[#This Row],[opening_cyan]]+Stock_Register6[[#This Row],[Purchase_cyan]]-Stock_Register6[[#This Row],[Issued_cyan]]</f>
        <v>500</v>
      </c>
      <c r="P1081" s="16">
        <f>Stock_Register6[[#This Row],[opening_yellow]]+Stock_Register6[[#This Row],[Purchase_yellow]]-Stock_Register6[[#This Row],[Issued_yellow]]</f>
        <v>1180</v>
      </c>
      <c r="Q1081" s="14">
        <f>Stock_Register6[[#This Row],[opening_magenta]]+Stock_Register6[[#This Row],[Purchase_magenta]]-Stock_Register6[[#This Row],[Issued_magenta]]</f>
        <v>650</v>
      </c>
    </row>
    <row r="1082" spans="1:17" x14ac:dyDescent="0.25">
      <c r="A1082" s="12">
        <v>45732</v>
      </c>
      <c r="B1082" s="15">
        <f t="shared" si="64"/>
        <v>1700</v>
      </c>
      <c r="C1082" s="10">
        <f t="shared" si="65"/>
        <v>500</v>
      </c>
      <c r="D1082" s="16">
        <f t="shared" si="66"/>
        <v>1180</v>
      </c>
      <c r="E1082" s="14">
        <f t="shared" si="67"/>
        <v>650</v>
      </c>
      <c r="F1082" s="13"/>
      <c r="G1082" s="10"/>
      <c r="H1082" s="16"/>
      <c r="I1082" s="14"/>
      <c r="J1082" s="13">
        <v>110</v>
      </c>
      <c r="K1082" s="10">
        <v>80</v>
      </c>
      <c r="L1082" s="16">
        <v>80</v>
      </c>
      <c r="M1082" s="14">
        <v>60</v>
      </c>
      <c r="N1082" s="15">
        <f>Stock_Register6[[#This Row],[opening_black]]+Stock_Register6[[#This Row],[Purchase_black]]-Stock_Register6[[#This Row],[Issued_Black]]</f>
        <v>1590</v>
      </c>
      <c r="O1082" s="10">
        <f>Stock_Register6[[#This Row],[opening_cyan]]+Stock_Register6[[#This Row],[Purchase_cyan]]-Stock_Register6[[#This Row],[Issued_cyan]]</f>
        <v>420</v>
      </c>
      <c r="P1082" s="16">
        <f>Stock_Register6[[#This Row],[opening_yellow]]+Stock_Register6[[#This Row],[Purchase_yellow]]-Stock_Register6[[#This Row],[Issued_yellow]]</f>
        <v>1100</v>
      </c>
      <c r="Q1082" s="14">
        <f>Stock_Register6[[#This Row],[opening_magenta]]+Stock_Register6[[#This Row],[Purchase_magenta]]-Stock_Register6[[#This Row],[Issued_magenta]]</f>
        <v>590</v>
      </c>
    </row>
    <row r="1083" spans="1:17" x14ac:dyDescent="0.25">
      <c r="A1083" s="12">
        <v>45733</v>
      </c>
      <c r="B1083" s="15">
        <f t="shared" si="64"/>
        <v>1590</v>
      </c>
      <c r="C1083" s="10">
        <f t="shared" si="65"/>
        <v>420</v>
      </c>
      <c r="D1083" s="16">
        <f t="shared" si="66"/>
        <v>1100</v>
      </c>
      <c r="E1083" s="14">
        <f t="shared" si="67"/>
        <v>590</v>
      </c>
      <c r="F1083" s="13"/>
      <c r="G1083" s="10"/>
      <c r="H1083" s="16"/>
      <c r="I1083" s="14"/>
      <c r="J1083" s="13">
        <v>100</v>
      </c>
      <c r="K1083" s="10">
        <v>80</v>
      </c>
      <c r="L1083" s="16">
        <v>50</v>
      </c>
      <c r="M1083" s="14">
        <v>50</v>
      </c>
      <c r="N1083" s="15">
        <f>Stock_Register6[[#This Row],[opening_black]]+Stock_Register6[[#This Row],[Purchase_black]]-Stock_Register6[[#This Row],[Issued_Black]]</f>
        <v>1490</v>
      </c>
      <c r="O1083" s="10">
        <f>Stock_Register6[[#This Row],[opening_cyan]]+Stock_Register6[[#This Row],[Purchase_cyan]]-Stock_Register6[[#This Row],[Issued_cyan]]</f>
        <v>340</v>
      </c>
      <c r="P1083" s="16">
        <f>Stock_Register6[[#This Row],[opening_yellow]]+Stock_Register6[[#This Row],[Purchase_yellow]]-Stock_Register6[[#This Row],[Issued_yellow]]</f>
        <v>1050</v>
      </c>
      <c r="Q1083" s="14">
        <f>Stock_Register6[[#This Row],[opening_magenta]]+Stock_Register6[[#This Row],[Purchase_magenta]]-Stock_Register6[[#This Row],[Issued_magenta]]</f>
        <v>540</v>
      </c>
    </row>
    <row r="1084" spans="1:17" x14ac:dyDescent="0.25">
      <c r="A1084" s="12">
        <v>45734</v>
      </c>
      <c r="B1084" s="15">
        <f t="shared" si="64"/>
        <v>1490</v>
      </c>
      <c r="C1084" s="10">
        <f t="shared" si="65"/>
        <v>340</v>
      </c>
      <c r="D1084" s="16">
        <f t="shared" si="66"/>
        <v>1050</v>
      </c>
      <c r="E1084" s="14">
        <f t="shared" si="67"/>
        <v>540</v>
      </c>
      <c r="F1084" s="13"/>
      <c r="G1084" s="10"/>
      <c r="H1084" s="16"/>
      <c r="I1084" s="14"/>
      <c r="J1084" s="13">
        <v>130</v>
      </c>
      <c r="K1084" s="10">
        <v>60</v>
      </c>
      <c r="L1084" s="16">
        <v>70</v>
      </c>
      <c r="M1084" s="14">
        <v>60</v>
      </c>
      <c r="N1084" s="15">
        <f>Stock_Register6[[#This Row],[opening_black]]+Stock_Register6[[#This Row],[Purchase_black]]-Stock_Register6[[#This Row],[Issued_Black]]</f>
        <v>1360</v>
      </c>
      <c r="O1084" s="10">
        <f>Stock_Register6[[#This Row],[opening_cyan]]+Stock_Register6[[#This Row],[Purchase_cyan]]-Stock_Register6[[#This Row],[Issued_cyan]]</f>
        <v>280</v>
      </c>
      <c r="P1084" s="16">
        <f>Stock_Register6[[#This Row],[opening_yellow]]+Stock_Register6[[#This Row],[Purchase_yellow]]-Stock_Register6[[#This Row],[Issued_yellow]]</f>
        <v>980</v>
      </c>
      <c r="Q1084" s="14">
        <f>Stock_Register6[[#This Row],[opening_magenta]]+Stock_Register6[[#This Row],[Purchase_magenta]]-Stock_Register6[[#This Row],[Issued_magenta]]</f>
        <v>480</v>
      </c>
    </row>
    <row r="1085" spans="1:17" x14ac:dyDescent="0.25">
      <c r="A1085" s="12">
        <v>45735</v>
      </c>
      <c r="B1085" s="15">
        <f t="shared" si="64"/>
        <v>1360</v>
      </c>
      <c r="C1085" s="10">
        <f t="shared" si="65"/>
        <v>280</v>
      </c>
      <c r="D1085" s="16">
        <f t="shared" si="66"/>
        <v>980</v>
      </c>
      <c r="E1085" s="14">
        <f t="shared" si="67"/>
        <v>480</v>
      </c>
      <c r="F1085" s="13"/>
      <c r="G1085" s="10"/>
      <c r="H1085" s="16"/>
      <c r="I1085" s="14"/>
      <c r="J1085" s="13">
        <v>150</v>
      </c>
      <c r="K1085" s="10">
        <v>60</v>
      </c>
      <c r="L1085" s="16">
        <v>70</v>
      </c>
      <c r="M1085" s="14">
        <v>50</v>
      </c>
      <c r="N1085" s="15">
        <f>Stock_Register6[[#This Row],[opening_black]]+Stock_Register6[[#This Row],[Purchase_black]]-Stock_Register6[[#This Row],[Issued_Black]]</f>
        <v>1210</v>
      </c>
      <c r="O1085" s="10">
        <f>Stock_Register6[[#This Row],[opening_cyan]]+Stock_Register6[[#This Row],[Purchase_cyan]]-Stock_Register6[[#This Row],[Issued_cyan]]</f>
        <v>220</v>
      </c>
      <c r="P1085" s="16">
        <f>Stock_Register6[[#This Row],[opening_yellow]]+Stock_Register6[[#This Row],[Purchase_yellow]]-Stock_Register6[[#This Row],[Issued_yellow]]</f>
        <v>910</v>
      </c>
      <c r="Q1085" s="14">
        <f>Stock_Register6[[#This Row],[opening_magenta]]+Stock_Register6[[#This Row],[Purchase_magenta]]-Stock_Register6[[#This Row],[Issued_magenta]]</f>
        <v>430</v>
      </c>
    </row>
    <row r="1086" spans="1:17" x14ac:dyDescent="0.25">
      <c r="A1086" s="12">
        <v>45736</v>
      </c>
      <c r="B1086" s="15">
        <f t="shared" si="64"/>
        <v>1210</v>
      </c>
      <c r="C1086" s="10">
        <f t="shared" si="65"/>
        <v>220</v>
      </c>
      <c r="D1086" s="16">
        <f t="shared" si="66"/>
        <v>910</v>
      </c>
      <c r="E1086" s="14">
        <f t="shared" si="67"/>
        <v>430</v>
      </c>
      <c r="F1086" s="13">
        <v>2500</v>
      </c>
      <c r="G1086" s="10">
        <v>1600</v>
      </c>
      <c r="H1086" s="16">
        <v>1600</v>
      </c>
      <c r="I1086" s="14">
        <v>1600</v>
      </c>
      <c r="J1086" s="13">
        <v>120</v>
      </c>
      <c r="K1086" s="10">
        <v>50</v>
      </c>
      <c r="L1086" s="16">
        <v>50</v>
      </c>
      <c r="M1086" s="14">
        <v>70</v>
      </c>
      <c r="N1086" s="15">
        <f>Stock_Register6[[#This Row],[opening_black]]+Stock_Register6[[#This Row],[Purchase_black]]-Stock_Register6[[#This Row],[Issued_Black]]</f>
        <v>3590</v>
      </c>
      <c r="O1086" s="10">
        <f>Stock_Register6[[#This Row],[opening_cyan]]+Stock_Register6[[#This Row],[Purchase_cyan]]-Stock_Register6[[#This Row],[Issued_cyan]]</f>
        <v>1770</v>
      </c>
      <c r="P1086" s="16">
        <f>Stock_Register6[[#This Row],[opening_yellow]]+Stock_Register6[[#This Row],[Purchase_yellow]]-Stock_Register6[[#This Row],[Issued_yellow]]</f>
        <v>2460</v>
      </c>
      <c r="Q1086" s="14">
        <f>Stock_Register6[[#This Row],[opening_magenta]]+Stock_Register6[[#This Row],[Purchase_magenta]]-Stock_Register6[[#This Row],[Issued_magenta]]</f>
        <v>1960</v>
      </c>
    </row>
    <row r="1087" spans="1:17" x14ac:dyDescent="0.25">
      <c r="A1087" s="12">
        <v>45737</v>
      </c>
      <c r="B1087" s="15">
        <f t="shared" si="64"/>
        <v>3590</v>
      </c>
      <c r="C1087" s="10">
        <f t="shared" si="65"/>
        <v>1770</v>
      </c>
      <c r="D1087" s="16">
        <f t="shared" si="66"/>
        <v>2460</v>
      </c>
      <c r="E1087" s="14">
        <f t="shared" si="67"/>
        <v>1960</v>
      </c>
      <c r="F1087" s="13"/>
      <c r="G1087" s="10"/>
      <c r="H1087" s="16"/>
      <c r="I1087" s="14"/>
      <c r="J1087" s="13">
        <v>110</v>
      </c>
      <c r="K1087" s="10">
        <v>60</v>
      </c>
      <c r="L1087" s="16">
        <v>80</v>
      </c>
      <c r="M1087" s="14">
        <v>50</v>
      </c>
      <c r="N1087" s="15">
        <f>Stock_Register6[[#This Row],[opening_black]]+Stock_Register6[[#This Row],[Purchase_black]]-Stock_Register6[[#This Row],[Issued_Black]]</f>
        <v>3480</v>
      </c>
      <c r="O1087" s="10">
        <f>Stock_Register6[[#This Row],[opening_cyan]]+Stock_Register6[[#This Row],[Purchase_cyan]]-Stock_Register6[[#This Row],[Issued_cyan]]</f>
        <v>1710</v>
      </c>
      <c r="P1087" s="16">
        <f>Stock_Register6[[#This Row],[opening_yellow]]+Stock_Register6[[#This Row],[Purchase_yellow]]-Stock_Register6[[#This Row],[Issued_yellow]]</f>
        <v>2380</v>
      </c>
      <c r="Q1087" s="14">
        <f>Stock_Register6[[#This Row],[opening_magenta]]+Stock_Register6[[#This Row],[Purchase_magenta]]-Stock_Register6[[#This Row],[Issued_magenta]]</f>
        <v>1910</v>
      </c>
    </row>
    <row r="1088" spans="1:17" x14ac:dyDescent="0.25">
      <c r="A1088" s="12">
        <v>45738</v>
      </c>
      <c r="B1088" s="15">
        <f t="shared" si="64"/>
        <v>3480</v>
      </c>
      <c r="C1088" s="10">
        <f t="shared" si="65"/>
        <v>1710</v>
      </c>
      <c r="D1088" s="16">
        <f t="shared" si="66"/>
        <v>2380</v>
      </c>
      <c r="E1088" s="14">
        <f t="shared" si="67"/>
        <v>1910</v>
      </c>
      <c r="F1088" s="13"/>
      <c r="G1088" s="10"/>
      <c r="H1088" s="16"/>
      <c r="I1088" s="14"/>
      <c r="J1088" s="13">
        <v>140</v>
      </c>
      <c r="K1088" s="10">
        <v>80</v>
      </c>
      <c r="L1088" s="16">
        <v>80</v>
      </c>
      <c r="M1088" s="14">
        <v>50</v>
      </c>
      <c r="N1088" s="15">
        <f>Stock_Register6[[#This Row],[opening_black]]+Stock_Register6[[#This Row],[Purchase_black]]-Stock_Register6[[#This Row],[Issued_Black]]</f>
        <v>3340</v>
      </c>
      <c r="O1088" s="10">
        <f>Stock_Register6[[#This Row],[opening_cyan]]+Stock_Register6[[#This Row],[Purchase_cyan]]-Stock_Register6[[#This Row],[Issued_cyan]]</f>
        <v>1630</v>
      </c>
      <c r="P1088" s="16">
        <f>Stock_Register6[[#This Row],[opening_yellow]]+Stock_Register6[[#This Row],[Purchase_yellow]]-Stock_Register6[[#This Row],[Issued_yellow]]</f>
        <v>2300</v>
      </c>
      <c r="Q1088" s="14">
        <f>Stock_Register6[[#This Row],[opening_magenta]]+Stock_Register6[[#This Row],[Purchase_magenta]]-Stock_Register6[[#This Row],[Issued_magenta]]</f>
        <v>1860</v>
      </c>
    </row>
    <row r="1089" spans="1:17" x14ac:dyDescent="0.25">
      <c r="A1089" s="12">
        <v>45739</v>
      </c>
      <c r="B1089" s="15">
        <f t="shared" si="64"/>
        <v>3340</v>
      </c>
      <c r="C1089" s="10">
        <f t="shared" si="65"/>
        <v>1630</v>
      </c>
      <c r="D1089" s="16">
        <f t="shared" si="66"/>
        <v>2300</v>
      </c>
      <c r="E1089" s="14">
        <f t="shared" si="67"/>
        <v>1860</v>
      </c>
      <c r="F1089" s="13"/>
      <c r="G1089" s="10"/>
      <c r="H1089" s="16"/>
      <c r="I1089" s="14"/>
      <c r="J1089" s="13">
        <v>120</v>
      </c>
      <c r="K1089" s="10">
        <v>80</v>
      </c>
      <c r="L1089" s="16">
        <v>80</v>
      </c>
      <c r="M1089" s="14">
        <v>80</v>
      </c>
      <c r="N1089" s="15">
        <f>Stock_Register6[[#This Row],[opening_black]]+Stock_Register6[[#This Row],[Purchase_black]]-Stock_Register6[[#This Row],[Issued_Black]]</f>
        <v>3220</v>
      </c>
      <c r="O1089" s="10">
        <f>Stock_Register6[[#This Row],[opening_cyan]]+Stock_Register6[[#This Row],[Purchase_cyan]]-Stock_Register6[[#This Row],[Issued_cyan]]</f>
        <v>1550</v>
      </c>
      <c r="P1089" s="16">
        <f>Stock_Register6[[#This Row],[opening_yellow]]+Stock_Register6[[#This Row],[Purchase_yellow]]-Stock_Register6[[#This Row],[Issued_yellow]]</f>
        <v>2220</v>
      </c>
      <c r="Q1089" s="14">
        <f>Stock_Register6[[#This Row],[opening_magenta]]+Stock_Register6[[#This Row],[Purchase_magenta]]-Stock_Register6[[#This Row],[Issued_magenta]]</f>
        <v>1780</v>
      </c>
    </row>
    <row r="1090" spans="1:17" x14ac:dyDescent="0.25">
      <c r="A1090" s="12">
        <v>45740</v>
      </c>
      <c r="B1090" s="15">
        <f t="shared" si="64"/>
        <v>3220</v>
      </c>
      <c r="C1090" s="10">
        <f t="shared" si="65"/>
        <v>1550</v>
      </c>
      <c r="D1090" s="16">
        <f t="shared" si="66"/>
        <v>2220</v>
      </c>
      <c r="E1090" s="14">
        <f t="shared" si="67"/>
        <v>1780</v>
      </c>
      <c r="F1090" s="13"/>
      <c r="G1090" s="10"/>
      <c r="H1090" s="16"/>
      <c r="I1090" s="14"/>
      <c r="J1090" s="13">
        <v>110</v>
      </c>
      <c r="K1090" s="10">
        <v>70</v>
      </c>
      <c r="L1090" s="16">
        <v>70</v>
      </c>
      <c r="M1090" s="14">
        <v>50</v>
      </c>
      <c r="N1090" s="15">
        <f>Stock_Register6[[#This Row],[opening_black]]+Stock_Register6[[#This Row],[Purchase_black]]-Stock_Register6[[#This Row],[Issued_Black]]</f>
        <v>3110</v>
      </c>
      <c r="O1090" s="10">
        <f>Stock_Register6[[#This Row],[opening_cyan]]+Stock_Register6[[#This Row],[Purchase_cyan]]-Stock_Register6[[#This Row],[Issued_cyan]]</f>
        <v>1480</v>
      </c>
      <c r="P1090" s="16">
        <f>Stock_Register6[[#This Row],[opening_yellow]]+Stock_Register6[[#This Row],[Purchase_yellow]]-Stock_Register6[[#This Row],[Issued_yellow]]</f>
        <v>2150</v>
      </c>
      <c r="Q1090" s="14">
        <f>Stock_Register6[[#This Row],[opening_magenta]]+Stock_Register6[[#This Row],[Purchase_magenta]]-Stock_Register6[[#This Row],[Issued_magenta]]</f>
        <v>1730</v>
      </c>
    </row>
    <row r="1091" spans="1:17" x14ac:dyDescent="0.25">
      <c r="A1091" s="12">
        <v>45741</v>
      </c>
      <c r="B1091" s="15">
        <f t="shared" si="64"/>
        <v>3110</v>
      </c>
      <c r="C1091" s="10">
        <f t="shared" si="65"/>
        <v>1480</v>
      </c>
      <c r="D1091" s="16">
        <f t="shared" si="66"/>
        <v>2150</v>
      </c>
      <c r="E1091" s="14">
        <f t="shared" si="67"/>
        <v>1730</v>
      </c>
      <c r="F1091" s="13"/>
      <c r="G1091" s="10"/>
      <c r="H1091" s="16"/>
      <c r="I1091" s="14"/>
      <c r="J1091" s="13">
        <v>140</v>
      </c>
      <c r="K1091" s="10">
        <v>70</v>
      </c>
      <c r="L1091" s="16">
        <v>60</v>
      </c>
      <c r="M1091" s="14">
        <v>70</v>
      </c>
      <c r="N1091" s="15">
        <f>Stock_Register6[[#This Row],[opening_black]]+Stock_Register6[[#This Row],[Purchase_black]]-Stock_Register6[[#This Row],[Issued_Black]]</f>
        <v>2970</v>
      </c>
      <c r="O1091" s="10">
        <f>Stock_Register6[[#This Row],[opening_cyan]]+Stock_Register6[[#This Row],[Purchase_cyan]]-Stock_Register6[[#This Row],[Issued_cyan]]</f>
        <v>1410</v>
      </c>
      <c r="P1091" s="16">
        <f>Stock_Register6[[#This Row],[opening_yellow]]+Stock_Register6[[#This Row],[Purchase_yellow]]-Stock_Register6[[#This Row],[Issued_yellow]]</f>
        <v>2090</v>
      </c>
      <c r="Q1091" s="14">
        <f>Stock_Register6[[#This Row],[opening_magenta]]+Stock_Register6[[#This Row],[Purchase_magenta]]-Stock_Register6[[#This Row],[Issued_magenta]]</f>
        <v>1660</v>
      </c>
    </row>
    <row r="1092" spans="1:17" x14ac:dyDescent="0.25">
      <c r="A1092" s="12">
        <v>45742</v>
      </c>
      <c r="B1092" s="15">
        <f t="shared" ref="B1092:B1155" si="68">N1091</f>
        <v>2970</v>
      </c>
      <c r="C1092" s="10">
        <f t="shared" ref="C1092:C1155" si="69">O1091</f>
        <v>1410</v>
      </c>
      <c r="D1092" s="16">
        <f t="shared" ref="D1092:D1155" si="70">P1091</f>
        <v>2090</v>
      </c>
      <c r="E1092" s="14">
        <f t="shared" ref="E1092:E1155" si="71">Q1091</f>
        <v>1660</v>
      </c>
      <c r="F1092" s="13"/>
      <c r="G1092" s="10"/>
      <c r="H1092" s="16"/>
      <c r="I1092" s="14"/>
      <c r="J1092" s="13">
        <v>120</v>
      </c>
      <c r="K1092" s="10">
        <v>60</v>
      </c>
      <c r="L1092" s="16">
        <v>70</v>
      </c>
      <c r="M1092" s="14">
        <v>80</v>
      </c>
      <c r="N1092" s="15">
        <f>Stock_Register6[[#This Row],[opening_black]]+Stock_Register6[[#This Row],[Purchase_black]]-Stock_Register6[[#This Row],[Issued_Black]]</f>
        <v>2850</v>
      </c>
      <c r="O1092" s="10">
        <f>Stock_Register6[[#This Row],[opening_cyan]]+Stock_Register6[[#This Row],[Purchase_cyan]]-Stock_Register6[[#This Row],[Issued_cyan]]</f>
        <v>1350</v>
      </c>
      <c r="P1092" s="16">
        <f>Stock_Register6[[#This Row],[opening_yellow]]+Stock_Register6[[#This Row],[Purchase_yellow]]-Stock_Register6[[#This Row],[Issued_yellow]]</f>
        <v>2020</v>
      </c>
      <c r="Q1092" s="14">
        <f>Stock_Register6[[#This Row],[opening_magenta]]+Stock_Register6[[#This Row],[Purchase_magenta]]-Stock_Register6[[#This Row],[Issued_magenta]]</f>
        <v>1580</v>
      </c>
    </row>
    <row r="1093" spans="1:17" x14ac:dyDescent="0.25">
      <c r="A1093" s="12">
        <v>45743</v>
      </c>
      <c r="B1093" s="15">
        <f t="shared" si="68"/>
        <v>2850</v>
      </c>
      <c r="C1093" s="10">
        <f t="shared" si="69"/>
        <v>1350</v>
      </c>
      <c r="D1093" s="16">
        <f t="shared" si="70"/>
        <v>2020</v>
      </c>
      <c r="E1093" s="14">
        <f t="shared" si="71"/>
        <v>1580</v>
      </c>
      <c r="F1093" s="13"/>
      <c r="G1093" s="10"/>
      <c r="H1093" s="16"/>
      <c r="I1093" s="14"/>
      <c r="J1093" s="13">
        <v>130</v>
      </c>
      <c r="K1093" s="10">
        <v>70</v>
      </c>
      <c r="L1093" s="16">
        <v>50</v>
      </c>
      <c r="M1093" s="14">
        <v>70</v>
      </c>
      <c r="N1093" s="15">
        <f>Stock_Register6[[#This Row],[opening_black]]+Stock_Register6[[#This Row],[Purchase_black]]-Stock_Register6[[#This Row],[Issued_Black]]</f>
        <v>2720</v>
      </c>
      <c r="O1093" s="10">
        <f>Stock_Register6[[#This Row],[opening_cyan]]+Stock_Register6[[#This Row],[Purchase_cyan]]-Stock_Register6[[#This Row],[Issued_cyan]]</f>
        <v>1280</v>
      </c>
      <c r="P1093" s="16">
        <f>Stock_Register6[[#This Row],[opening_yellow]]+Stock_Register6[[#This Row],[Purchase_yellow]]-Stock_Register6[[#This Row],[Issued_yellow]]</f>
        <v>1970</v>
      </c>
      <c r="Q1093" s="14">
        <f>Stock_Register6[[#This Row],[opening_magenta]]+Stock_Register6[[#This Row],[Purchase_magenta]]-Stock_Register6[[#This Row],[Issued_magenta]]</f>
        <v>1510</v>
      </c>
    </row>
    <row r="1094" spans="1:17" x14ac:dyDescent="0.25">
      <c r="A1094" s="12">
        <v>45744</v>
      </c>
      <c r="B1094" s="15">
        <f t="shared" si="68"/>
        <v>2720</v>
      </c>
      <c r="C1094" s="10">
        <f t="shared" si="69"/>
        <v>1280</v>
      </c>
      <c r="D1094" s="16">
        <f t="shared" si="70"/>
        <v>1970</v>
      </c>
      <c r="E1094" s="14">
        <f t="shared" si="71"/>
        <v>1510</v>
      </c>
      <c r="F1094" s="13"/>
      <c r="G1094" s="10"/>
      <c r="H1094" s="16"/>
      <c r="I1094" s="14"/>
      <c r="J1094" s="13">
        <v>100</v>
      </c>
      <c r="K1094" s="10">
        <v>70</v>
      </c>
      <c r="L1094" s="16">
        <v>70</v>
      </c>
      <c r="M1094" s="14">
        <v>80</v>
      </c>
      <c r="N1094" s="15">
        <f>Stock_Register6[[#This Row],[opening_black]]+Stock_Register6[[#This Row],[Purchase_black]]-Stock_Register6[[#This Row],[Issued_Black]]</f>
        <v>2620</v>
      </c>
      <c r="O1094" s="10">
        <f>Stock_Register6[[#This Row],[opening_cyan]]+Stock_Register6[[#This Row],[Purchase_cyan]]-Stock_Register6[[#This Row],[Issued_cyan]]</f>
        <v>1210</v>
      </c>
      <c r="P1094" s="16">
        <f>Stock_Register6[[#This Row],[opening_yellow]]+Stock_Register6[[#This Row],[Purchase_yellow]]-Stock_Register6[[#This Row],[Issued_yellow]]</f>
        <v>1900</v>
      </c>
      <c r="Q1094" s="14">
        <f>Stock_Register6[[#This Row],[opening_magenta]]+Stock_Register6[[#This Row],[Purchase_magenta]]-Stock_Register6[[#This Row],[Issued_magenta]]</f>
        <v>1430</v>
      </c>
    </row>
    <row r="1095" spans="1:17" x14ac:dyDescent="0.25">
      <c r="A1095" s="12">
        <v>45745</v>
      </c>
      <c r="B1095" s="15">
        <f t="shared" si="68"/>
        <v>2620</v>
      </c>
      <c r="C1095" s="10">
        <f t="shared" si="69"/>
        <v>1210</v>
      </c>
      <c r="D1095" s="16">
        <f t="shared" si="70"/>
        <v>1900</v>
      </c>
      <c r="E1095" s="14">
        <f t="shared" si="71"/>
        <v>1430</v>
      </c>
      <c r="F1095" s="13"/>
      <c r="G1095" s="10"/>
      <c r="H1095" s="16"/>
      <c r="I1095" s="14"/>
      <c r="J1095" s="13">
        <v>140</v>
      </c>
      <c r="K1095" s="10">
        <v>80</v>
      </c>
      <c r="L1095" s="16">
        <v>80</v>
      </c>
      <c r="M1095" s="14">
        <v>50</v>
      </c>
      <c r="N1095" s="15">
        <f>Stock_Register6[[#This Row],[opening_black]]+Stock_Register6[[#This Row],[Purchase_black]]-Stock_Register6[[#This Row],[Issued_Black]]</f>
        <v>2480</v>
      </c>
      <c r="O1095" s="10">
        <f>Stock_Register6[[#This Row],[opening_cyan]]+Stock_Register6[[#This Row],[Purchase_cyan]]-Stock_Register6[[#This Row],[Issued_cyan]]</f>
        <v>1130</v>
      </c>
      <c r="P1095" s="16">
        <f>Stock_Register6[[#This Row],[opening_yellow]]+Stock_Register6[[#This Row],[Purchase_yellow]]-Stock_Register6[[#This Row],[Issued_yellow]]</f>
        <v>1820</v>
      </c>
      <c r="Q1095" s="14">
        <f>Stock_Register6[[#This Row],[opening_magenta]]+Stock_Register6[[#This Row],[Purchase_magenta]]-Stock_Register6[[#This Row],[Issued_magenta]]</f>
        <v>1380</v>
      </c>
    </row>
    <row r="1096" spans="1:17" x14ac:dyDescent="0.25">
      <c r="A1096" s="12">
        <v>45746</v>
      </c>
      <c r="B1096" s="15">
        <f t="shared" si="68"/>
        <v>2480</v>
      </c>
      <c r="C1096" s="10">
        <f t="shared" si="69"/>
        <v>1130</v>
      </c>
      <c r="D1096" s="16">
        <f t="shared" si="70"/>
        <v>1820</v>
      </c>
      <c r="E1096" s="14">
        <f t="shared" si="71"/>
        <v>1380</v>
      </c>
      <c r="F1096" s="13"/>
      <c r="G1096" s="10"/>
      <c r="H1096" s="16"/>
      <c r="I1096" s="14"/>
      <c r="J1096" s="13">
        <v>120</v>
      </c>
      <c r="K1096" s="10">
        <v>80</v>
      </c>
      <c r="L1096" s="16">
        <v>80</v>
      </c>
      <c r="M1096" s="14">
        <v>50</v>
      </c>
      <c r="N1096" s="15">
        <f>Stock_Register6[[#This Row],[opening_black]]+Stock_Register6[[#This Row],[Purchase_black]]-Stock_Register6[[#This Row],[Issued_Black]]</f>
        <v>2360</v>
      </c>
      <c r="O1096" s="10">
        <f>Stock_Register6[[#This Row],[opening_cyan]]+Stock_Register6[[#This Row],[Purchase_cyan]]-Stock_Register6[[#This Row],[Issued_cyan]]</f>
        <v>1050</v>
      </c>
      <c r="P1096" s="16">
        <f>Stock_Register6[[#This Row],[opening_yellow]]+Stock_Register6[[#This Row],[Purchase_yellow]]-Stock_Register6[[#This Row],[Issued_yellow]]</f>
        <v>1740</v>
      </c>
      <c r="Q1096" s="14">
        <f>Stock_Register6[[#This Row],[opening_magenta]]+Stock_Register6[[#This Row],[Purchase_magenta]]-Stock_Register6[[#This Row],[Issued_magenta]]</f>
        <v>1330</v>
      </c>
    </row>
    <row r="1097" spans="1:17" x14ac:dyDescent="0.25">
      <c r="A1097" s="12">
        <v>45747</v>
      </c>
      <c r="B1097" s="15">
        <f t="shared" si="68"/>
        <v>2360</v>
      </c>
      <c r="C1097" s="10">
        <f t="shared" si="69"/>
        <v>1050</v>
      </c>
      <c r="D1097" s="16">
        <f t="shared" si="70"/>
        <v>1740</v>
      </c>
      <c r="E1097" s="14">
        <f t="shared" si="71"/>
        <v>1330</v>
      </c>
      <c r="F1097" s="13"/>
      <c r="G1097" s="10"/>
      <c r="H1097" s="16"/>
      <c r="I1097" s="14"/>
      <c r="J1097" s="13">
        <v>150</v>
      </c>
      <c r="K1097" s="10">
        <v>80</v>
      </c>
      <c r="L1097" s="16">
        <v>70</v>
      </c>
      <c r="M1097" s="14">
        <v>70</v>
      </c>
      <c r="N1097" s="15">
        <f>Stock_Register6[[#This Row],[opening_black]]+Stock_Register6[[#This Row],[Purchase_black]]-Stock_Register6[[#This Row],[Issued_Black]]</f>
        <v>2210</v>
      </c>
      <c r="O1097" s="10">
        <f>Stock_Register6[[#This Row],[opening_cyan]]+Stock_Register6[[#This Row],[Purchase_cyan]]-Stock_Register6[[#This Row],[Issued_cyan]]</f>
        <v>970</v>
      </c>
      <c r="P1097" s="16">
        <f>Stock_Register6[[#This Row],[opening_yellow]]+Stock_Register6[[#This Row],[Purchase_yellow]]-Stock_Register6[[#This Row],[Issued_yellow]]</f>
        <v>1670</v>
      </c>
      <c r="Q1097" s="14">
        <f>Stock_Register6[[#This Row],[opening_magenta]]+Stock_Register6[[#This Row],[Purchase_magenta]]-Stock_Register6[[#This Row],[Issued_magenta]]</f>
        <v>1260</v>
      </c>
    </row>
    <row r="1098" spans="1:17" x14ac:dyDescent="0.25">
      <c r="A1098" s="12">
        <v>45748</v>
      </c>
      <c r="B1098" s="15">
        <f t="shared" si="68"/>
        <v>2210</v>
      </c>
      <c r="C1098" s="10">
        <f t="shared" si="69"/>
        <v>970</v>
      </c>
      <c r="D1098" s="16">
        <f t="shared" si="70"/>
        <v>1670</v>
      </c>
      <c r="E1098" s="14">
        <f t="shared" si="71"/>
        <v>1260</v>
      </c>
      <c r="F1098" s="13"/>
      <c r="G1098" s="10"/>
      <c r="H1098" s="16"/>
      <c r="I1098" s="14"/>
      <c r="J1098" s="13">
        <v>140</v>
      </c>
      <c r="K1098" s="10">
        <v>80</v>
      </c>
      <c r="L1098" s="16">
        <v>70</v>
      </c>
      <c r="M1098" s="14">
        <v>80</v>
      </c>
      <c r="N1098" s="15">
        <f>Stock_Register6[[#This Row],[opening_black]]+Stock_Register6[[#This Row],[Purchase_black]]-Stock_Register6[[#This Row],[Issued_Black]]</f>
        <v>2070</v>
      </c>
      <c r="O1098" s="10">
        <f>Stock_Register6[[#This Row],[opening_cyan]]+Stock_Register6[[#This Row],[Purchase_cyan]]-Stock_Register6[[#This Row],[Issued_cyan]]</f>
        <v>890</v>
      </c>
      <c r="P1098" s="16">
        <f>Stock_Register6[[#This Row],[opening_yellow]]+Stock_Register6[[#This Row],[Purchase_yellow]]-Stock_Register6[[#This Row],[Issued_yellow]]</f>
        <v>1600</v>
      </c>
      <c r="Q1098" s="14">
        <f>Stock_Register6[[#This Row],[opening_magenta]]+Stock_Register6[[#This Row],[Purchase_magenta]]-Stock_Register6[[#This Row],[Issued_magenta]]</f>
        <v>1180</v>
      </c>
    </row>
    <row r="1099" spans="1:17" x14ac:dyDescent="0.25">
      <c r="A1099" s="12">
        <v>45749</v>
      </c>
      <c r="B1099" s="15">
        <f t="shared" si="68"/>
        <v>2070</v>
      </c>
      <c r="C1099" s="10">
        <f t="shared" si="69"/>
        <v>890</v>
      </c>
      <c r="D1099" s="16">
        <f t="shared" si="70"/>
        <v>1600</v>
      </c>
      <c r="E1099" s="14">
        <f t="shared" si="71"/>
        <v>1180</v>
      </c>
      <c r="F1099" s="13"/>
      <c r="G1099" s="10"/>
      <c r="H1099" s="16"/>
      <c r="I1099" s="14"/>
      <c r="J1099" s="13">
        <v>100</v>
      </c>
      <c r="K1099" s="10">
        <v>60</v>
      </c>
      <c r="L1099" s="16">
        <v>70</v>
      </c>
      <c r="M1099" s="14">
        <v>60</v>
      </c>
      <c r="N1099" s="15">
        <f>Stock_Register6[[#This Row],[opening_black]]+Stock_Register6[[#This Row],[Purchase_black]]-Stock_Register6[[#This Row],[Issued_Black]]</f>
        <v>1970</v>
      </c>
      <c r="O1099" s="10">
        <f>Stock_Register6[[#This Row],[opening_cyan]]+Stock_Register6[[#This Row],[Purchase_cyan]]-Stock_Register6[[#This Row],[Issued_cyan]]</f>
        <v>830</v>
      </c>
      <c r="P1099" s="16">
        <f>Stock_Register6[[#This Row],[opening_yellow]]+Stock_Register6[[#This Row],[Purchase_yellow]]-Stock_Register6[[#This Row],[Issued_yellow]]</f>
        <v>1530</v>
      </c>
      <c r="Q1099" s="14">
        <f>Stock_Register6[[#This Row],[opening_magenta]]+Stock_Register6[[#This Row],[Purchase_magenta]]-Stock_Register6[[#This Row],[Issued_magenta]]</f>
        <v>1120</v>
      </c>
    </row>
    <row r="1100" spans="1:17" x14ac:dyDescent="0.25">
      <c r="A1100" s="12">
        <v>45750</v>
      </c>
      <c r="B1100" s="15">
        <f t="shared" si="68"/>
        <v>1970</v>
      </c>
      <c r="C1100" s="10">
        <f t="shared" si="69"/>
        <v>830</v>
      </c>
      <c r="D1100" s="16">
        <f t="shared" si="70"/>
        <v>1530</v>
      </c>
      <c r="E1100" s="14">
        <f t="shared" si="71"/>
        <v>1120</v>
      </c>
      <c r="F1100" s="13"/>
      <c r="G1100" s="10"/>
      <c r="H1100" s="16"/>
      <c r="I1100" s="14"/>
      <c r="J1100" s="13">
        <v>150</v>
      </c>
      <c r="K1100" s="10">
        <v>80</v>
      </c>
      <c r="L1100" s="16">
        <v>60</v>
      </c>
      <c r="M1100" s="14">
        <v>70</v>
      </c>
      <c r="N1100" s="15">
        <f>Stock_Register6[[#This Row],[opening_black]]+Stock_Register6[[#This Row],[Purchase_black]]-Stock_Register6[[#This Row],[Issued_Black]]</f>
        <v>1820</v>
      </c>
      <c r="O1100" s="10">
        <f>Stock_Register6[[#This Row],[opening_cyan]]+Stock_Register6[[#This Row],[Purchase_cyan]]-Stock_Register6[[#This Row],[Issued_cyan]]</f>
        <v>750</v>
      </c>
      <c r="P1100" s="16">
        <f>Stock_Register6[[#This Row],[opening_yellow]]+Stock_Register6[[#This Row],[Purchase_yellow]]-Stock_Register6[[#This Row],[Issued_yellow]]</f>
        <v>1470</v>
      </c>
      <c r="Q1100" s="14">
        <f>Stock_Register6[[#This Row],[opening_magenta]]+Stock_Register6[[#This Row],[Purchase_magenta]]-Stock_Register6[[#This Row],[Issued_magenta]]</f>
        <v>1050</v>
      </c>
    </row>
    <row r="1101" spans="1:17" x14ac:dyDescent="0.25">
      <c r="A1101" s="12">
        <v>45751</v>
      </c>
      <c r="B1101" s="15">
        <f t="shared" si="68"/>
        <v>1820</v>
      </c>
      <c r="C1101" s="10">
        <f t="shared" si="69"/>
        <v>750</v>
      </c>
      <c r="D1101" s="16">
        <f t="shared" si="70"/>
        <v>1470</v>
      </c>
      <c r="E1101" s="14">
        <f t="shared" si="71"/>
        <v>1050</v>
      </c>
      <c r="F1101" s="13"/>
      <c r="G1101" s="10"/>
      <c r="H1101" s="16"/>
      <c r="I1101" s="14"/>
      <c r="J1101" s="13">
        <v>150</v>
      </c>
      <c r="K1101" s="10">
        <v>70</v>
      </c>
      <c r="L1101" s="16">
        <v>50</v>
      </c>
      <c r="M1101" s="14">
        <v>80</v>
      </c>
      <c r="N1101" s="15">
        <f>Stock_Register6[[#This Row],[opening_black]]+Stock_Register6[[#This Row],[Purchase_black]]-Stock_Register6[[#This Row],[Issued_Black]]</f>
        <v>1670</v>
      </c>
      <c r="O1101" s="10">
        <f>Stock_Register6[[#This Row],[opening_cyan]]+Stock_Register6[[#This Row],[Purchase_cyan]]-Stock_Register6[[#This Row],[Issued_cyan]]</f>
        <v>680</v>
      </c>
      <c r="P1101" s="16">
        <f>Stock_Register6[[#This Row],[opening_yellow]]+Stock_Register6[[#This Row],[Purchase_yellow]]-Stock_Register6[[#This Row],[Issued_yellow]]</f>
        <v>1420</v>
      </c>
      <c r="Q1101" s="14">
        <f>Stock_Register6[[#This Row],[opening_magenta]]+Stock_Register6[[#This Row],[Purchase_magenta]]-Stock_Register6[[#This Row],[Issued_magenta]]</f>
        <v>970</v>
      </c>
    </row>
    <row r="1102" spans="1:17" x14ac:dyDescent="0.25">
      <c r="A1102" s="12">
        <v>45752</v>
      </c>
      <c r="B1102" s="15">
        <f t="shared" si="68"/>
        <v>1670</v>
      </c>
      <c r="C1102" s="10">
        <f t="shared" si="69"/>
        <v>680</v>
      </c>
      <c r="D1102" s="16">
        <f t="shared" si="70"/>
        <v>1420</v>
      </c>
      <c r="E1102" s="14">
        <f t="shared" si="71"/>
        <v>970</v>
      </c>
      <c r="F1102" s="13"/>
      <c r="G1102" s="10"/>
      <c r="H1102" s="16"/>
      <c r="I1102" s="14"/>
      <c r="J1102" s="13">
        <v>140</v>
      </c>
      <c r="K1102" s="10">
        <v>60</v>
      </c>
      <c r="L1102" s="16">
        <v>60</v>
      </c>
      <c r="M1102" s="14">
        <v>70</v>
      </c>
      <c r="N1102" s="15">
        <f>Stock_Register6[[#This Row],[opening_black]]+Stock_Register6[[#This Row],[Purchase_black]]-Stock_Register6[[#This Row],[Issued_Black]]</f>
        <v>1530</v>
      </c>
      <c r="O1102" s="10">
        <f>Stock_Register6[[#This Row],[opening_cyan]]+Stock_Register6[[#This Row],[Purchase_cyan]]-Stock_Register6[[#This Row],[Issued_cyan]]</f>
        <v>620</v>
      </c>
      <c r="P1102" s="16">
        <f>Stock_Register6[[#This Row],[opening_yellow]]+Stock_Register6[[#This Row],[Purchase_yellow]]-Stock_Register6[[#This Row],[Issued_yellow]]</f>
        <v>1360</v>
      </c>
      <c r="Q1102" s="14">
        <f>Stock_Register6[[#This Row],[opening_magenta]]+Stock_Register6[[#This Row],[Purchase_magenta]]-Stock_Register6[[#This Row],[Issued_magenta]]</f>
        <v>900</v>
      </c>
    </row>
    <row r="1103" spans="1:17" x14ac:dyDescent="0.25">
      <c r="A1103" s="12">
        <v>45753</v>
      </c>
      <c r="B1103" s="15">
        <f t="shared" si="68"/>
        <v>1530</v>
      </c>
      <c r="C1103" s="10">
        <f t="shared" si="69"/>
        <v>620</v>
      </c>
      <c r="D1103" s="16">
        <f t="shared" si="70"/>
        <v>1360</v>
      </c>
      <c r="E1103" s="14">
        <f t="shared" si="71"/>
        <v>900</v>
      </c>
      <c r="F1103" s="13"/>
      <c r="G1103" s="10"/>
      <c r="H1103" s="16"/>
      <c r="I1103" s="14"/>
      <c r="J1103" s="13">
        <v>100</v>
      </c>
      <c r="K1103" s="10">
        <v>70</v>
      </c>
      <c r="L1103" s="16">
        <v>60</v>
      </c>
      <c r="M1103" s="14">
        <v>50</v>
      </c>
      <c r="N1103" s="15">
        <f>Stock_Register6[[#This Row],[opening_black]]+Stock_Register6[[#This Row],[Purchase_black]]-Stock_Register6[[#This Row],[Issued_Black]]</f>
        <v>1430</v>
      </c>
      <c r="O1103" s="10">
        <f>Stock_Register6[[#This Row],[opening_cyan]]+Stock_Register6[[#This Row],[Purchase_cyan]]-Stock_Register6[[#This Row],[Issued_cyan]]</f>
        <v>550</v>
      </c>
      <c r="P1103" s="16">
        <f>Stock_Register6[[#This Row],[opening_yellow]]+Stock_Register6[[#This Row],[Purchase_yellow]]-Stock_Register6[[#This Row],[Issued_yellow]]</f>
        <v>1300</v>
      </c>
      <c r="Q1103" s="14">
        <f>Stock_Register6[[#This Row],[opening_magenta]]+Stock_Register6[[#This Row],[Purchase_magenta]]-Stock_Register6[[#This Row],[Issued_magenta]]</f>
        <v>850</v>
      </c>
    </row>
    <row r="1104" spans="1:17" x14ac:dyDescent="0.25">
      <c r="A1104" s="12">
        <v>45754</v>
      </c>
      <c r="B1104" s="15">
        <f t="shared" si="68"/>
        <v>1430</v>
      </c>
      <c r="C1104" s="10">
        <f t="shared" si="69"/>
        <v>550</v>
      </c>
      <c r="D1104" s="16">
        <f t="shared" si="70"/>
        <v>1300</v>
      </c>
      <c r="E1104" s="14">
        <f t="shared" si="71"/>
        <v>850</v>
      </c>
      <c r="F1104" s="13"/>
      <c r="G1104" s="10"/>
      <c r="H1104" s="16"/>
      <c r="I1104" s="14"/>
      <c r="J1104" s="13">
        <v>100</v>
      </c>
      <c r="K1104" s="10">
        <v>50</v>
      </c>
      <c r="L1104" s="16">
        <v>60</v>
      </c>
      <c r="M1104" s="14">
        <v>60</v>
      </c>
      <c r="N1104" s="15">
        <f>Stock_Register6[[#This Row],[opening_black]]+Stock_Register6[[#This Row],[Purchase_black]]-Stock_Register6[[#This Row],[Issued_Black]]</f>
        <v>1330</v>
      </c>
      <c r="O1104" s="10">
        <f>Stock_Register6[[#This Row],[opening_cyan]]+Stock_Register6[[#This Row],[Purchase_cyan]]-Stock_Register6[[#This Row],[Issued_cyan]]</f>
        <v>500</v>
      </c>
      <c r="P1104" s="16">
        <f>Stock_Register6[[#This Row],[opening_yellow]]+Stock_Register6[[#This Row],[Purchase_yellow]]-Stock_Register6[[#This Row],[Issued_yellow]]</f>
        <v>1240</v>
      </c>
      <c r="Q1104" s="14">
        <f>Stock_Register6[[#This Row],[opening_magenta]]+Stock_Register6[[#This Row],[Purchase_magenta]]-Stock_Register6[[#This Row],[Issued_magenta]]</f>
        <v>790</v>
      </c>
    </row>
    <row r="1105" spans="1:17" x14ac:dyDescent="0.25">
      <c r="A1105" s="12">
        <v>45755</v>
      </c>
      <c r="B1105" s="15">
        <f t="shared" si="68"/>
        <v>1330</v>
      </c>
      <c r="C1105" s="10">
        <f t="shared" si="69"/>
        <v>500</v>
      </c>
      <c r="D1105" s="16">
        <f t="shared" si="70"/>
        <v>1240</v>
      </c>
      <c r="E1105" s="14">
        <f t="shared" si="71"/>
        <v>790</v>
      </c>
      <c r="F1105" s="13"/>
      <c r="G1105" s="10"/>
      <c r="H1105" s="16"/>
      <c r="I1105" s="14"/>
      <c r="J1105" s="13">
        <v>130</v>
      </c>
      <c r="K1105" s="10">
        <v>60</v>
      </c>
      <c r="L1105" s="16">
        <v>80</v>
      </c>
      <c r="M1105" s="14">
        <v>80</v>
      </c>
      <c r="N1105" s="15">
        <f>Stock_Register6[[#This Row],[opening_black]]+Stock_Register6[[#This Row],[Purchase_black]]-Stock_Register6[[#This Row],[Issued_Black]]</f>
        <v>1200</v>
      </c>
      <c r="O1105" s="10">
        <f>Stock_Register6[[#This Row],[opening_cyan]]+Stock_Register6[[#This Row],[Purchase_cyan]]-Stock_Register6[[#This Row],[Issued_cyan]]</f>
        <v>440</v>
      </c>
      <c r="P1105" s="16">
        <f>Stock_Register6[[#This Row],[opening_yellow]]+Stock_Register6[[#This Row],[Purchase_yellow]]-Stock_Register6[[#This Row],[Issued_yellow]]</f>
        <v>1160</v>
      </c>
      <c r="Q1105" s="14">
        <f>Stock_Register6[[#This Row],[opening_magenta]]+Stock_Register6[[#This Row],[Purchase_magenta]]-Stock_Register6[[#This Row],[Issued_magenta]]</f>
        <v>710</v>
      </c>
    </row>
    <row r="1106" spans="1:17" x14ac:dyDescent="0.25">
      <c r="A1106" s="12">
        <v>45756</v>
      </c>
      <c r="B1106" s="15">
        <f t="shared" si="68"/>
        <v>1200</v>
      </c>
      <c r="C1106" s="10">
        <f t="shared" si="69"/>
        <v>440</v>
      </c>
      <c r="D1106" s="16">
        <f t="shared" si="70"/>
        <v>1160</v>
      </c>
      <c r="E1106" s="14">
        <f t="shared" si="71"/>
        <v>710</v>
      </c>
      <c r="F1106" s="13"/>
      <c r="G1106" s="10"/>
      <c r="H1106" s="16"/>
      <c r="I1106" s="14"/>
      <c r="J1106" s="13">
        <v>120</v>
      </c>
      <c r="K1106" s="10">
        <v>50</v>
      </c>
      <c r="L1106" s="16">
        <v>60</v>
      </c>
      <c r="M1106" s="14">
        <v>50</v>
      </c>
      <c r="N1106" s="15">
        <f>Stock_Register6[[#This Row],[opening_black]]+Stock_Register6[[#This Row],[Purchase_black]]-Stock_Register6[[#This Row],[Issued_Black]]</f>
        <v>1080</v>
      </c>
      <c r="O1106" s="10">
        <f>Stock_Register6[[#This Row],[opening_cyan]]+Stock_Register6[[#This Row],[Purchase_cyan]]-Stock_Register6[[#This Row],[Issued_cyan]]</f>
        <v>390</v>
      </c>
      <c r="P1106" s="16">
        <f>Stock_Register6[[#This Row],[opening_yellow]]+Stock_Register6[[#This Row],[Purchase_yellow]]-Stock_Register6[[#This Row],[Issued_yellow]]</f>
        <v>1100</v>
      </c>
      <c r="Q1106" s="14">
        <f>Stock_Register6[[#This Row],[opening_magenta]]+Stock_Register6[[#This Row],[Purchase_magenta]]-Stock_Register6[[#This Row],[Issued_magenta]]</f>
        <v>660</v>
      </c>
    </row>
    <row r="1107" spans="1:17" x14ac:dyDescent="0.25">
      <c r="A1107" s="12">
        <v>45757</v>
      </c>
      <c r="B1107" s="15">
        <f t="shared" si="68"/>
        <v>1080</v>
      </c>
      <c r="C1107" s="10">
        <f t="shared" si="69"/>
        <v>390</v>
      </c>
      <c r="D1107" s="16">
        <f t="shared" si="70"/>
        <v>1100</v>
      </c>
      <c r="E1107" s="14">
        <f t="shared" si="71"/>
        <v>660</v>
      </c>
      <c r="F1107" s="13"/>
      <c r="G1107" s="10"/>
      <c r="H1107" s="16"/>
      <c r="I1107" s="14"/>
      <c r="J1107" s="13">
        <v>110</v>
      </c>
      <c r="K1107" s="10">
        <v>70</v>
      </c>
      <c r="L1107" s="16">
        <v>70</v>
      </c>
      <c r="M1107" s="14">
        <v>50</v>
      </c>
      <c r="N1107" s="15">
        <f>Stock_Register6[[#This Row],[opening_black]]+Stock_Register6[[#This Row],[Purchase_black]]-Stock_Register6[[#This Row],[Issued_Black]]</f>
        <v>970</v>
      </c>
      <c r="O1107" s="10">
        <f>Stock_Register6[[#This Row],[opening_cyan]]+Stock_Register6[[#This Row],[Purchase_cyan]]-Stock_Register6[[#This Row],[Issued_cyan]]</f>
        <v>320</v>
      </c>
      <c r="P1107" s="16">
        <f>Stock_Register6[[#This Row],[opening_yellow]]+Stock_Register6[[#This Row],[Purchase_yellow]]-Stock_Register6[[#This Row],[Issued_yellow]]</f>
        <v>1030</v>
      </c>
      <c r="Q1107" s="14">
        <f>Stock_Register6[[#This Row],[opening_magenta]]+Stock_Register6[[#This Row],[Purchase_magenta]]-Stock_Register6[[#This Row],[Issued_magenta]]</f>
        <v>610</v>
      </c>
    </row>
    <row r="1108" spans="1:17" x14ac:dyDescent="0.25">
      <c r="A1108" s="12">
        <v>45758</v>
      </c>
      <c r="B1108" s="15">
        <f t="shared" si="68"/>
        <v>970</v>
      </c>
      <c r="C1108" s="10">
        <f t="shared" si="69"/>
        <v>320</v>
      </c>
      <c r="D1108" s="16">
        <f t="shared" si="70"/>
        <v>1030</v>
      </c>
      <c r="E1108" s="14">
        <f t="shared" si="71"/>
        <v>610</v>
      </c>
      <c r="F1108" s="13"/>
      <c r="G1108" s="10"/>
      <c r="H1108" s="16"/>
      <c r="I1108" s="14"/>
      <c r="J1108" s="13">
        <v>150</v>
      </c>
      <c r="K1108" s="10">
        <v>80</v>
      </c>
      <c r="L1108" s="16">
        <v>50</v>
      </c>
      <c r="M1108" s="14">
        <v>70</v>
      </c>
      <c r="N1108" s="15">
        <f>Stock_Register6[[#This Row],[opening_black]]+Stock_Register6[[#This Row],[Purchase_black]]-Stock_Register6[[#This Row],[Issued_Black]]</f>
        <v>820</v>
      </c>
      <c r="O1108" s="10">
        <f>Stock_Register6[[#This Row],[opening_cyan]]+Stock_Register6[[#This Row],[Purchase_cyan]]-Stock_Register6[[#This Row],[Issued_cyan]]</f>
        <v>240</v>
      </c>
      <c r="P1108" s="16">
        <f>Stock_Register6[[#This Row],[opening_yellow]]+Stock_Register6[[#This Row],[Purchase_yellow]]-Stock_Register6[[#This Row],[Issued_yellow]]</f>
        <v>980</v>
      </c>
      <c r="Q1108" s="14">
        <f>Stock_Register6[[#This Row],[opening_magenta]]+Stock_Register6[[#This Row],[Purchase_magenta]]-Stock_Register6[[#This Row],[Issued_magenta]]</f>
        <v>540</v>
      </c>
    </row>
    <row r="1109" spans="1:17" x14ac:dyDescent="0.25">
      <c r="A1109" s="12">
        <v>45759</v>
      </c>
      <c r="B1109" s="15">
        <f t="shared" si="68"/>
        <v>820</v>
      </c>
      <c r="C1109" s="10">
        <f t="shared" si="69"/>
        <v>240</v>
      </c>
      <c r="D1109" s="16">
        <f t="shared" si="70"/>
        <v>980</v>
      </c>
      <c r="E1109" s="14">
        <f t="shared" si="71"/>
        <v>540</v>
      </c>
      <c r="F1109" s="13"/>
      <c r="G1109" s="10"/>
      <c r="H1109" s="16"/>
      <c r="I1109" s="14"/>
      <c r="J1109" s="13">
        <v>150</v>
      </c>
      <c r="K1109" s="10">
        <v>70</v>
      </c>
      <c r="L1109" s="16">
        <v>80</v>
      </c>
      <c r="M1109" s="14">
        <v>70</v>
      </c>
      <c r="N1109" s="15">
        <f>Stock_Register6[[#This Row],[opening_black]]+Stock_Register6[[#This Row],[Purchase_black]]-Stock_Register6[[#This Row],[Issued_Black]]</f>
        <v>670</v>
      </c>
      <c r="O1109" s="10">
        <f>Stock_Register6[[#This Row],[opening_cyan]]+Stock_Register6[[#This Row],[Purchase_cyan]]-Stock_Register6[[#This Row],[Issued_cyan]]</f>
        <v>170</v>
      </c>
      <c r="P1109" s="16">
        <f>Stock_Register6[[#This Row],[opening_yellow]]+Stock_Register6[[#This Row],[Purchase_yellow]]-Stock_Register6[[#This Row],[Issued_yellow]]</f>
        <v>900</v>
      </c>
      <c r="Q1109" s="14">
        <f>Stock_Register6[[#This Row],[opening_magenta]]+Stock_Register6[[#This Row],[Purchase_magenta]]-Stock_Register6[[#This Row],[Issued_magenta]]</f>
        <v>470</v>
      </c>
    </row>
    <row r="1110" spans="1:17" x14ac:dyDescent="0.25">
      <c r="A1110" s="12">
        <v>45760</v>
      </c>
      <c r="B1110" s="15">
        <f t="shared" si="68"/>
        <v>670</v>
      </c>
      <c r="C1110" s="10">
        <f t="shared" si="69"/>
        <v>170</v>
      </c>
      <c r="D1110" s="16">
        <f t="shared" si="70"/>
        <v>900</v>
      </c>
      <c r="E1110" s="14">
        <f t="shared" si="71"/>
        <v>470</v>
      </c>
      <c r="F1110" s="13">
        <v>2000</v>
      </c>
      <c r="G1110" s="10">
        <v>1600</v>
      </c>
      <c r="H1110" s="16">
        <v>1600</v>
      </c>
      <c r="I1110" s="14">
        <v>1600</v>
      </c>
      <c r="J1110" s="13">
        <v>110</v>
      </c>
      <c r="K1110" s="10">
        <v>70</v>
      </c>
      <c r="L1110" s="16">
        <v>80</v>
      </c>
      <c r="M1110" s="14">
        <v>50</v>
      </c>
      <c r="N1110" s="15">
        <f>Stock_Register6[[#This Row],[opening_black]]+Stock_Register6[[#This Row],[Purchase_black]]-Stock_Register6[[#This Row],[Issued_Black]]</f>
        <v>2560</v>
      </c>
      <c r="O1110" s="10">
        <f>Stock_Register6[[#This Row],[opening_cyan]]+Stock_Register6[[#This Row],[Purchase_cyan]]-Stock_Register6[[#This Row],[Issued_cyan]]</f>
        <v>1700</v>
      </c>
      <c r="P1110" s="16">
        <f>Stock_Register6[[#This Row],[opening_yellow]]+Stock_Register6[[#This Row],[Purchase_yellow]]-Stock_Register6[[#This Row],[Issued_yellow]]</f>
        <v>2420</v>
      </c>
      <c r="Q1110" s="14">
        <f>Stock_Register6[[#This Row],[opening_magenta]]+Stock_Register6[[#This Row],[Purchase_magenta]]-Stock_Register6[[#This Row],[Issued_magenta]]</f>
        <v>2020</v>
      </c>
    </row>
    <row r="1111" spans="1:17" x14ac:dyDescent="0.25">
      <c r="A1111" s="12">
        <v>45761</v>
      </c>
      <c r="B1111" s="15">
        <f t="shared" si="68"/>
        <v>2560</v>
      </c>
      <c r="C1111" s="10">
        <f t="shared" si="69"/>
        <v>1700</v>
      </c>
      <c r="D1111" s="16">
        <f t="shared" si="70"/>
        <v>2420</v>
      </c>
      <c r="E1111" s="14">
        <f t="shared" si="71"/>
        <v>2020</v>
      </c>
      <c r="F1111" s="13"/>
      <c r="G1111" s="10"/>
      <c r="H1111" s="16"/>
      <c r="I1111" s="14"/>
      <c r="J1111" s="13">
        <v>140</v>
      </c>
      <c r="K1111" s="10">
        <v>70</v>
      </c>
      <c r="L1111" s="16">
        <v>80</v>
      </c>
      <c r="M1111" s="14">
        <v>80</v>
      </c>
      <c r="N1111" s="15">
        <f>Stock_Register6[[#This Row],[opening_black]]+Stock_Register6[[#This Row],[Purchase_black]]-Stock_Register6[[#This Row],[Issued_Black]]</f>
        <v>2420</v>
      </c>
      <c r="O1111" s="10">
        <f>Stock_Register6[[#This Row],[opening_cyan]]+Stock_Register6[[#This Row],[Purchase_cyan]]-Stock_Register6[[#This Row],[Issued_cyan]]</f>
        <v>1630</v>
      </c>
      <c r="P1111" s="16">
        <f>Stock_Register6[[#This Row],[opening_yellow]]+Stock_Register6[[#This Row],[Purchase_yellow]]-Stock_Register6[[#This Row],[Issued_yellow]]</f>
        <v>2340</v>
      </c>
      <c r="Q1111" s="14">
        <f>Stock_Register6[[#This Row],[opening_magenta]]+Stock_Register6[[#This Row],[Purchase_magenta]]-Stock_Register6[[#This Row],[Issued_magenta]]</f>
        <v>1940</v>
      </c>
    </row>
    <row r="1112" spans="1:17" x14ac:dyDescent="0.25">
      <c r="A1112" s="12">
        <v>45762</v>
      </c>
      <c r="B1112" s="15">
        <f t="shared" si="68"/>
        <v>2420</v>
      </c>
      <c r="C1112" s="10">
        <f t="shared" si="69"/>
        <v>1630</v>
      </c>
      <c r="D1112" s="16">
        <f t="shared" si="70"/>
        <v>2340</v>
      </c>
      <c r="E1112" s="14">
        <f t="shared" si="71"/>
        <v>1940</v>
      </c>
      <c r="F1112" s="13"/>
      <c r="G1112" s="10"/>
      <c r="H1112" s="16"/>
      <c r="I1112" s="14"/>
      <c r="J1112" s="13">
        <v>120</v>
      </c>
      <c r="K1112" s="10">
        <v>50</v>
      </c>
      <c r="L1112" s="16">
        <v>80</v>
      </c>
      <c r="M1112" s="14">
        <v>80</v>
      </c>
      <c r="N1112" s="15">
        <f>Stock_Register6[[#This Row],[opening_black]]+Stock_Register6[[#This Row],[Purchase_black]]-Stock_Register6[[#This Row],[Issued_Black]]</f>
        <v>2300</v>
      </c>
      <c r="O1112" s="10">
        <f>Stock_Register6[[#This Row],[opening_cyan]]+Stock_Register6[[#This Row],[Purchase_cyan]]-Stock_Register6[[#This Row],[Issued_cyan]]</f>
        <v>1580</v>
      </c>
      <c r="P1112" s="16">
        <f>Stock_Register6[[#This Row],[opening_yellow]]+Stock_Register6[[#This Row],[Purchase_yellow]]-Stock_Register6[[#This Row],[Issued_yellow]]</f>
        <v>2260</v>
      </c>
      <c r="Q1112" s="14">
        <f>Stock_Register6[[#This Row],[opening_magenta]]+Stock_Register6[[#This Row],[Purchase_magenta]]-Stock_Register6[[#This Row],[Issued_magenta]]</f>
        <v>1860</v>
      </c>
    </row>
    <row r="1113" spans="1:17" x14ac:dyDescent="0.25">
      <c r="A1113" s="12">
        <v>45763</v>
      </c>
      <c r="B1113" s="15">
        <f t="shared" si="68"/>
        <v>2300</v>
      </c>
      <c r="C1113" s="10">
        <f t="shared" si="69"/>
        <v>1580</v>
      </c>
      <c r="D1113" s="16">
        <f t="shared" si="70"/>
        <v>2260</v>
      </c>
      <c r="E1113" s="14">
        <f t="shared" si="71"/>
        <v>1860</v>
      </c>
      <c r="F1113" s="13"/>
      <c r="G1113" s="10"/>
      <c r="H1113" s="16"/>
      <c r="I1113" s="14"/>
      <c r="J1113" s="13">
        <v>150</v>
      </c>
      <c r="K1113" s="10">
        <v>70</v>
      </c>
      <c r="L1113" s="16">
        <v>70</v>
      </c>
      <c r="M1113" s="14">
        <v>70</v>
      </c>
      <c r="N1113" s="15">
        <f>Stock_Register6[[#This Row],[opening_black]]+Stock_Register6[[#This Row],[Purchase_black]]-Stock_Register6[[#This Row],[Issued_Black]]</f>
        <v>2150</v>
      </c>
      <c r="O1113" s="10">
        <f>Stock_Register6[[#This Row],[opening_cyan]]+Stock_Register6[[#This Row],[Purchase_cyan]]-Stock_Register6[[#This Row],[Issued_cyan]]</f>
        <v>1510</v>
      </c>
      <c r="P1113" s="16">
        <f>Stock_Register6[[#This Row],[opening_yellow]]+Stock_Register6[[#This Row],[Purchase_yellow]]-Stock_Register6[[#This Row],[Issued_yellow]]</f>
        <v>2190</v>
      </c>
      <c r="Q1113" s="14">
        <f>Stock_Register6[[#This Row],[opening_magenta]]+Stock_Register6[[#This Row],[Purchase_magenta]]-Stock_Register6[[#This Row],[Issued_magenta]]</f>
        <v>1790</v>
      </c>
    </row>
    <row r="1114" spans="1:17" x14ac:dyDescent="0.25">
      <c r="A1114" s="12">
        <v>45764</v>
      </c>
      <c r="B1114" s="15">
        <f t="shared" si="68"/>
        <v>2150</v>
      </c>
      <c r="C1114" s="10">
        <f t="shared" si="69"/>
        <v>1510</v>
      </c>
      <c r="D1114" s="16">
        <f t="shared" si="70"/>
        <v>2190</v>
      </c>
      <c r="E1114" s="14">
        <f t="shared" si="71"/>
        <v>1790</v>
      </c>
      <c r="F1114" s="13"/>
      <c r="G1114" s="10"/>
      <c r="H1114" s="16"/>
      <c r="I1114" s="14"/>
      <c r="J1114" s="13">
        <v>120</v>
      </c>
      <c r="K1114" s="10">
        <v>50</v>
      </c>
      <c r="L1114" s="16">
        <v>80</v>
      </c>
      <c r="M1114" s="14">
        <v>70</v>
      </c>
      <c r="N1114" s="15">
        <f>Stock_Register6[[#This Row],[opening_black]]+Stock_Register6[[#This Row],[Purchase_black]]-Stock_Register6[[#This Row],[Issued_Black]]</f>
        <v>2030</v>
      </c>
      <c r="O1114" s="10">
        <f>Stock_Register6[[#This Row],[opening_cyan]]+Stock_Register6[[#This Row],[Purchase_cyan]]-Stock_Register6[[#This Row],[Issued_cyan]]</f>
        <v>1460</v>
      </c>
      <c r="P1114" s="16">
        <f>Stock_Register6[[#This Row],[opening_yellow]]+Stock_Register6[[#This Row],[Purchase_yellow]]-Stock_Register6[[#This Row],[Issued_yellow]]</f>
        <v>2110</v>
      </c>
      <c r="Q1114" s="14">
        <f>Stock_Register6[[#This Row],[opening_magenta]]+Stock_Register6[[#This Row],[Purchase_magenta]]-Stock_Register6[[#This Row],[Issued_magenta]]</f>
        <v>1720</v>
      </c>
    </row>
    <row r="1115" spans="1:17" x14ac:dyDescent="0.25">
      <c r="A1115" s="12">
        <v>45765</v>
      </c>
      <c r="B1115" s="15">
        <f t="shared" si="68"/>
        <v>2030</v>
      </c>
      <c r="C1115" s="10">
        <f t="shared" si="69"/>
        <v>1460</v>
      </c>
      <c r="D1115" s="16">
        <f t="shared" si="70"/>
        <v>2110</v>
      </c>
      <c r="E1115" s="14">
        <f t="shared" si="71"/>
        <v>1720</v>
      </c>
      <c r="F1115" s="13"/>
      <c r="G1115" s="10"/>
      <c r="H1115" s="16"/>
      <c r="I1115" s="14"/>
      <c r="J1115" s="13">
        <v>120</v>
      </c>
      <c r="K1115" s="10">
        <v>60</v>
      </c>
      <c r="L1115" s="16">
        <v>60</v>
      </c>
      <c r="M1115" s="14">
        <v>60</v>
      </c>
      <c r="N1115" s="15">
        <f>Stock_Register6[[#This Row],[opening_black]]+Stock_Register6[[#This Row],[Purchase_black]]-Stock_Register6[[#This Row],[Issued_Black]]</f>
        <v>1910</v>
      </c>
      <c r="O1115" s="10">
        <f>Stock_Register6[[#This Row],[opening_cyan]]+Stock_Register6[[#This Row],[Purchase_cyan]]-Stock_Register6[[#This Row],[Issued_cyan]]</f>
        <v>1400</v>
      </c>
      <c r="P1115" s="16">
        <f>Stock_Register6[[#This Row],[opening_yellow]]+Stock_Register6[[#This Row],[Purchase_yellow]]-Stock_Register6[[#This Row],[Issued_yellow]]</f>
        <v>2050</v>
      </c>
      <c r="Q1115" s="14">
        <f>Stock_Register6[[#This Row],[opening_magenta]]+Stock_Register6[[#This Row],[Purchase_magenta]]-Stock_Register6[[#This Row],[Issued_magenta]]</f>
        <v>1660</v>
      </c>
    </row>
    <row r="1116" spans="1:17" x14ac:dyDescent="0.25">
      <c r="A1116" s="12">
        <v>45766</v>
      </c>
      <c r="B1116" s="15">
        <f t="shared" si="68"/>
        <v>1910</v>
      </c>
      <c r="C1116" s="10">
        <f t="shared" si="69"/>
        <v>1400</v>
      </c>
      <c r="D1116" s="16">
        <f t="shared" si="70"/>
        <v>2050</v>
      </c>
      <c r="E1116" s="14">
        <f t="shared" si="71"/>
        <v>1660</v>
      </c>
      <c r="F1116" s="13"/>
      <c r="G1116" s="10"/>
      <c r="H1116" s="16"/>
      <c r="I1116" s="14"/>
      <c r="J1116" s="13">
        <v>130</v>
      </c>
      <c r="K1116" s="10">
        <v>50</v>
      </c>
      <c r="L1116" s="16">
        <v>60</v>
      </c>
      <c r="M1116" s="14">
        <v>50</v>
      </c>
      <c r="N1116" s="15">
        <f>Stock_Register6[[#This Row],[opening_black]]+Stock_Register6[[#This Row],[Purchase_black]]-Stock_Register6[[#This Row],[Issued_Black]]</f>
        <v>1780</v>
      </c>
      <c r="O1116" s="10">
        <f>Stock_Register6[[#This Row],[opening_cyan]]+Stock_Register6[[#This Row],[Purchase_cyan]]-Stock_Register6[[#This Row],[Issued_cyan]]</f>
        <v>1350</v>
      </c>
      <c r="P1116" s="16">
        <f>Stock_Register6[[#This Row],[opening_yellow]]+Stock_Register6[[#This Row],[Purchase_yellow]]-Stock_Register6[[#This Row],[Issued_yellow]]</f>
        <v>1990</v>
      </c>
      <c r="Q1116" s="14">
        <f>Stock_Register6[[#This Row],[opening_magenta]]+Stock_Register6[[#This Row],[Purchase_magenta]]-Stock_Register6[[#This Row],[Issued_magenta]]</f>
        <v>1610</v>
      </c>
    </row>
    <row r="1117" spans="1:17" x14ac:dyDescent="0.25">
      <c r="A1117" s="12">
        <v>45767</v>
      </c>
      <c r="B1117" s="15">
        <f t="shared" si="68"/>
        <v>1780</v>
      </c>
      <c r="C1117" s="10">
        <f t="shared" si="69"/>
        <v>1350</v>
      </c>
      <c r="D1117" s="16">
        <f t="shared" si="70"/>
        <v>1990</v>
      </c>
      <c r="E1117" s="14">
        <f t="shared" si="71"/>
        <v>1610</v>
      </c>
      <c r="F1117" s="13"/>
      <c r="G1117" s="10"/>
      <c r="H1117" s="16"/>
      <c r="I1117" s="14"/>
      <c r="J1117" s="13">
        <v>150</v>
      </c>
      <c r="K1117" s="10">
        <v>60</v>
      </c>
      <c r="L1117" s="16">
        <v>50</v>
      </c>
      <c r="M1117" s="14">
        <v>60</v>
      </c>
      <c r="N1117" s="15">
        <f>Stock_Register6[[#This Row],[opening_black]]+Stock_Register6[[#This Row],[Purchase_black]]-Stock_Register6[[#This Row],[Issued_Black]]</f>
        <v>1630</v>
      </c>
      <c r="O1117" s="10">
        <f>Stock_Register6[[#This Row],[opening_cyan]]+Stock_Register6[[#This Row],[Purchase_cyan]]-Stock_Register6[[#This Row],[Issued_cyan]]</f>
        <v>1290</v>
      </c>
      <c r="P1117" s="16">
        <f>Stock_Register6[[#This Row],[opening_yellow]]+Stock_Register6[[#This Row],[Purchase_yellow]]-Stock_Register6[[#This Row],[Issued_yellow]]</f>
        <v>1940</v>
      </c>
      <c r="Q1117" s="14">
        <f>Stock_Register6[[#This Row],[opening_magenta]]+Stock_Register6[[#This Row],[Purchase_magenta]]-Stock_Register6[[#This Row],[Issued_magenta]]</f>
        <v>1550</v>
      </c>
    </row>
    <row r="1118" spans="1:17" x14ac:dyDescent="0.25">
      <c r="A1118" s="12">
        <v>45768</v>
      </c>
      <c r="B1118" s="15">
        <f t="shared" si="68"/>
        <v>1630</v>
      </c>
      <c r="C1118" s="10">
        <f t="shared" si="69"/>
        <v>1290</v>
      </c>
      <c r="D1118" s="16">
        <f t="shared" si="70"/>
        <v>1940</v>
      </c>
      <c r="E1118" s="14">
        <f t="shared" si="71"/>
        <v>1550</v>
      </c>
      <c r="F1118" s="13"/>
      <c r="G1118" s="10"/>
      <c r="H1118" s="16"/>
      <c r="I1118" s="14"/>
      <c r="J1118" s="13">
        <v>100</v>
      </c>
      <c r="K1118" s="10">
        <v>70</v>
      </c>
      <c r="L1118" s="16">
        <v>70</v>
      </c>
      <c r="M1118" s="14">
        <v>70</v>
      </c>
      <c r="N1118" s="15">
        <f>Stock_Register6[[#This Row],[opening_black]]+Stock_Register6[[#This Row],[Purchase_black]]-Stock_Register6[[#This Row],[Issued_Black]]</f>
        <v>1530</v>
      </c>
      <c r="O1118" s="10">
        <f>Stock_Register6[[#This Row],[opening_cyan]]+Stock_Register6[[#This Row],[Purchase_cyan]]-Stock_Register6[[#This Row],[Issued_cyan]]</f>
        <v>1220</v>
      </c>
      <c r="P1118" s="16">
        <f>Stock_Register6[[#This Row],[opening_yellow]]+Stock_Register6[[#This Row],[Purchase_yellow]]-Stock_Register6[[#This Row],[Issued_yellow]]</f>
        <v>1870</v>
      </c>
      <c r="Q1118" s="14">
        <f>Stock_Register6[[#This Row],[opening_magenta]]+Stock_Register6[[#This Row],[Purchase_magenta]]-Stock_Register6[[#This Row],[Issued_magenta]]</f>
        <v>1480</v>
      </c>
    </row>
    <row r="1119" spans="1:17" x14ac:dyDescent="0.25">
      <c r="A1119" s="12">
        <v>45769</v>
      </c>
      <c r="B1119" s="15">
        <f t="shared" si="68"/>
        <v>1530</v>
      </c>
      <c r="C1119" s="10">
        <f t="shared" si="69"/>
        <v>1220</v>
      </c>
      <c r="D1119" s="16">
        <f t="shared" si="70"/>
        <v>1870</v>
      </c>
      <c r="E1119" s="14">
        <f t="shared" si="71"/>
        <v>1480</v>
      </c>
      <c r="F1119" s="13"/>
      <c r="G1119" s="10"/>
      <c r="H1119" s="16"/>
      <c r="I1119" s="14"/>
      <c r="J1119" s="13">
        <v>110</v>
      </c>
      <c r="K1119" s="10">
        <v>50</v>
      </c>
      <c r="L1119" s="16">
        <v>80</v>
      </c>
      <c r="M1119" s="14">
        <v>70</v>
      </c>
      <c r="N1119" s="15">
        <f>Stock_Register6[[#This Row],[opening_black]]+Stock_Register6[[#This Row],[Purchase_black]]-Stock_Register6[[#This Row],[Issued_Black]]</f>
        <v>1420</v>
      </c>
      <c r="O1119" s="10">
        <f>Stock_Register6[[#This Row],[opening_cyan]]+Stock_Register6[[#This Row],[Purchase_cyan]]-Stock_Register6[[#This Row],[Issued_cyan]]</f>
        <v>1170</v>
      </c>
      <c r="P1119" s="16">
        <f>Stock_Register6[[#This Row],[opening_yellow]]+Stock_Register6[[#This Row],[Purchase_yellow]]-Stock_Register6[[#This Row],[Issued_yellow]]</f>
        <v>1790</v>
      </c>
      <c r="Q1119" s="14">
        <f>Stock_Register6[[#This Row],[opening_magenta]]+Stock_Register6[[#This Row],[Purchase_magenta]]-Stock_Register6[[#This Row],[Issued_magenta]]</f>
        <v>1410</v>
      </c>
    </row>
    <row r="1120" spans="1:17" x14ac:dyDescent="0.25">
      <c r="A1120" s="12">
        <v>45770</v>
      </c>
      <c r="B1120" s="15">
        <f t="shared" si="68"/>
        <v>1420</v>
      </c>
      <c r="C1120" s="10">
        <f t="shared" si="69"/>
        <v>1170</v>
      </c>
      <c r="D1120" s="16">
        <f t="shared" si="70"/>
        <v>1790</v>
      </c>
      <c r="E1120" s="14">
        <f t="shared" si="71"/>
        <v>1410</v>
      </c>
      <c r="F1120" s="13"/>
      <c r="G1120" s="10"/>
      <c r="H1120" s="16"/>
      <c r="I1120" s="14"/>
      <c r="J1120" s="13">
        <v>140</v>
      </c>
      <c r="K1120" s="10">
        <v>80</v>
      </c>
      <c r="L1120" s="16">
        <v>80</v>
      </c>
      <c r="M1120" s="14">
        <v>70</v>
      </c>
      <c r="N1120" s="15">
        <f>Stock_Register6[[#This Row],[opening_black]]+Stock_Register6[[#This Row],[Purchase_black]]-Stock_Register6[[#This Row],[Issued_Black]]</f>
        <v>1280</v>
      </c>
      <c r="O1120" s="10">
        <f>Stock_Register6[[#This Row],[opening_cyan]]+Stock_Register6[[#This Row],[Purchase_cyan]]-Stock_Register6[[#This Row],[Issued_cyan]]</f>
        <v>1090</v>
      </c>
      <c r="P1120" s="16">
        <f>Stock_Register6[[#This Row],[opening_yellow]]+Stock_Register6[[#This Row],[Purchase_yellow]]-Stock_Register6[[#This Row],[Issued_yellow]]</f>
        <v>1710</v>
      </c>
      <c r="Q1120" s="14">
        <f>Stock_Register6[[#This Row],[opening_magenta]]+Stock_Register6[[#This Row],[Purchase_magenta]]-Stock_Register6[[#This Row],[Issued_magenta]]</f>
        <v>1340</v>
      </c>
    </row>
    <row r="1121" spans="1:17" x14ac:dyDescent="0.25">
      <c r="A1121" s="12">
        <v>45771</v>
      </c>
      <c r="B1121" s="15">
        <f t="shared" si="68"/>
        <v>1280</v>
      </c>
      <c r="C1121" s="10">
        <f t="shared" si="69"/>
        <v>1090</v>
      </c>
      <c r="D1121" s="16">
        <f t="shared" si="70"/>
        <v>1710</v>
      </c>
      <c r="E1121" s="14">
        <f t="shared" si="71"/>
        <v>1340</v>
      </c>
      <c r="F1121" s="13"/>
      <c r="G1121" s="10"/>
      <c r="H1121" s="16"/>
      <c r="I1121" s="14"/>
      <c r="J1121" s="13">
        <v>140</v>
      </c>
      <c r="K1121" s="10">
        <v>80</v>
      </c>
      <c r="L1121" s="16">
        <v>70</v>
      </c>
      <c r="M1121" s="14">
        <v>80</v>
      </c>
      <c r="N1121" s="15">
        <f>Stock_Register6[[#This Row],[opening_black]]+Stock_Register6[[#This Row],[Purchase_black]]-Stock_Register6[[#This Row],[Issued_Black]]</f>
        <v>1140</v>
      </c>
      <c r="O1121" s="10">
        <f>Stock_Register6[[#This Row],[opening_cyan]]+Stock_Register6[[#This Row],[Purchase_cyan]]-Stock_Register6[[#This Row],[Issued_cyan]]</f>
        <v>1010</v>
      </c>
      <c r="P1121" s="16">
        <f>Stock_Register6[[#This Row],[opening_yellow]]+Stock_Register6[[#This Row],[Purchase_yellow]]-Stock_Register6[[#This Row],[Issued_yellow]]</f>
        <v>1640</v>
      </c>
      <c r="Q1121" s="14">
        <f>Stock_Register6[[#This Row],[opening_magenta]]+Stock_Register6[[#This Row],[Purchase_magenta]]-Stock_Register6[[#This Row],[Issued_magenta]]</f>
        <v>1260</v>
      </c>
    </row>
    <row r="1122" spans="1:17" x14ac:dyDescent="0.25">
      <c r="A1122" s="12">
        <v>45772</v>
      </c>
      <c r="B1122" s="15">
        <f t="shared" si="68"/>
        <v>1140</v>
      </c>
      <c r="C1122" s="10">
        <f t="shared" si="69"/>
        <v>1010</v>
      </c>
      <c r="D1122" s="16">
        <f t="shared" si="70"/>
        <v>1640</v>
      </c>
      <c r="E1122" s="14">
        <f t="shared" si="71"/>
        <v>1260</v>
      </c>
      <c r="F1122" s="13"/>
      <c r="G1122" s="10"/>
      <c r="H1122" s="16"/>
      <c r="I1122" s="14"/>
      <c r="J1122" s="13">
        <v>120</v>
      </c>
      <c r="K1122" s="10">
        <v>80</v>
      </c>
      <c r="L1122" s="16">
        <v>70</v>
      </c>
      <c r="M1122" s="14">
        <v>80</v>
      </c>
      <c r="N1122" s="15">
        <f>Stock_Register6[[#This Row],[opening_black]]+Stock_Register6[[#This Row],[Purchase_black]]-Stock_Register6[[#This Row],[Issued_Black]]</f>
        <v>1020</v>
      </c>
      <c r="O1122" s="10">
        <f>Stock_Register6[[#This Row],[opening_cyan]]+Stock_Register6[[#This Row],[Purchase_cyan]]-Stock_Register6[[#This Row],[Issued_cyan]]</f>
        <v>930</v>
      </c>
      <c r="P1122" s="16">
        <f>Stock_Register6[[#This Row],[opening_yellow]]+Stock_Register6[[#This Row],[Purchase_yellow]]-Stock_Register6[[#This Row],[Issued_yellow]]</f>
        <v>1570</v>
      </c>
      <c r="Q1122" s="14">
        <f>Stock_Register6[[#This Row],[opening_magenta]]+Stock_Register6[[#This Row],[Purchase_magenta]]-Stock_Register6[[#This Row],[Issued_magenta]]</f>
        <v>1180</v>
      </c>
    </row>
    <row r="1123" spans="1:17" x14ac:dyDescent="0.25">
      <c r="A1123" s="12">
        <v>45773</v>
      </c>
      <c r="B1123" s="15">
        <f t="shared" si="68"/>
        <v>1020</v>
      </c>
      <c r="C1123" s="10">
        <f t="shared" si="69"/>
        <v>930</v>
      </c>
      <c r="D1123" s="16">
        <f t="shared" si="70"/>
        <v>1570</v>
      </c>
      <c r="E1123" s="14">
        <f t="shared" si="71"/>
        <v>1180</v>
      </c>
      <c r="F1123" s="13"/>
      <c r="G1123" s="10"/>
      <c r="H1123" s="16"/>
      <c r="I1123" s="14"/>
      <c r="J1123" s="13">
        <v>130</v>
      </c>
      <c r="K1123" s="10">
        <v>50</v>
      </c>
      <c r="L1123" s="16">
        <v>80</v>
      </c>
      <c r="M1123" s="14">
        <v>70</v>
      </c>
      <c r="N1123" s="15">
        <f>Stock_Register6[[#This Row],[opening_black]]+Stock_Register6[[#This Row],[Purchase_black]]-Stock_Register6[[#This Row],[Issued_Black]]</f>
        <v>890</v>
      </c>
      <c r="O1123" s="10">
        <f>Stock_Register6[[#This Row],[opening_cyan]]+Stock_Register6[[#This Row],[Purchase_cyan]]-Stock_Register6[[#This Row],[Issued_cyan]]</f>
        <v>880</v>
      </c>
      <c r="P1123" s="16">
        <f>Stock_Register6[[#This Row],[opening_yellow]]+Stock_Register6[[#This Row],[Purchase_yellow]]-Stock_Register6[[#This Row],[Issued_yellow]]</f>
        <v>1490</v>
      </c>
      <c r="Q1123" s="14">
        <f>Stock_Register6[[#This Row],[opening_magenta]]+Stock_Register6[[#This Row],[Purchase_magenta]]-Stock_Register6[[#This Row],[Issued_magenta]]</f>
        <v>1110</v>
      </c>
    </row>
    <row r="1124" spans="1:17" x14ac:dyDescent="0.25">
      <c r="A1124" s="12">
        <v>45774</v>
      </c>
      <c r="B1124" s="15">
        <f t="shared" si="68"/>
        <v>890</v>
      </c>
      <c r="C1124" s="10">
        <f t="shared" si="69"/>
        <v>880</v>
      </c>
      <c r="D1124" s="16">
        <f t="shared" si="70"/>
        <v>1490</v>
      </c>
      <c r="E1124" s="14">
        <f t="shared" si="71"/>
        <v>1110</v>
      </c>
      <c r="F1124" s="13"/>
      <c r="G1124" s="10"/>
      <c r="H1124" s="16"/>
      <c r="I1124" s="14"/>
      <c r="J1124" s="13">
        <v>100</v>
      </c>
      <c r="K1124" s="10">
        <v>50</v>
      </c>
      <c r="L1124" s="16">
        <v>50</v>
      </c>
      <c r="M1124" s="14">
        <v>80</v>
      </c>
      <c r="N1124" s="15">
        <f>Stock_Register6[[#This Row],[opening_black]]+Stock_Register6[[#This Row],[Purchase_black]]-Stock_Register6[[#This Row],[Issued_Black]]</f>
        <v>790</v>
      </c>
      <c r="O1124" s="10">
        <f>Stock_Register6[[#This Row],[opening_cyan]]+Stock_Register6[[#This Row],[Purchase_cyan]]-Stock_Register6[[#This Row],[Issued_cyan]]</f>
        <v>830</v>
      </c>
      <c r="P1124" s="16">
        <f>Stock_Register6[[#This Row],[opening_yellow]]+Stock_Register6[[#This Row],[Purchase_yellow]]-Stock_Register6[[#This Row],[Issued_yellow]]</f>
        <v>1440</v>
      </c>
      <c r="Q1124" s="14">
        <f>Stock_Register6[[#This Row],[opening_magenta]]+Stock_Register6[[#This Row],[Purchase_magenta]]-Stock_Register6[[#This Row],[Issued_magenta]]</f>
        <v>1030</v>
      </c>
    </row>
    <row r="1125" spans="1:17" x14ac:dyDescent="0.25">
      <c r="A1125" s="12">
        <v>45775</v>
      </c>
      <c r="B1125" s="15">
        <f t="shared" si="68"/>
        <v>790</v>
      </c>
      <c r="C1125" s="10">
        <f t="shared" si="69"/>
        <v>830</v>
      </c>
      <c r="D1125" s="16">
        <f t="shared" si="70"/>
        <v>1440</v>
      </c>
      <c r="E1125" s="14">
        <f t="shared" si="71"/>
        <v>1030</v>
      </c>
      <c r="F1125" s="13"/>
      <c r="G1125" s="10"/>
      <c r="H1125" s="16"/>
      <c r="I1125" s="14"/>
      <c r="J1125" s="13">
        <v>100</v>
      </c>
      <c r="K1125" s="10">
        <v>80</v>
      </c>
      <c r="L1125" s="16">
        <v>60</v>
      </c>
      <c r="M1125" s="14">
        <v>70</v>
      </c>
      <c r="N1125" s="15">
        <f>Stock_Register6[[#This Row],[opening_black]]+Stock_Register6[[#This Row],[Purchase_black]]-Stock_Register6[[#This Row],[Issued_Black]]</f>
        <v>690</v>
      </c>
      <c r="O1125" s="10">
        <f>Stock_Register6[[#This Row],[opening_cyan]]+Stock_Register6[[#This Row],[Purchase_cyan]]-Stock_Register6[[#This Row],[Issued_cyan]]</f>
        <v>750</v>
      </c>
      <c r="P1125" s="16">
        <f>Stock_Register6[[#This Row],[opening_yellow]]+Stock_Register6[[#This Row],[Purchase_yellow]]-Stock_Register6[[#This Row],[Issued_yellow]]</f>
        <v>1380</v>
      </c>
      <c r="Q1125" s="14">
        <f>Stock_Register6[[#This Row],[opening_magenta]]+Stock_Register6[[#This Row],[Purchase_magenta]]-Stock_Register6[[#This Row],[Issued_magenta]]</f>
        <v>960</v>
      </c>
    </row>
    <row r="1126" spans="1:17" x14ac:dyDescent="0.25">
      <c r="A1126" s="12">
        <v>45776</v>
      </c>
      <c r="B1126" s="15">
        <f t="shared" si="68"/>
        <v>690</v>
      </c>
      <c r="C1126" s="10">
        <f t="shared" si="69"/>
        <v>750</v>
      </c>
      <c r="D1126" s="16">
        <f t="shared" si="70"/>
        <v>1380</v>
      </c>
      <c r="E1126" s="14">
        <f t="shared" si="71"/>
        <v>960</v>
      </c>
      <c r="F1126" s="13"/>
      <c r="G1126" s="10"/>
      <c r="H1126" s="16"/>
      <c r="I1126" s="14"/>
      <c r="J1126" s="13">
        <v>140</v>
      </c>
      <c r="K1126" s="10">
        <v>50</v>
      </c>
      <c r="L1126" s="16">
        <v>70</v>
      </c>
      <c r="M1126" s="14">
        <v>80</v>
      </c>
      <c r="N1126" s="15">
        <f>Stock_Register6[[#This Row],[opening_black]]+Stock_Register6[[#This Row],[Purchase_black]]-Stock_Register6[[#This Row],[Issued_Black]]</f>
        <v>550</v>
      </c>
      <c r="O1126" s="10">
        <f>Stock_Register6[[#This Row],[opening_cyan]]+Stock_Register6[[#This Row],[Purchase_cyan]]-Stock_Register6[[#This Row],[Issued_cyan]]</f>
        <v>700</v>
      </c>
      <c r="P1126" s="16">
        <f>Stock_Register6[[#This Row],[opening_yellow]]+Stock_Register6[[#This Row],[Purchase_yellow]]-Stock_Register6[[#This Row],[Issued_yellow]]</f>
        <v>1310</v>
      </c>
      <c r="Q1126" s="14">
        <f>Stock_Register6[[#This Row],[opening_magenta]]+Stock_Register6[[#This Row],[Purchase_magenta]]-Stock_Register6[[#This Row],[Issued_magenta]]</f>
        <v>880</v>
      </c>
    </row>
    <row r="1127" spans="1:17" x14ac:dyDescent="0.25">
      <c r="A1127" s="12">
        <v>45777</v>
      </c>
      <c r="B1127" s="15">
        <f t="shared" si="68"/>
        <v>550</v>
      </c>
      <c r="C1127" s="10">
        <f t="shared" si="69"/>
        <v>700</v>
      </c>
      <c r="D1127" s="16">
        <f t="shared" si="70"/>
        <v>1310</v>
      </c>
      <c r="E1127" s="14">
        <f t="shared" si="71"/>
        <v>880</v>
      </c>
      <c r="F1127" s="13"/>
      <c r="G1127" s="10"/>
      <c r="H1127" s="16"/>
      <c r="I1127" s="14"/>
      <c r="J1127" s="13">
        <v>120</v>
      </c>
      <c r="K1127" s="10">
        <v>80</v>
      </c>
      <c r="L1127" s="16">
        <v>60</v>
      </c>
      <c r="M1127" s="14">
        <v>50</v>
      </c>
      <c r="N1127" s="15">
        <f>Stock_Register6[[#This Row],[opening_black]]+Stock_Register6[[#This Row],[Purchase_black]]-Stock_Register6[[#This Row],[Issued_Black]]</f>
        <v>430</v>
      </c>
      <c r="O1127" s="10">
        <f>Stock_Register6[[#This Row],[opening_cyan]]+Stock_Register6[[#This Row],[Purchase_cyan]]-Stock_Register6[[#This Row],[Issued_cyan]]</f>
        <v>620</v>
      </c>
      <c r="P1127" s="16">
        <f>Stock_Register6[[#This Row],[opening_yellow]]+Stock_Register6[[#This Row],[Purchase_yellow]]-Stock_Register6[[#This Row],[Issued_yellow]]</f>
        <v>1250</v>
      </c>
      <c r="Q1127" s="14">
        <f>Stock_Register6[[#This Row],[opening_magenta]]+Stock_Register6[[#This Row],[Purchase_magenta]]-Stock_Register6[[#This Row],[Issued_magenta]]</f>
        <v>830</v>
      </c>
    </row>
    <row r="1128" spans="1:17" x14ac:dyDescent="0.25">
      <c r="A1128" s="12">
        <v>45778</v>
      </c>
      <c r="B1128" s="15">
        <f t="shared" si="68"/>
        <v>430</v>
      </c>
      <c r="C1128" s="10">
        <f t="shared" si="69"/>
        <v>620</v>
      </c>
      <c r="D1128" s="16">
        <f t="shared" si="70"/>
        <v>1250</v>
      </c>
      <c r="E1128" s="14">
        <f t="shared" si="71"/>
        <v>830</v>
      </c>
      <c r="F1128" s="13"/>
      <c r="G1128" s="10"/>
      <c r="H1128" s="16"/>
      <c r="I1128" s="14"/>
      <c r="J1128" s="13">
        <v>140</v>
      </c>
      <c r="K1128" s="10">
        <v>50</v>
      </c>
      <c r="L1128" s="16">
        <v>80</v>
      </c>
      <c r="M1128" s="14">
        <v>70</v>
      </c>
      <c r="N1128" s="15">
        <f>Stock_Register6[[#This Row],[opening_black]]+Stock_Register6[[#This Row],[Purchase_black]]-Stock_Register6[[#This Row],[Issued_Black]]</f>
        <v>290</v>
      </c>
      <c r="O1128" s="10">
        <f>Stock_Register6[[#This Row],[opening_cyan]]+Stock_Register6[[#This Row],[Purchase_cyan]]-Stock_Register6[[#This Row],[Issued_cyan]]</f>
        <v>570</v>
      </c>
      <c r="P1128" s="16">
        <f>Stock_Register6[[#This Row],[opening_yellow]]+Stock_Register6[[#This Row],[Purchase_yellow]]-Stock_Register6[[#This Row],[Issued_yellow]]</f>
        <v>1170</v>
      </c>
      <c r="Q1128" s="14">
        <f>Stock_Register6[[#This Row],[opening_magenta]]+Stock_Register6[[#This Row],[Purchase_magenta]]-Stock_Register6[[#This Row],[Issued_magenta]]</f>
        <v>760</v>
      </c>
    </row>
    <row r="1129" spans="1:17" x14ac:dyDescent="0.25">
      <c r="A1129" s="12">
        <v>45779</v>
      </c>
      <c r="B1129" s="15">
        <f t="shared" si="68"/>
        <v>290</v>
      </c>
      <c r="C1129" s="10">
        <f t="shared" si="69"/>
        <v>570</v>
      </c>
      <c r="D1129" s="16">
        <f t="shared" si="70"/>
        <v>1170</v>
      </c>
      <c r="E1129" s="14">
        <f t="shared" si="71"/>
        <v>760</v>
      </c>
      <c r="F1129" s="13">
        <v>1000</v>
      </c>
      <c r="G1129" s="10">
        <v>800</v>
      </c>
      <c r="H1129" s="16">
        <v>800</v>
      </c>
      <c r="I1129" s="14">
        <v>800</v>
      </c>
      <c r="J1129" s="13">
        <v>150</v>
      </c>
      <c r="K1129" s="10">
        <v>70</v>
      </c>
      <c r="L1129" s="16">
        <v>50</v>
      </c>
      <c r="M1129" s="14">
        <v>50</v>
      </c>
      <c r="N1129" s="15">
        <f>Stock_Register6[[#This Row],[opening_black]]+Stock_Register6[[#This Row],[Purchase_black]]-Stock_Register6[[#This Row],[Issued_Black]]</f>
        <v>1140</v>
      </c>
      <c r="O1129" s="10">
        <f>Stock_Register6[[#This Row],[opening_cyan]]+Stock_Register6[[#This Row],[Purchase_cyan]]-Stock_Register6[[#This Row],[Issued_cyan]]</f>
        <v>1300</v>
      </c>
      <c r="P1129" s="16">
        <f>Stock_Register6[[#This Row],[opening_yellow]]+Stock_Register6[[#This Row],[Purchase_yellow]]-Stock_Register6[[#This Row],[Issued_yellow]]</f>
        <v>1920</v>
      </c>
      <c r="Q1129" s="14">
        <f>Stock_Register6[[#This Row],[opening_magenta]]+Stock_Register6[[#This Row],[Purchase_magenta]]-Stock_Register6[[#This Row],[Issued_magenta]]</f>
        <v>1510</v>
      </c>
    </row>
    <row r="1130" spans="1:17" x14ac:dyDescent="0.25">
      <c r="A1130" s="12">
        <v>45780</v>
      </c>
      <c r="B1130" s="15">
        <f t="shared" si="68"/>
        <v>1140</v>
      </c>
      <c r="C1130" s="10">
        <f t="shared" si="69"/>
        <v>1300</v>
      </c>
      <c r="D1130" s="16">
        <f t="shared" si="70"/>
        <v>1920</v>
      </c>
      <c r="E1130" s="14">
        <f t="shared" si="71"/>
        <v>1510</v>
      </c>
      <c r="F1130" s="13"/>
      <c r="G1130" s="10"/>
      <c r="H1130" s="16"/>
      <c r="I1130" s="14"/>
      <c r="J1130" s="13">
        <v>130</v>
      </c>
      <c r="K1130" s="10">
        <v>50</v>
      </c>
      <c r="L1130" s="16">
        <v>70</v>
      </c>
      <c r="M1130" s="14">
        <v>60</v>
      </c>
      <c r="N1130" s="15">
        <f>Stock_Register6[[#This Row],[opening_black]]+Stock_Register6[[#This Row],[Purchase_black]]-Stock_Register6[[#This Row],[Issued_Black]]</f>
        <v>1010</v>
      </c>
      <c r="O1130" s="10">
        <f>Stock_Register6[[#This Row],[opening_cyan]]+Stock_Register6[[#This Row],[Purchase_cyan]]-Stock_Register6[[#This Row],[Issued_cyan]]</f>
        <v>1250</v>
      </c>
      <c r="P1130" s="16">
        <f>Stock_Register6[[#This Row],[opening_yellow]]+Stock_Register6[[#This Row],[Purchase_yellow]]-Stock_Register6[[#This Row],[Issued_yellow]]</f>
        <v>1850</v>
      </c>
      <c r="Q1130" s="14">
        <f>Stock_Register6[[#This Row],[opening_magenta]]+Stock_Register6[[#This Row],[Purchase_magenta]]-Stock_Register6[[#This Row],[Issued_magenta]]</f>
        <v>1450</v>
      </c>
    </row>
    <row r="1131" spans="1:17" x14ac:dyDescent="0.25">
      <c r="A1131" s="12">
        <v>45781</v>
      </c>
      <c r="B1131" s="15">
        <f t="shared" si="68"/>
        <v>1010</v>
      </c>
      <c r="C1131" s="10">
        <f t="shared" si="69"/>
        <v>1250</v>
      </c>
      <c r="D1131" s="16">
        <f t="shared" si="70"/>
        <v>1850</v>
      </c>
      <c r="E1131" s="14">
        <f t="shared" si="71"/>
        <v>1450</v>
      </c>
      <c r="F1131" s="13"/>
      <c r="G1131" s="10"/>
      <c r="H1131" s="16"/>
      <c r="I1131" s="14"/>
      <c r="J1131" s="13">
        <v>100</v>
      </c>
      <c r="K1131" s="10">
        <v>80</v>
      </c>
      <c r="L1131" s="16">
        <v>50</v>
      </c>
      <c r="M1131" s="14">
        <v>70</v>
      </c>
      <c r="N1131" s="15">
        <f>Stock_Register6[[#This Row],[opening_black]]+Stock_Register6[[#This Row],[Purchase_black]]-Stock_Register6[[#This Row],[Issued_Black]]</f>
        <v>910</v>
      </c>
      <c r="O1131" s="10">
        <f>Stock_Register6[[#This Row],[opening_cyan]]+Stock_Register6[[#This Row],[Purchase_cyan]]-Stock_Register6[[#This Row],[Issued_cyan]]</f>
        <v>1170</v>
      </c>
      <c r="P1131" s="16">
        <f>Stock_Register6[[#This Row],[opening_yellow]]+Stock_Register6[[#This Row],[Purchase_yellow]]-Stock_Register6[[#This Row],[Issued_yellow]]</f>
        <v>1800</v>
      </c>
      <c r="Q1131" s="14">
        <f>Stock_Register6[[#This Row],[opening_magenta]]+Stock_Register6[[#This Row],[Purchase_magenta]]-Stock_Register6[[#This Row],[Issued_magenta]]</f>
        <v>1380</v>
      </c>
    </row>
    <row r="1132" spans="1:17" x14ac:dyDescent="0.25">
      <c r="A1132" s="12">
        <v>45782</v>
      </c>
      <c r="B1132" s="15">
        <f t="shared" si="68"/>
        <v>910</v>
      </c>
      <c r="C1132" s="10">
        <f t="shared" si="69"/>
        <v>1170</v>
      </c>
      <c r="D1132" s="16">
        <f t="shared" si="70"/>
        <v>1800</v>
      </c>
      <c r="E1132" s="14">
        <f t="shared" si="71"/>
        <v>1380</v>
      </c>
      <c r="F1132" s="13"/>
      <c r="G1132" s="10"/>
      <c r="H1132" s="16"/>
      <c r="I1132" s="14"/>
      <c r="J1132" s="13">
        <v>110</v>
      </c>
      <c r="K1132" s="10">
        <v>50</v>
      </c>
      <c r="L1132" s="16">
        <v>80</v>
      </c>
      <c r="M1132" s="14">
        <v>70</v>
      </c>
      <c r="N1132" s="15">
        <f>Stock_Register6[[#This Row],[opening_black]]+Stock_Register6[[#This Row],[Purchase_black]]-Stock_Register6[[#This Row],[Issued_Black]]</f>
        <v>800</v>
      </c>
      <c r="O1132" s="10">
        <f>Stock_Register6[[#This Row],[opening_cyan]]+Stock_Register6[[#This Row],[Purchase_cyan]]-Stock_Register6[[#This Row],[Issued_cyan]]</f>
        <v>1120</v>
      </c>
      <c r="P1132" s="16">
        <f>Stock_Register6[[#This Row],[opening_yellow]]+Stock_Register6[[#This Row],[Purchase_yellow]]-Stock_Register6[[#This Row],[Issued_yellow]]</f>
        <v>1720</v>
      </c>
      <c r="Q1132" s="14">
        <f>Stock_Register6[[#This Row],[opening_magenta]]+Stock_Register6[[#This Row],[Purchase_magenta]]-Stock_Register6[[#This Row],[Issued_magenta]]</f>
        <v>1310</v>
      </c>
    </row>
    <row r="1133" spans="1:17" x14ac:dyDescent="0.25">
      <c r="A1133" s="12">
        <v>45783</v>
      </c>
      <c r="B1133" s="15">
        <f t="shared" si="68"/>
        <v>800</v>
      </c>
      <c r="C1133" s="10">
        <f t="shared" si="69"/>
        <v>1120</v>
      </c>
      <c r="D1133" s="16">
        <f t="shared" si="70"/>
        <v>1720</v>
      </c>
      <c r="E1133" s="14">
        <f t="shared" si="71"/>
        <v>1310</v>
      </c>
      <c r="F1133" s="13"/>
      <c r="G1133" s="10"/>
      <c r="H1133" s="16"/>
      <c r="I1133" s="14"/>
      <c r="J1133" s="13">
        <v>140</v>
      </c>
      <c r="K1133" s="10">
        <v>50</v>
      </c>
      <c r="L1133" s="16">
        <v>70</v>
      </c>
      <c r="M1133" s="14">
        <v>60</v>
      </c>
      <c r="N1133" s="15">
        <f>Stock_Register6[[#This Row],[opening_black]]+Stock_Register6[[#This Row],[Purchase_black]]-Stock_Register6[[#This Row],[Issued_Black]]</f>
        <v>660</v>
      </c>
      <c r="O1133" s="10">
        <f>Stock_Register6[[#This Row],[opening_cyan]]+Stock_Register6[[#This Row],[Purchase_cyan]]-Stock_Register6[[#This Row],[Issued_cyan]]</f>
        <v>1070</v>
      </c>
      <c r="P1133" s="16">
        <f>Stock_Register6[[#This Row],[opening_yellow]]+Stock_Register6[[#This Row],[Purchase_yellow]]-Stock_Register6[[#This Row],[Issued_yellow]]</f>
        <v>1650</v>
      </c>
      <c r="Q1133" s="14">
        <f>Stock_Register6[[#This Row],[opening_magenta]]+Stock_Register6[[#This Row],[Purchase_magenta]]-Stock_Register6[[#This Row],[Issued_magenta]]</f>
        <v>1250</v>
      </c>
    </row>
    <row r="1134" spans="1:17" x14ac:dyDescent="0.25">
      <c r="A1134" s="12">
        <v>45784</v>
      </c>
      <c r="B1134" s="15">
        <f t="shared" si="68"/>
        <v>660</v>
      </c>
      <c r="C1134" s="10">
        <f t="shared" si="69"/>
        <v>1070</v>
      </c>
      <c r="D1134" s="16">
        <f t="shared" si="70"/>
        <v>1650</v>
      </c>
      <c r="E1134" s="14">
        <f t="shared" si="71"/>
        <v>1250</v>
      </c>
      <c r="F1134" s="13">
        <v>500</v>
      </c>
      <c r="G1134" s="10">
        <v>600</v>
      </c>
      <c r="H1134" s="16">
        <v>600</v>
      </c>
      <c r="I1134" s="14">
        <v>600</v>
      </c>
      <c r="J1134" s="13">
        <v>150</v>
      </c>
      <c r="K1134" s="10">
        <v>60</v>
      </c>
      <c r="L1134" s="16">
        <v>50</v>
      </c>
      <c r="M1134" s="14">
        <v>80</v>
      </c>
      <c r="N1134" s="15">
        <f>Stock_Register6[[#This Row],[opening_black]]+Stock_Register6[[#This Row],[Purchase_black]]-Stock_Register6[[#This Row],[Issued_Black]]</f>
        <v>1010</v>
      </c>
      <c r="O1134" s="10">
        <f>Stock_Register6[[#This Row],[opening_cyan]]+Stock_Register6[[#This Row],[Purchase_cyan]]-Stock_Register6[[#This Row],[Issued_cyan]]</f>
        <v>1610</v>
      </c>
      <c r="P1134" s="16">
        <f>Stock_Register6[[#This Row],[opening_yellow]]+Stock_Register6[[#This Row],[Purchase_yellow]]-Stock_Register6[[#This Row],[Issued_yellow]]</f>
        <v>2200</v>
      </c>
      <c r="Q1134" s="14">
        <f>Stock_Register6[[#This Row],[opening_magenta]]+Stock_Register6[[#This Row],[Purchase_magenta]]-Stock_Register6[[#This Row],[Issued_magenta]]</f>
        <v>1770</v>
      </c>
    </row>
    <row r="1135" spans="1:17" x14ac:dyDescent="0.25">
      <c r="A1135" s="12">
        <v>45785</v>
      </c>
      <c r="B1135" s="15">
        <f t="shared" si="68"/>
        <v>1010</v>
      </c>
      <c r="C1135" s="10">
        <f t="shared" si="69"/>
        <v>1610</v>
      </c>
      <c r="D1135" s="16">
        <f t="shared" si="70"/>
        <v>2200</v>
      </c>
      <c r="E1135" s="14">
        <f t="shared" si="71"/>
        <v>1770</v>
      </c>
      <c r="F1135" s="13"/>
      <c r="G1135" s="10"/>
      <c r="H1135" s="16"/>
      <c r="I1135" s="14"/>
      <c r="J1135" s="13">
        <v>140</v>
      </c>
      <c r="K1135" s="10">
        <v>80</v>
      </c>
      <c r="L1135" s="16">
        <v>50</v>
      </c>
      <c r="M1135" s="14">
        <v>60</v>
      </c>
      <c r="N1135" s="15">
        <f>Stock_Register6[[#This Row],[opening_black]]+Stock_Register6[[#This Row],[Purchase_black]]-Stock_Register6[[#This Row],[Issued_Black]]</f>
        <v>870</v>
      </c>
      <c r="O1135" s="10">
        <f>Stock_Register6[[#This Row],[opening_cyan]]+Stock_Register6[[#This Row],[Purchase_cyan]]-Stock_Register6[[#This Row],[Issued_cyan]]</f>
        <v>1530</v>
      </c>
      <c r="P1135" s="16">
        <f>Stock_Register6[[#This Row],[opening_yellow]]+Stock_Register6[[#This Row],[Purchase_yellow]]-Stock_Register6[[#This Row],[Issued_yellow]]</f>
        <v>2150</v>
      </c>
      <c r="Q1135" s="14">
        <f>Stock_Register6[[#This Row],[opening_magenta]]+Stock_Register6[[#This Row],[Purchase_magenta]]-Stock_Register6[[#This Row],[Issued_magenta]]</f>
        <v>1710</v>
      </c>
    </row>
    <row r="1136" spans="1:17" x14ac:dyDescent="0.25">
      <c r="A1136" s="12">
        <v>45786</v>
      </c>
      <c r="B1136" s="15">
        <f t="shared" si="68"/>
        <v>870</v>
      </c>
      <c r="C1136" s="10">
        <f t="shared" si="69"/>
        <v>1530</v>
      </c>
      <c r="D1136" s="16">
        <f t="shared" si="70"/>
        <v>2150</v>
      </c>
      <c r="E1136" s="14">
        <f t="shared" si="71"/>
        <v>1710</v>
      </c>
      <c r="F1136" s="13"/>
      <c r="G1136" s="10"/>
      <c r="H1136" s="16"/>
      <c r="I1136" s="14"/>
      <c r="J1136" s="13">
        <v>100</v>
      </c>
      <c r="K1136" s="10">
        <v>80</v>
      </c>
      <c r="L1136" s="16">
        <v>60</v>
      </c>
      <c r="M1136" s="14">
        <v>70</v>
      </c>
      <c r="N1136" s="15">
        <f>Stock_Register6[[#This Row],[opening_black]]+Stock_Register6[[#This Row],[Purchase_black]]-Stock_Register6[[#This Row],[Issued_Black]]</f>
        <v>770</v>
      </c>
      <c r="O1136" s="10">
        <f>Stock_Register6[[#This Row],[opening_cyan]]+Stock_Register6[[#This Row],[Purchase_cyan]]-Stock_Register6[[#This Row],[Issued_cyan]]</f>
        <v>1450</v>
      </c>
      <c r="P1136" s="16">
        <f>Stock_Register6[[#This Row],[opening_yellow]]+Stock_Register6[[#This Row],[Purchase_yellow]]-Stock_Register6[[#This Row],[Issued_yellow]]</f>
        <v>2090</v>
      </c>
      <c r="Q1136" s="14">
        <f>Stock_Register6[[#This Row],[opening_magenta]]+Stock_Register6[[#This Row],[Purchase_magenta]]-Stock_Register6[[#This Row],[Issued_magenta]]</f>
        <v>1640</v>
      </c>
    </row>
    <row r="1137" spans="1:17" x14ac:dyDescent="0.25">
      <c r="A1137" s="12">
        <v>45787</v>
      </c>
      <c r="B1137" s="15">
        <f t="shared" si="68"/>
        <v>770</v>
      </c>
      <c r="C1137" s="10">
        <f t="shared" si="69"/>
        <v>1450</v>
      </c>
      <c r="D1137" s="16">
        <f t="shared" si="70"/>
        <v>2090</v>
      </c>
      <c r="E1137" s="14">
        <f t="shared" si="71"/>
        <v>1640</v>
      </c>
      <c r="F1137" s="13">
        <v>2000</v>
      </c>
      <c r="G1137" s="10">
        <v>800</v>
      </c>
      <c r="H1137" s="16">
        <v>800</v>
      </c>
      <c r="I1137" s="14">
        <v>800</v>
      </c>
      <c r="J1137" s="13">
        <v>150</v>
      </c>
      <c r="K1137" s="10">
        <v>70</v>
      </c>
      <c r="L1137" s="16">
        <v>80</v>
      </c>
      <c r="M1137" s="14">
        <v>60</v>
      </c>
      <c r="N1137" s="15">
        <f>Stock_Register6[[#This Row],[opening_black]]+Stock_Register6[[#This Row],[Purchase_black]]-Stock_Register6[[#This Row],[Issued_Black]]</f>
        <v>2620</v>
      </c>
      <c r="O1137" s="10">
        <f>Stock_Register6[[#This Row],[opening_cyan]]+Stock_Register6[[#This Row],[Purchase_cyan]]-Stock_Register6[[#This Row],[Issued_cyan]]</f>
        <v>2180</v>
      </c>
      <c r="P1137" s="16">
        <f>Stock_Register6[[#This Row],[opening_yellow]]+Stock_Register6[[#This Row],[Purchase_yellow]]-Stock_Register6[[#This Row],[Issued_yellow]]</f>
        <v>2810</v>
      </c>
      <c r="Q1137" s="14">
        <f>Stock_Register6[[#This Row],[opening_magenta]]+Stock_Register6[[#This Row],[Purchase_magenta]]-Stock_Register6[[#This Row],[Issued_magenta]]</f>
        <v>2380</v>
      </c>
    </row>
    <row r="1138" spans="1:17" x14ac:dyDescent="0.25">
      <c r="A1138" s="12">
        <v>45788</v>
      </c>
      <c r="B1138" s="15">
        <f t="shared" si="68"/>
        <v>2620</v>
      </c>
      <c r="C1138" s="10">
        <f t="shared" si="69"/>
        <v>2180</v>
      </c>
      <c r="D1138" s="16">
        <f t="shared" si="70"/>
        <v>2810</v>
      </c>
      <c r="E1138" s="14">
        <f t="shared" si="71"/>
        <v>2380</v>
      </c>
      <c r="F1138" s="13"/>
      <c r="G1138" s="10"/>
      <c r="H1138" s="16"/>
      <c r="I1138" s="14"/>
      <c r="J1138" s="13">
        <v>130</v>
      </c>
      <c r="K1138" s="10">
        <v>60</v>
      </c>
      <c r="L1138" s="16">
        <v>80</v>
      </c>
      <c r="M1138" s="14">
        <v>80</v>
      </c>
      <c r="N1138" s="15">
        <f>Stock_Register6[[#This Row],[opening_black]]+Stock_Register6[[#This Row],[Purchase_black]]-Stock_Register6[[#This Row],[Issued_Black]]</f>
        <v>2490</v>
      </c>
      <c r="O1138" s="10">
        <f>Stock_Register6[[#This Row],[opening_cyan]]+Stock_Register6[[#This Row],[Purchase_cyan]]-Stock_Register6[[#This Row],[Issued_cyan]]</f>
        <v>2120</v>
      </c>
      <c r="P1138" s="16">
        <f>Stock_Register6[[#This Row],[opening_yellow]]+Stock_Register6[[#This Row],[Purchase_yellow]]-Stock_Register6[[#This Row],[Issued_yellow]]</f>
        <v>2730</v>
      </c>
      <c r="Q1138" s="14">
        <f>Stock_Register6[[#This Row],[opening_magenta]]+Stock_Register6[[#This Row],[Purchase_magenta]]-Stock_Register6[[#This Row],[Issued_magenta]]</f>
        <v>2300</v>
      </c>
    </row>
    <row r="1139" spans="1:17" x14ac:dyDescent="0.25">
      <c r="A1139" s="12">
        <v>45789</v>
      </c>
      <c r="B1139" s="15">
        <f t="shared" si="68"/>
        <v>2490</v>
      </c>
      <c r="C1139" s="10">
        <f t="shared" si="69"/>
        <v>2120</v>
      </c>
      <c r="D1139" s="16">
        <f t="shared" si="70"/>
        <v>2730</v>
      </c>
      <c r="E1139" s="14">
        <f t="shared" si="71"/>
        <v>2300</v>
      </c>
      <c r="F1139" s="13"/>
      <c r="G1139" s="10"/>
      <c r="H1139" s="16"/>
      <c r="I1139" s="14"/>
      <c r="J1139" s="13">
        <v>100</v>
      </c>
      <c r="K1139" s="10">
        <v>60</v>
      </c>
      <c r="L1139" s="16">
        <v>80</v>
      </c>
      <c r="M1139" s="14">
        <v>50</v>
      </c>
      <c r="N1139" s="15">
        <f>Stock_Register6[[#This Row],[opening_black]]+Stock_Register6[[#This Row],[Purchase_black]]-Stock_Register6[[#This Row],[Issued_Black]]</f>
        <v>2390</v>
      </c>
      <c r="O1139" s="10">
        <f>Stock_Register6[[#This Row],[opening_cyan]]+Stock_Register6[[#This Row],[Purchase_cyan]]-Stock_Register6[[#This Row],[Issued_cyan]]</f>
        <v>2060</v>
      </c>
      <c r="P1139" s="16">
        <f>Stock_Register6[[#This Row],[opening_yellow]]+Stock_Register6[[#This Row],[Purchase_yellow]]-Stock_Register6[[#This Row],[Issued_yellow]]</f>
        <v>2650</v>
      </c>
      <c r="Q1139" s="14">
        <f>Stock_Register6[[#This Row],[opening_magenta]]+Stock_Register6[[#This Row],[Purchase_magenta]]-Stock_Register6[[#This Row],[Issued_magenta]]</f>
        <v>2250</v>
      </c>
    </row>
    <row r="1140" spans="1:17" x14ac:dyDescent="0.25">
      <c r="A1140" s="12">
        <v>45790</v>
      </c>
      <c r="B1140" s="15">
        <f t="shared" si="68"/>
        <v>2390</v>
      </c>
      <c r="C1140" s="10">
        <f t="shared" si="69"/>
        <v>2060</v>
      </c>
      <c r="D1140" s="16">
        <f t="shared" si="70"/>
        <v>2650</v>
      </c>
      <c r="E1140" s="14">
        <f t="shared" si="71"/>
        <v>2250</v>
      </c>
      <c r="F1140" s="13"/>
      <c r="G1140" s="10"/>
      <c r="H1140" s="16"/>
      <c r="I1140" s="14"/>
      <c r="J1140" s="13">
        <v>150</v>
      </c>
      <c r="K1140" s="10">
        <v>50</v>
      </c>
      <c r="L1140" s="16">
        <v>60</v>
      </c>
      <c r="M1140" s="14">
        <v>70</v>
      </c>
      <c r="N1140" s="15">
        <f>Stock_Register6[[#This Row],[opening_black]]+Stock_Register6[[#This Row],[Purchase_black]]-Stock_Register6[[#This Row],[Issued_Black]]</f>
        <v>2240</v>
      </c>
      <c r="O1140" s="10">
        <f>Stock_Register6[[#This Row],[opening_cyan]]+Stock_Register6[[#This Row],[Purchase_cyan]]-Stock_Register6[[#This Row],[Issued_cyan]]</f>
        <v>2010</v>
      </c>
      <c r="P1140" s="16">
        <f>Stock_Register6[[#This Row],[opening_yellow]]+Stock_Register6[[#This Row],[Purchase_yellow]]-Stock_Register6[[#This Row],[Issued_yellow]]</f>
        <v>2590</v>
      </c>
      <c r="Q1140" s="14">
        <f>Stock_Register6[[#This Row],[opening_magenta]]+Stock_Register6[[#This Row],[Purchase_magenta]]-Stock_Register6[[#This Row],[Issued_magenta]]</f>
        <v>2180</v>
      </c>
    </row>
    <row r="1141" spans="1:17" x14ac:dyDescent="0.25">
      <c r="A1141" s="12">
        <v>45791</v>
      </c>
      <c r="B1141" s="15">
        <f t="shared" si="68"/>
        <v>2240</v>
      </c>
      <c r="C1141" s="10">
        <f t="shared" si="69"/>
        <v>2010</v>
      </c>
      <c r="D1141" s="16">
        <f t="shared" si="70"/>
        <v>2590</v>
      </c>
      <c r="E1141" s="14">
        <f t="shared" si="71"/>
        <v>2180</v>
      </c>
      <c r="F1141" s="13"/>
      <c r="G1141" s="10"/>
      <c r="H1141" s="16"/>
      <c r="I1141" s="14"/>
      <c r="J1141" s="13">
        <v>150</v>
      </c>
      <c r="K1141" s="10">
        <v>60</v>
      </c>
      <c r="L1141" s="16">
        <v>80</v>
      </c>
      <c r="M1141" s="14">
        <v>50</v>
      </c>
      <c r="N1141" s="15">
        <f>Stock_Register6[[#This Row],[opening_black]]+Stock_Register6[[#This Row],[Purchase_black]]-Stock_Register6[[#This Row],[Issued_Black]]</f>
        <v>2090</v>
      </c>
      <c r="O1141" s="10">
        <f>Stock_Register6[[#This Row],[opening_cyan]]+Stock_Register6[[#This Row],[Purchase_cyan]]-Stock_Register6[[#This Row],[Issued_cyan]]</f>
        <v>1950</v>
      </c>
      <c r="P1141" s="16">
        <f>Stock_Register6[[#This Row],[opening_yellow]]+Stock_Register6[[#This Row],[Purchase_yellow]]-Stock_Register6[[#This Row],[Issued_yellow]]</f>
        <v>2510</v>
      </c>
      <c r="Q1141" s="14">
        <f>Stock_Register6[[#This Row],[opening_magenta]]+Stock_Register6[[#This Row],[Purchase_magenta]]-Stock_Register6[[#This Row],[Issued_magenta]]</f>
        <v>2130</v>
      </c>
    </row>
    <row r="1142" spans="1:17" x14ac:dyDescent="0.25">
      <c r="A1142" s="12">
        <v>45792</v>
      </c>
      <c r="B1142" s="15">
        <f t="shared" si="68"/>
        <v>2090</v>
      </c>
      <c r="C1142" s="10">
        <f t="shared" si="69"/>
        <v>1950</v>
      </c>
      <c r="D1142" s="16">
        <f t="shared" si="70"/>
        <v>2510</v>
      </c>
      <c r="E1142" s="14">
        <f t="shared" si="71"/>
        <v>2130</v>
      </c>
      <c r="F1142" s="13"/>
      <c r="G1142" s="10"/>
      <c r="H1142" s="16"/>
      <c r="I1142" s="14"/>
      <c r="J1142" s="13">
        <v>150</v>
      </c>
      <c r="K1142" s="10">
        <v>70</v>
      </c>
      <c r="L1142" s="16">
        <v>70</v>
      </c>
      <c r="M1142" s="14">
        <v>50</v>
      </c>
      <c r="N1142" s="15">
        <f>Stock_Register6[[#This Row],[opening_black]]+Stock_Register6[[#This Row],[Purchase_black]]-Stock_Register6[[#This Row],[Issued_Black]]</f>
        <v>1940</v>
      </c>
      <c r="O1142" s="10">
        <f>Stock_Register6[[#This Row],[opening_cyan]]+Stock_Register6[[#This Row],[Purchase_cyan]]-Stock_Register6[[#This Row],[Issued_cyan]]</f>
        <v>1880</v>
      </c>
      <c r="P1142" s="16">
        <f>Stock_Register6[[#This Row],[opening_yellow]]+Stock_Register6[[#This Row],[Purchase_yellow]]-Stock_Register6[[#This Row],[Issued_yellow]]</f>
        <v>2440</v>
      </c>
      <c r="Q1142" s="14">
        <f>Stock_Register6[[#This Row],[opening_magenta]]+Stock_Register6[[#This Row],[Purchase_magenta]]-Stock_Register6[[#This Row],[Issued_magenta]]</f>
        <v>2080</v>
      </c>
    </row>
    <row r="1143" spans="1:17" x14ac:dyDescent="0.25">
      <c r="A1143" s="12">
        <v>45793</v>
      </c>
      <c r="B1143" s="15">
        <f t="shared" si="68"/>
        <v>1940</v>
      </c>
      <c r="C1143" s="10">
        <f t="shared" si="69"/>
        <v>1880</v>
      </c>
      <c r="D1143" s="16">
        <f t="shared" si="70"/>
        <v>2440</v>
      </c>
      <c r="E1143" s="14">
        <f t="shared" si="71"/>
        <v>2080</v>
      </c>
      <c r="F1143" s="13"/>
      <c r="G1143" s="10"/>
      <c r="H1143" s="16"/>
      <c r="I1143" s="14"/>
      <c r="J1143" s="13">
        <v>120</v>
      </c>
      <c r="K1143" s="10">
        <v>70</v>
      </c>
      <c r="L1143" s="16">
        <v>60</v>
      </c>
      <c r="M1143" s="14">
        <v>70</v>
      </c>
      <c r="N1143" s="15">
        <f>Stock_Register6[[#This Row],[opening_black]]+Stock_Register6[[#This Row],[Purchase_black]]-Stock_Register6[[#This Row],[Issued_Black]]</f>
        <v>1820</v>
      </c>
      <c r="O1143" s="10">
        <f>Stock_Register6[[#This Row],[opening_cyan]]+Stock_Register6[[#This Row],[Purchase_cyan]]-Stock_Register6[[#This Row],[Issued_cyan]]</f>
        <v>1810</v>
      </c>
      <c r="P1143" s="16">
        <f>Stock_Register6[[#This Row],[opening_yellow]]+Stock_Register6[[#This Row],[Purchase_yellow]]-Stock_Register6[[#This Row],[Issued_yellow]]</f>
        <v>2380</v>
      </c>
      <c r="Q1143" s="14">
        <f>Stock_Register6[[#This Row],[opening_magenta]]+Stock_Register6[[#This Row],[Purchase_magenta]]-Stock_Register6[[#This Row],[Issued_magenta]]</f>
        <v>2010</v>
      </c>
    </row>
    <row r="1144" spans="1:17" x14ac:dyDescent="0.25">
      <c r="A1144" s="12">
        <v>45794</v>
      </c>
      <c r="B1144" s="15">
        <f t="shared" si="68"/>
        <v>1820</v>
      </c>
      <c r="C1144" s="10">
        <f t="shared" si="69"/>
        <v>1810</v>
      </c>
      <c r="D1144" s="16">
        <f t="shared" si="70"/>
        <v>2380</v>
      </c>
      <c r="E1144" s="14">
        <f t="shared" si="71"/>
        <v>2010</v>
      </c>
      <c r="F1144" s="13"/>
      <c r="G1144" s="10"/>
      <c r="H1144" s="16"/>
      <c r="I1144" s="14"/>
      <c r="J1144" s="13">
        <v>150</v>
      </c>
      <c r="K1144" s="10">
        <v>50</v>
      </c>
      <c r="L1144" s="16">
        <v>50</v>
      </c>
      <c r="M1144" s="14">
        <v>60</v>
      </c>
      <c r="N1144" s="15">
        <f>Stock_Register6[[#This Row],[opening_black]]+Stock_Register6[[#This Row],[Purchase_black]]-Stock_Register6[[#This Row],[Issued_Black]]</f>
        <v>1670</v>
      </c>
      <c r="O1144" s="10">
        <f>Stock_Register6[[#This Row],[opening_cyan]]+Stock_Register6[[#This Row],[Purchase_cyan]]-Stock_Register6[[#This Row],[Issued_cyan]]</f>
        <v>1760</v>
      </c>
      <c r="P1144" s="16">
        <f>Stock_Register6[[#This Row],[opening_yellow]]+Stock_Register6[[#This Row],[Purchase_yellow]]-Stock_Register6[[#This Row],[Issued_yellow]]</f>
        <v>2330</v>
      </c>
      <c r="Q1144" s="14">
        <f>Stock_Register6[[#This Row],[opening_magenta]]+Stock_Register6[[#This Row],[Purchase_magenta]]-Stock_Register6[[#This Row],[Issued_magenta]]</f>
        <v>1950</v>
      </c>
    </row>
    <row r="1145" spans="1:17" x14ac:dyDescent="0.25">
      <c r="A1145" s="12">
        <v>45795</v>
      </c>
      <c r="B1145" s="15">
        <f t="shared" si="68"/>
        <v>1670</v>
      </c>
      <c r="C1145" s="10">
        <f t="shared" si="69"/>
        <v>1760</v>
      </c>
      <c r="D1145" s="16">
        <f t="shared" si="70"/>
        <v>2330</v>
      </c>
      <c r="E1145" s="14">
        <f t="shared" si="71"/>
        <v>1950</v>
      </c>
      <c r="F1145" s="13"/>
      <c r="G1145" s="10"/>
      <c r="H1145" s="16"/>
      <c r="I1145" s="14"/>
      <c r="J1145" s="13">
        <v>140</v>
      </c>
      <c r="K1145" s="10">
        <v>60</v>
      </c>
      <c r="L1145" s="16">
        <v>80</v>
      </c>
      <c r="M1145" s="14">
        <v>80</v>
      </c>
      <c r="N1145" s="15">
        <f>Stock_Register6[[#This Row],[opening_black]]+Stock_Register6[[#This Row],[Purchase_black]]-Stock_Register6[[#This Row],[Issued_Black]]</f>
        <v>1530</v>
      </c>
      <c r="O1145" s="10">
        <f>Stock_Register6[[#This Row],[opening_cyan]]+Stock_Register6[[#This Row],[Purchase_cyan]]-Stock_Register6[[#This Row],[Issued_cyan]]</f>
        <v>1700</v>
      </c>
      <c r="P1145" s="16">
        <f>Stock_Register6[[#This Row],[opening_yellow]]+Stock_Register6[[#This Row],[Purchase_yellow]]-Stock_Register6[[#This Row],[Issued_yellow]]</f>
        <v>2250</v>
      </c>
      <c r="Q1145" s="14">
        <f>Stock_Register6[[#This Row],[opening_magenta]]+Stock_Register6[[#This Row],[Purchase_magenta]]-Stock_Register6[[#This Row],[Issued_magenta]]</f>
        <v>1870</v>
      </c>
    </row>
    <row r="1146" spans="1:17" x14ac:dyDescent="0.25">
      <c r="A1146" s="12">
        <v>45796</v>
      </c>
      <c r="B1146" s="15">
        <f t="shared" si="68"/>
        <v>1530</v>
      </c>
      <c r="C1146" s="10">
        <f t="shared" si="69"/>
        <v>1700</v>
      </c>
      <c r="D1146" s="16">
        <f t="shared" si="70"/>
        <v>2250</v>
      </c>
      <c r="E1146" s="14">
        <f t="shared" si="71"/>
        <v>1870</v>
      </c>
      <c r="F1146" s="13"/>
      <c r="G1146" s="10"/>
      <c r="H1146" s="16"/>
      <c r="I1146" s="14"/>
      <c r="J1146" s="13">
        <v>140</v>
      </c>
      <c r="K1146" s="10">
        <v>60</v>
      </c>
      <c r="L1146" s="16">
        <v>50</v>
      </c>
      <c r="M1146" s="14">
        <v>50</v>
      </c>
      <c r="N1146" s="15">
        <f>Stock_Register6[[#This Row],[opening_black]]+Stock_Register6[[#This Row],[Purchase_black]]-Stock_Register6[[#This Row],[Issued_Black]]</f>
        <v>1390</v>
      </c>
      <c r="O1146" s="10">
        <f>Stock_Register6[[#This Row],[opening_cyan]]+Stock_Register6[[#This Row],[Purchase_cyan]]-Stock_Register6[[#This Row],[Issued_cyan]]</f>
        <v>1640</v>
      </c>
      <c r="P1146" s="16">
        <f>Stock_Register6[[#This Row],[opening_yellow]]+Stock_Register6[[#This Row],[Purchase_yellow]]-Stock_Register6[[#This Row],[Issued_yellow]]</f>
        <v>2200</v>
      </c>
      <c r="Q1146" s="14">
        <f>Stock_Register6[[#This Row],[opening_magenta]]+Stock_Register6[[#This Row],[Purchase_magenta]]-Stock_Register6[[#This Row],[Issued_magenta]]</f>
        <v>1820</v>
      </c>
    </row>
    <row r="1147" spans="1:17" x14ac:dyDescent="0.25">
      <c r="A1147" s="12">
        <v>45797</v>
      </c>
      <c r="B1147" s="15">
        <f t="shared" si="68"/>
        <v>1390</v>
      </c>
      <c r="C1147" s="10">
        <f t="shared" si="69"/>
        <v>1640</v>
      </c>
      <c r="D1147" s="16">
        <f t="shared" si="70"/>
        <v>2200</v>
      </c>
      <c r="E1147" s="14">
        <f t="shared" si="71"/>
        <v>1820</v>
      </c>
      <c r="F1147" s="13"/>
      <c r="G1147" s="10"/>
      <c r="H1147" s="16"/>
      <c r="I1147" s="14"/>
      <c r="J1147" s="13">
        <v>150</v>
      </c>
      <c r="K1147" s="10">
        <v>70</v>
      </c>
      <c r="L1147" s="16">
        <v>60</v>
      </c>
      <c r="M1147" s="14">
        <v>60</v>
      </c>
      <c r="N1147" s="15">
        <f>Stock_Register6[[#This Row],[opening_black]]+Stock_Register6[[#This Row],[Purchase_black]]-Stock_Register6[[#This Row],[Issued_Black]]</f>
        <v>1240</v>
      </c>
      <c r="O1147" s="10">
        <f>Stock_Register6[[#This Row],[opening_cyan]]+Stock_Register6[[#This Row],[Purchase_cyan]]-Stock_Register6[[#This Row],[Issued_cyan]]</f>
        <v>1570</v>
      </c>
      <c r="P1147" s="16">
        <f>Stock_Register6[[#This Row],[opening_yellow]]+Stock_Register6[[#This Row],[Purchase_yellow]]-Stock_Register6[[#This Row],[Issued_yellow]]</f>
        <v>2140</v>
      </c>
      <c r="Q1147" s="14">
        <f>Stock_Register6[[#This Row],[opening_magenta]]+Stock_Register6[[#This Row],[Purchase_magenta]]-Stock_Register6[[#This Row],[Issued_magenta]]</f>
        <v>1760</v>
      </c>
    </row>
    <row r="1148" spans="1:17" x14ac:dyDescent="0.25">
      <c r="A1148" s="12">
        <v>45798</v>
      </c>
      <c r="B1148" s="15">
        <f t="shared" si="68"/>
        <v>1240</v>
      </c>
      <c r="C1148" s="10">
        <f t="shared" si="69"/>
        <v>1570</v>
      </c>
      <c r="D1148" s="16">
        <f t="shared" si="70"/>
        <v>2140</v>
      </c>
      <c r="E1148" s="14">
        <f t="shared" si="71"/>
        <v>1760</v>
      </c>
      <c r="F1148" s="13"/>
      <c r="G1148" s="10"/>
      <c r="H1148" s="16"/>
      <c r="I1148" s="14"/>
      <c r="J1148" s="13">
        <v>150</v>
      </c>
      <c r="K1148" s="10">
        <v>50</v>
      </c>
      <c r="L1148" s="16">
        <v>80</v>
      </c>
      <c r="M1148" s="14">
        <v>70</v>
      </c>
      <c r="N1148" s="15">
        <f>Stock_Register6[[#This Row],[opening_black]]+Stock_Register6[[#This Row],[Purchase_black]]-Stock_Register6[[#This Row],[Issued_Black]]</f>
        <v>1090</v>
      </c>
      <c r="O1148" s="10">
        <f>Stock_Register6[[#This Row],[opening_cyan]]+Stock_Register6[[#This Row],[Purchase_cyan]]-Stock_Register6[[#This Row],[Issued_cyan]]</f>
        <v>1520</v>
      </c>
      <c r="P1148" s="16">
        <f>Stock_Register6[[#This Row],[opening_yellow]]+Stock_Register6[[#This Row],[Purchase_yellow]]-Stock_Register6[[#This Row],[Issued_yellow]]</f>
        <v>2060</v>
      </c>
      <c r="Q1148" s="14">
        <f>Stock_Register6[[#This Row],[opening_magenta]]+Stock_Register6[[#This Row],[Purchase_magenta]]-Stock_Register6[[#This Row],[Issued_magenta]]</f>
        <v>1690</v>
      </c>
    </row>
    <row r="1149" spans="1:17" x14ac:dyDescent="0.25">
      <c r="A1149" s="12">
        <v>45799</v>
      </c>
      <c r="B1149" s="15">
        <f t="shared" si="68"/>
        <v>1090</v>
      </c>
      <c r="C1149" s="10">
        <f t="shared" si="69"/>
        <v>1520</v>
      </c>
      <c r="D1149" s="16">
        <f t="shared" si="70"/>
        <v>2060</v>
      </c>
      <c r="E1149" s="14">
        <f t="shared" si="71"/>
        <v>1690</v>
      </c>
      <c r="F1149" s="13"/>
      <c r="G1149" s="10"/>
      <c r="H1149" s="16"/>
      <c r="I1149" s="14"/>
      <c r="J1149" s="13">
        <v>150</v>
      </c>
      <c r="K1149" s="10">
        <v>70</v>
      </c>
      <c r="L1149" s="16">
        <v>70</v>
      </c>
      <c r="M1149" s="14">
        <v>60</v>
      </c>
      <c r="N1149" s="15">
        <f>Stock_Register6[[#This Row],[opening_black]]+Stock_Register6[[#This Row],[Purchase_black]]-Stock_Register6[[#This Row],[Issued_Black]]</f>
        <v>940</v>
      </c>
      <c r="O1149" s="10">
        <f>Stock_Register6[[#This Row],[opening_cyan]]+Stock_Register6[[#This Row],[Purchase_cyan]]-Stock_Register6[[#This Row],[Issued_cyan]]</f>
        <v>1450</v>
      </c>
      <c r="P1149" s="16">
        <f>Stock_Register6[[#This Row],[opening_yellow]]+Stock_Register6[[#This Row],[Purchase_yellow]]-Stock_Register6[[#This Row],[Issued_yellow]]</f>
        <v>1990</v>
      </c>
      <c r="Q1149" s="14">
        <f>Stock_Register6[[#This Row],[opening_magenta]]+Stock_Register6[[#This Row],[Purchase_magenta]]-Stock_Register6[[#This Row],[Issued_magenta]]</f>
        <v>1630</v>
      </c>
    </row>
    <row r="1150" spans="1:17" x14ac:dyDescent="0.25">
      <c r="A1150" s="12">
        <v>45800</v>
      </c>
      <c r="B1150" s="15">
        <f t="shared" si="68"/>
        <v>940</v>
      </c>
      <c r="C1150" s="10">
        <f t="shared" si="69"/>
        <v>1450</v>
      </c>
      <c r="D1150" s="16">
        <f t="shared" si="70"/>
        <v>1990</v>
      </c>
      <c r="E1150" s="14">
        <f t="shared" si="71"/>
        <v>1630</v>
      </c>
      <c r="F1150" s="13"/>
      <c r="G1150" s="10"/>
      <c r="H1150" s="16"/>
      <c r="I1150" s="14"/>
      <c r="J1150" s="13">
        <v>120</v>
      </c>
      <c r="K1150" s="10">
        <v>50</v>
      </c>
      <c r="L1150" s="16">
        <v>60</v>
      </c>
      <c r="M1150" s="14">
        <v>60</v>
      </c>
      <c r="N1150" s="15">
        <f>Stock_Register6[[#This Row],[opening_black]]+Stock_Register6[[#This Row],[Purchase_black]]-Stock_Register6[[#This Row],[Issued_Black]]</f>
        <v>820</v>
      </c>
      <c r="O1150" s="10">
        <f>Stock_Register6[[#This Row],[opening_cyan]]+Stock_Register6[[#This Row],[Purchase_cyan]]-Stock_Register6[[#This Row],[Issued_cyan]]</f>
        <v>1400</v>
      </c>
      <c r="P1150" s="16">
        <f>Stock_Register6[[#This Row],[opening_yellow]]+Stock_Register6[[#This Row],[Purchase_yellow]]-Stock_Register6[[#This Row],[Issued_yellow]]</f>
        <v>1930</v>
      </c>
      <c r="Q1150" s="14">
        <f>Stock_Register6[[#This Row],[opening_magenta]]+Stock_Register6[[#This Row],[Purchase_magenta]]-Stock_Register6[[#This Row],[Issued_magenta]]</f>
        <v>1570</v>
      </c>
    </row>
    <row r="1151" spans="1:17" x14ac:dyDescent="0.25">
      <c r="A1151" s="12">
        <v>45801</v>
      </c>
      <c r="B1151" s="15">
        <f t="shared" si="68"/>
        <v>820</v>
      </c>
      <c r="C1151" s="10">
        <f t="shared" si="69"/>
        <v>1400</v>
      </c>
      <c r="D1151" s="16">
        <f t="shared" si="70"/>
        <v>1930</v>
      </c>
      <c r="E1151" s="14">
        <f t="shared" si="71"/>
        <v>1570</v>
      </c>
      <c r="F1151" s="13"/>
      <c r="G1151" s="10"/>
      <c r="H1151" s="16"/>
      <c r="I1151" s="14"/>
      <c r="J1151" s="13">
        <v>130</v>
      </c>
      <c r="K1151" s="10">
        <v>50</v>
      </c>
      <c r="L1151" s="16">
        <v>80</v>
      </c>
      <c r="M1151" s="14">
        <v>70</v>
      </c>
      <c r="N1151" s="15">
        <f>Stock_Register6[[#This Row],[opening_black]]+Stock_Register6[[#This Row],[Purchase_black]]-Stock_Register6[[#This Row],[Issued_Black]]</f>
        <v>690</v>
      </c>
      <c r="O1151" s="10">
        <f>Stock_Register6[[#This Row],[opening_cyan]]+Stock_Register6[[#This Row],[Purchase_cyan]]-Stock_Register6[[#This Row],[Issued_cyan]]</f>
        <v>1350</v>
      </c>
      <c r="P1151" s="16">
        <f>Stock_Register6[[#This Row],[opening_yellow]]+Stock_Register6[[#This Row],[Purchase_yellow]]-Stock_Register6[[#This Row],[Issued_yellow]]</f>
        <v>1850</v>
      </c>
      <c r="Q1151" s="14">
        <f>Stock_Register6[[#This Row],[opening_magenta]]+Stock_Register6[[#This Row],[Purchase_magenta]]-Stock_Register6[[#This Row],[Issued_magenta]]</f>
        <v>1500</v>
      </c>
    </row>
    <row r="1152" spans="1:17" x14ac:dyDescent="0.25">
      <c r="A1152" s="12">
        <v>45802</v>
      </c>
      <c r="B1152" s="15">
        <f t="shared" si="68"/>
        <v>690</v>
      </c>
      <c r="C1152" s="10">
        <f t="shared" si="69"/>
        <v>1350</v>
      </c>
      <c r="D1152" s="16">
        <f t="shared" si="70"/>
        <v>1850</v>
      </c>
      <c r="E1152" s="14">
        <f t="shared" si="71"/>
        <v>1500</v>
      </c>
      <c r="F1152" s="13">
        <v>1000</v>
      </c>
      <c r="G1152" s="10">
        <v>100</v>
      </c>
      <c r="H1152" s="16">
        <v>100</v>
      </c>
      <c r="I1152" s="14">
        <v>100</v>
      </c>
      <c r="J1152" s="13">
        <v>150</v>
      </c>
      <c r="K1152" s="10">
        <v>50</v>
      </c>
      <c r="L1152" s="16">
        <v>50</v>
      </c>
      <c r="M1152" s="14">
        <v>80</v>
      </c>
      <c r="N1152" s="15">
        <f>Stock_Register6[[#This Row],[opening_black]]+Stock_Register6[[#This Row],[Purchase_black]]-Stock_Register6[[#This Row],[Issued_Black]]</f>
        <v>1540</v>
      </c>
      <c r="O1152" s="10">
        <f>Stock_Register6[[#This Row],[opening_cyan]]+Stock_Register6[[#This Row],[Purchase_cyan]]-Stock_Register6[[#This Row],[Issued_cyan]]</f>
        <v>1400</v>
      </c>
      <c r="P1152" s="16">
        <f>Stock_Register6[[#This Row],[opening_yellow]]+Stock_Register6[[#This Row],[Purchase_yellow]]-Stock_Register6[[#This Row],[Issued_yellow]]</f>
        <v>1900</v>
      </c>
      <c r="Q1152" s="14">
        <f>Stock_Register6[[#This Row],[opening_magenta]]+Stock_Register6[[#This Row],[Purchase_magenta]]-Stock_Register6[[#This Row],[Issued_magenta]]</f>
        <v>1520</v>
      </c>
    </row>
    <row r="1153" spans="1:17" x14ac:dyDescent="0.25">
      <c r="A1153" s="12">
        <v>45803</v>
      </c>
      <c r="B1153" s="15">
        <f t="shared" si="68"/>
        <v>1540</v>
      </c>
      <c r="C1153" s="10">
        <f t="shared" si="69"/>
        <v>1400</v>
      </c>
      <c r="D1153" s="16">
        <f t="shared" si="70"/>
        <v>1900</v>
      </c>
      <c r="E1153" s="14">
        <f t="shared" si="71"/>
        <v>1520</v>
      </c>
      <c r="F1153" s="13"/>
      <c r="G1153" s="10"/>
      <c r="H1153" s="16"/>
      <c r="I1153" s="14"/>
      <c r="J1153" s="13">
        <v>100</v>
      </c>
      <c r="K1153" s="10">
        <v>70</v>
      </c>
      <c r="L1153" s="16">
        <v>50</v>
      </c>
      <c r="M1153" s="14">
        <v>70</v>
      </c>
      <c r="N1153" s="15">
        <f>Stock_Register6[[#This Row],[opening_black]]+Stock_Register6[[#This Row],[Purchase_black]]-Stock_Register6[[#This Row],[Issued_Black]]</f>
        <v>1440</v>
      </c>
      <c r="O1153" s="10">
        <f>Stock_Register6[[#This Row],[opening_cyan]]+Stock_Register6[[#This Row],[Purchase_cyan]]-Stock_Register6[[#This Row],[Issued_cyan]]</f>
        <v>1330</v>
      </c>
      <c r="P1153" s="16">
        <f>Stock_Register6[[#This Row],[opening_yellow]]+Stock_Register6[[#This Row],[Purchase_yellow]]-Stock_Register6[[#This Row],[Issued_yellow]]</f>
        <v>1850</v>
      </c>
      <c r="Q1153" s="14">
        <f>Stock_Register6[[#This Row],[opening_magenta]]+Stock_Register6[[#This Row],[Purchase_magenta]]-Stock_Register6[[#This Row],[Issued_magenta]]</f>
        <v>1450</v>
      </c>
    </row>
    <row r="1154" spans="1:17" x14ac:dyDescent="0.25">
      <c r="A1154" s="12">
        <v>45804</v>
      </c>
      <c r="B1154" s="15">
        <f t="shared" si="68"/>
        <v>1440</v>
      </c>
      <c r="C1154" s="10">
        <f t="shared" si="69"/>
        <v>1330</v>
      </c>
      <c r="D1154" s="16">
        <f t="shared" si="70"/>
        <v>1850</v>
      </c>
      <c r="E1154" s="14">
        <f t="shared" si="71"/>
        <v>1450</v>
      </c>
      <c r="F1154" s="13"/>
      <c r="G1154" s="10"/>
      <c r="H1154" s="16"/>
      <c r="I1154" s="14"/>
      <c r="J1154" s="13">
        <v>140</v>
      </c>
      <c r="K1154" s="10">
        <v>80</v>
      </c>
      <c r="L1154" s="16">
        <v>70</v>
      </c>
      <c r="M1154" s="14">
        <v>60</v>
      </c>
      <c r="N1154" s="15">
        <f>Stock_Register6[[#This Row],[opening_black]]+Stock_Register6[[#This Row],[Purchase_black]]-Stock_Register6[[#This Row],[Issued_Black]]</f>
        <v>1300</v>
      </c>
      <c r="O1154" s="10">
        <f>Stock_Register6[[#This Row],[opening_cyan]]+Stock_Register6[[#This Row],[Purchase_cyan]]-Stock_Register6[[#This Row],[Issued_cyan]]</f>
        <v>1250</v>
      </c>
      <c r="P1154" s="16">
        <f>Stock_Register6[[#This Row],[opening_yellow]]+Stock_Register6[[#This Row],[Purchase_yellow]]-Stock_Register6[[#This Row],[Issued_yellow]]</f>
        <v>1780</v>
      </c>
      <c r="Q1154" s="14">
        <f>Stock_Register6[[#This Row],[opening_magenta]]+Stock_Register6[[#This Row],[Purchase_magenta]]-Stock_Register6[[#This Row],[Issued_magenta]]</f>
        <v>1390</v>
      </c>
    </row>
    <row r="1155" spans="1:17" x14ac:dyDescent="0.25">
      <c r="A1155" s="12">
        <v>45805</v>
      </c>
      <c r="B1155" s="15">
        <f t="shared" si="68"/>
        <v>1300</v>
      </c>
      <c r="C1155" s="10">
        <f t="shared" si="69"/>
        <v>1250</v>
      </c>
      <c r="D1155" s="16">
        <f t="shared" si="70"/>
        <v>1780</v>
      </c>
      <c r="E1155" s="14">
        <f t="shared" si="71"/>
        <v>1390</v>
      </c>
      <c r="F1155" s="13"/>
      <c r="G1155" s="10"/>
      <c r="H1155" s="16"/>
      <c r="I1155" s="14"/>
      <c r="J1155" s="13">
        <v>100</v>
      </c>
      <c r="K1155" s="10">
        <v>80</v>
      </c>
      <c r="L1155" s="16">
        <v>80</v>
      </c>
      <c r="M1155" s="14">
        <v>60</v>
      </c>
      <c r="N1155" s="15">
        <f>Stock_Register6[[#This Row],[opening_black]]+Stock_Register6[[#This Row],[Purchase_black]]-Stock_Register6[[#This Row],[Issued_Black]]</f>
        <v>1200</v>
      </c>
      <c r="O1155" s="10">
        <f>Stock_Register6[[#This Row],[opening_cyan]]+Stock_Register6[[#This Row],[Purchase_cyan]]-Stock_Register6[[#This Row],[Issued_cyan]]</f>
        <v>1170</v>
      </c>
      <c r="P1155" s="16">
        <f>Stock_Register6[[#This Row],[opening_yellow]]+Stock_Register6[[#This Row],[Purchase_yellow]]-Stock_Register6[[#This Row],[Issued_yellow]]</f>
        <v>1700</v>
      </c>
      <c r="Q1155" s="14">
        <f>Stock_Register6[[#This Row],[opening_magenta]]+Stock_Register6[[#This Row],[Purchase_magenta]]-Stock_Register6[[#This Row],[Issued_magenta]]</f>
        <v>1330</v>
      </c>
    </row>
    <row r="1156" spans="1:17" x14ac:dyDescent="0.25">
      <c r="A1156" s="12">
        <v>45806</v>
      </c>
      <c r="B1156" s="15">
        <f t="shared" ref="B1156:B1158" si="72">N1155</f>
        <v>1200</v>
      </c>
      <c r="C1156" s="10">
        <f t="shared" ref="C1156:C1158" si="73">O1155</f>
        <v>1170</v>
      </c>
      <c r="D1156" s="16">
        <f t="shared" ref="D1156:D1158" si="74">P1155</f>
        <v>1700</v>
      </c>
      <c r="E1156" s="14">
        <f t="shared" ref="E1156:E1158" si="75">Q1155</f>
        <v>1330</v>
      </c>
      <c r="F1156" s="13"/>
      <c r="G1156" s="10"/>
      <c r="H1156" s="16"/>
      <c r="I1156" s="14"/>
      <c r="J1156" s="13">
        <v>130</v>
      </c>
      <c r="K1156" s="10">
        <v>60</v>
      </c>
      <c r="L1156" s="16">
        <v>70</v>
      </c>
      <c r="M1156" s="14">
        <v>70</v>
      </c>
      <c r="N1156" s="15">
        <f>Stock_Register6[[#This Row],[opening_black]]+Stock_Register6[[#This Row],[Purchase_black]]-Stock_Register6[[#This Row],[Issued_Black]]</f>
        <v>1070</v>
      </c>
      <c r="O1156" s="10">
        <f>Stock_Register6[[#This Row],[opening_cyan]]+Stock_Register6[[#This Row],[Purchase_cyan]]-Stock_Register6[[#This Row],[Issued_cyan]]</f>
        <v>1110</v>
      </c>
      <c r="P1156" s="16">
        <f>Stock_Register6[[#This Row],[opening_yellow]]+Stock_Register6[[#This Row],[Purchase_yellow]]-Stock_Register6[[#This Row],[Issued_yellow]]</f>
        <v>1630</v>
      </c>
      <c r="Q1156" s="14">
        <f>Stock_Register6[[#This Row],[opening_magenta]]+Stock_Register6[[#This Row],[Purchase_magenta]]-Stock_Register6[[#This Row],[Issued_magenta]]</f>
        <v>1260</v>
      </c>
    </row>
    <row r="1157" spans="1:17" x14ac:dyDescent="0.25">
      <c r="A1157" s="12">
        <v>45807</v>
      </c>
      <c r="B1157" s="15">
        <f t="shared" si="72"/>
        <v>1070</v>
      </c>
      <c r="C1157" s="10">
        <f t="shared" si="73"/>
        <v>1110</v>
      </c>
      <c r="D1157" s="16">
        <f t="shared" si="74"/>
        <v>1630</v>
      </c>
      <c r="E1157" s="14">
        <f t="shared" si="75"/>
        <v>1260</v>
      </c>
      <c r="F1157" s="13"/>
      <c r="G1157" s="10"/>
      <c r="H1157" s="16"/>
      <c r="I1157" s="14"/>
      <c r="J1157" s="13">
        <v>150</v>
      </c>
      <c r="K1157" s="10">
        <v>50</v>
      </c>
      <c r="L1157" s="16">
        <v>80</v>
      </c>
      <c r="M1157" s="14">
        <v>50</v>
      </c>
      <c r="N1157" s="15">
        <f>Stock_Register6[[#This Row],[opening_black]]+Stock_Register6[[#This Row],[Purchase_black]]-Stock_Register6[[#This Row],[Issued_Black]]</f>
        <v>920</v>
      </c>
      <c r="O1157" s="10">
        <f>Stock_Register6[[#This Row],[opening_cyan]]+Stock_Register6[[#This Row],[Purchase_cyan]]-Stock_Register6[[#This Row],[Issued_cyan]]</f>
        <v>1060</v>
      </c>
      <c r="P1157" s="16">
        <f>Stock_Register6[[#This Row],[opening_yellow]]+Stock_Register6[[#This Row],[Purchase_yellow]]-Stock_Register6[[#This Row],[Issued_yellow]]</f>
        <v>1550</v>
      </c>
      <c r="Q1157" s="14">
        <f>Stock_Register6[[#This Row],[opening_magenta]]+Stock_Register6[[#This Row],[Purchase_magenta]]-Stock_Register6[[#This Row],[Issued_magenta]]</f>
        <v>1210</v>
      </c>
    </row>
    <row r="1158" spans="1:17" x14ac:dyDescent="0.25">
      <c r="A1158" s="12">
        <v>45808</v>
      </c>
      <c r="B1158" s="15">
        <f t="shared" si="72"/>
        <v>920</v>
      </c>
      <c r="C1158" s="10">
        <f t="shared" si="73"/>
        <v>1060</v>
      </c>
      <c r="D1158" s="16">
        <f t="shared" si="74"/>
        <v>1550</v>
      </c>
      <c r="E1158" s="14">
        <f t="shared" si="75"/>
        <v>1210</v>
      </c>
      <c r="F1158" s="13"/>
      <c r="G1158" s="10"/>
      <c r="H1158" s="16"/>
      <c r="I1158" s="14"/>
      <c r="J1158" s="13">
        <v>150</v>
      </c>
      <c r="K1158" s="10">
        <v>70</v>
      </c>
      <c r="L1158" s="16">
        <v>80</v>
      </c>
      <c r="M1158" s="14">
        <v>70</v>
      </c>
      <c r="N1158" s="15">
        <f>Stock_Register6[[#This Row],[opening_black]]+Stock_Register6[[#This Row],[Purchase_black]]-Stock_Register6[[#This Row],[Issued_Black]]</f>
        <v>770</v>
      </c>
      <c r="O1158" s="10">
        <f>Stock_Register6[[#This Row],[opening_cyan]]+Stock_Register6[[#This Row],[Purchase_cyan]]-Stock_Register6[[#This Row],[Issued_cyan]]</f>
        <v>990</v>
      </c>
      <c r="P1158" s="16">
        <f>Stock_Register6[[#This Row],[opening_yellow]]+Stock_Register6[[#This Row],[Purchase_yellow]]-Stock_Register6[[#This Row],[Issued_yellow]]</f>
        <v>1470</v>
      </c>
      <c r="Q1158" s="14">
        <f>Stock_Register6[[#This Row],[opening_magenta]]+Stock_Register6[[#This Row],[Purchase_magenta]]-Stock_Register6[[#This Row],[Issued_magenta]]</f>
        <v>1140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E9030-E434-42C6-B4E9-0811FB32D4FE}">
  <dimension ref="A1:E63"/>
  <sheetViews>
    <sheetView topLeftCell="A42" workbookViewId="0">
      <selection activeCell="B2" sqref="B2:B63"/>
    </sheetView>
  </sheetViews>
  <sheetFormatPr defaultRowHeight="15" x14ac:dyDescent="0.25"/>
  <cols>
    <col min="1" max="1" width="14.5703125" bestFit="1" customWidth="1"/>
    <col min="2" max="2" width="11.5703125" bestFit="1" customWidth="1"/>
    <col min="3" max="3" width="10.85546875" bestFit="1" customWidth="1"/>
    <col min="4" max="4" width="15.28515625" bestFit="1" customWidth="1"/>
  </cols>
  <sheetData>
    <row r="1" spans="1:5" x14ac:dyDescent="0.25">
      <c r="A1" t="s">
        <v>0</v>
      </c>
      <c r="B1" t="s">
        <v>15</v>
      </c>
      <c r="C1" t="s">
        <v>24</v>
      </c>
      <c r="D1" t="s">
        <v>26</v>
      </c>
      <c r="E1" t="s">
        <v>11</v>
      </c>
    </row>
    <row r="2" spans="1:5" x14ac:dyDescent="0.25">
      <c r="A2" s="1">
        <v>44675</v>
      </c>
      <c r="B2">
        <v>450</v>
      </c>
      <c r="C2" t="s">
        <v>25</v>
      </c>
      <c r="D2">
        <v>176</v>
      </c>
    </row>
    <row r="3" spans="1:5" x14ac:dyDescent="0.25">
      <c r="A3" s="1">
        <v>44680</v>
      </c>
      <c r="B3">
        <v>460</v>
      </c>
      <c r="C3" t="s">
        <v>25</v>
      </c>
      <c r="D3">
        <v>176</v>
      </c>
    </row>
    <row r="4" spans="1:5" x14ac:dyDescent="0.25">
      <c r="A4" s="1">
        <v>44684</v>
      </c>
      <c r="B4">
        <v>440</v>
      </c>
      <c r="C4" t="s">
        <v>25</v>
      </c>
      <c r="D4">
        <v>176</v>
      </c>
    </row>
    <row r="5" spans="1:5" x14ac:dyDescent="0.25">
      <c r="A5" s="1">
        <v>44690</v>
      </c>
      <c r="B5">
        <v>600</v>
      </c>
      <c r="C5" t="s">
        <v>25</v>
      </c>
      <c r="D5">
        <v>176</v>
      </c>
    </row>
    <row r="6" spans="1:5" x14ac:dyDescent="0.25">
      <c r="A6" s="1">
        <v>44708</v>
      </c>
      <c r="B6">
        <v>440</v>
      </c>
      <c r="C6" t="s">
        <v>25</v>
      </c>
      <c r="D6">
        <v>176</v>
      </c>
    </row>
    <row r="7" spans="1:5" x14ac:dyDescent="0.25">
      <c r="A7" s="1">
        <v>44735</v>
      </c>
      <c r="B7">
        <v>650</v>
      </c>
      <c r="C7" t="s">
        <v>25</v>
      </c>
      <c r="D7">
        <v>176</v>
      </c>
    </row>
    <row r="8" spans="1:5" x14ac:dyDescent="0.25">
      <c r="A8" s="1">
        <v>44749</v>
      </c>
      <c r="B8">
        <v>880</v>
      </c>
      <c r="C8" t="s">
        <v>25</v>
      </c>
      <c r="D8">
        <v>176</v>
      </c>
    </row>
    <row r="9" spans="1:5" x14ac:dyDescent="0.25">
      <c r="A9" s="1">
        <v>44766</v>
      </c>
      <c r="B9">
        <v>600</v>
      </c>
      <c r="C9" t="s">
        <v>25</v>
      </c>
      <c r="D9">
        <v>176</v>
      </c>
    </row>
    <row r="10" spans="1:5" x14ac:dyDescent="0.25">
      <c r="A10" s="1">
        <v>44812</v>
      </c>
      <c r="B10">
        <v>550</v>
      </c>
      <c r="C10" t="s">
        <v>25</v>
      </c>
      <c r="D10">
        <v>176</v>
      </c>
    </row>
    <row r="11" spans="1:5" x14ac:dyDescent="0.25">
      <c r="A11" s="1">
        <v>44830</v>
      </c>
      <c r="B11">
        <v>660</v>
      </c>
      <c r="C11" t="s">
        <v>25</v>
      </c>
      <c r="D11">
        <v>176</v>
      </c>
    </row>
    <row r="12" spans="1:5" x14ac:dyDescent="0.25">
      <c r="A12" s="1">
        <v>44855</v>
      </c>
      <c r="B12">
        <v>450</v>
      </c>
      <c r="C12" t="s">
        <v>25</v>
      </c>
      <c r="D12">
        <v>176</v>
      </c>
    </row>
    <row r="13" spans="1:5" x14ac:dyDescent="0.25">
      <c r="A13" s="1">
        <v>44860</v>
      </c>
      <c r="B13">
        <v>460</v>
      </c>
      <c r="C13" t="s">
        <v>25</v>
      </c>
      <c r="D13">
        <v>176</v>
      </c>
    </row>
    <row r="14" spans="1:5" x14ac:dyDescent="0.25">
      <c r="A14" s="1">
        <v>44864</v>
      </c>
      <c r="B14">
        <v>440</v>
      </c>
      <c r="C14" t="s">
        <v>25</v>
      </c>
      <c r="D14">
        <v>176</v>
      </c>
    </row>
    <row r="15" spans="1:5" x14ac:dyDescent="0.25">
      <c r="A15" s="1">
        <v>44870</v>
      </c>
      <c r="B15">
        <v>600</v>
      </c>
      <c r="C15" t="s">
        <v>25</v>
      </c>
      <c r="D15">
        <v>176</v>
      </c>
    </row>
    <row r="16" spans="1:5" x14ac:dyDescent="0.25">
      <c r="A16" s="1">
        <v>44888</v>
      </c>
      <c r="B16">
        <v>440</v>
      </c>
      <c r="C16" t="s">
        <v>25</v>
      </c>
      <c r="D16">
        <v>176</v>
      </c>
    </row>
    <row r="17" spans="1:4" x14ac:dyDescent="0.25">
      <c r="A17" s="1">
        <v>44906</v>
      </c>
      <c r="B17">
        <v>330</v>
      </c>
      <c r="C17" t="s">
        <v>25</v>
      </c>
      <c r="D17">
        <v>176</v>
      </c>
    </row>
    <row r="18" spans="1:4" x14ac:dyDescent="0.25">
      <c r="A18" s="1">
        <v>44915</v>
      </c>
      <c r="B18">
        <v>650</v>
      </c>
      <c r="C18" t="s">
        <v>25</v>
      </c>
      <c r="D18">
        <v>176</v>
      </c>
    </row>
    <row r="19" spans="1:4" x14ac:dyDescent="0.25">
      <c r="A19" s="1">
        <v>44929</v>
      </c>
      <c r="B19">
        <v>880</v>
      </c>
      <c r="C19" t="s">
        <v>25</v>
      </c>
      <c r="D19">
        <v>176</v>
      </c>
    </row>
    <row r="20" spans="1:4" x14ac:dyDescent="0.25">
      <c r="A20" s="1">
        <v>44946</v>
      </c>
      <c r="B20">
        <v>600</v>
      </c>
      <c r="C20" t="s">
        <v>25</v>
      </c>
      <c r="D20">
        <v>176</v>
      </c>
    </row>
    <row r="21" spans="1:4" x14ac:dyDescent="0.25">
      <c r="A21" s="1">
        <v>44977</v>
      </c>
      <c r="B21">
        <v>750</v>
      </c>
      <c r="C21" t="s">
        <v>25</v>
      </c>
      <c r="D21">
        <v>176</v>
      </c>
    </row>
    <row r="22" spans="1:4" x14ac:dyDescent="0.25">
      <c r="A22" s="1">
        <v>44993</v>
      </c>
      <c r="B22">
        <v>880</v>
      </c>
      <c r="C22" t="s">
        <v>25</v>
      </c>
      <c r="D22">
        <v>176</v>
      </c>
    </row>
    <row r="23" spans="1:4" x14ac:dyDescent="0.25">
      <c r="A23" s="1">
        <v>45010</v>
      </c>
      <c r="B23">
        <v>660</v>
      </c>
      <c r="C23" t="s">
        <v>25</v>
      </c>
      <c r="D23">
        <v>176</v>
      </c>
    </row>
    <row r="24" spans="1:4" x14ac:dyDescent="0.25">
      <c r="A24" s="1">
        <v>45036</v>
      </c>
      <c r="B24">
        <v>450</v>
      </c>
      <c r="C24" t="s">
        <v>25</v>
      </c>
      <c r="D24">
        <v>176</v>
      </c>
    </row>
    <row r="25" spans="1:4" x14ac:dyDescent="0.25">
      <c r="A25" s="1">
        <v>45041</v>
      </c>
      <c r="B25">
        <v>460</v>
      </c>
      <c r="C25" t="s">
        <v>25</v>
      </c>
      <c r="D25">
        <v>176</v>
      </c>
    </row>
    <row r="26" spans="1:4" x14ac:dyDescent="0.25">
      <c r="A26" s="1">
        <v>45045</v>
      </c>
      <c r="B26">
        <v>440</v>
      </c>
      <c r="C26" t="s">
        <v>25</v>
      </c>
      <c r="D26">
        <v>176</v>
      </c>
    </row>
    <row r="27" spans="1:4" x14ac:dyDescent="0.25">
      <c r="A27" s="1">
        <v>45085</v>
      </c>
      <c r="B27">
        <v>560</v>
      </c>
      <c r="C27" t="s">
        <v>25</v>
      </c>
      <c r="D27">
        <v>176</v>
      </c>
    </row>
    <row r="28" spans="1:4" x14ac:dyDescent="0.25">
      <c r="A28" s="1">
        <v>45096</v>
      </c>
      <c r="B28">
        <v>650</v>
      </c>
      <c r="C28" t="s">
        <v>25</v>
      </c>
      <c r="D28">
        <v>176</v>
      </c>
    </row>
    <row r="29" spans="1:4" x14ac:dyDescent="0.25">
      <c r="A29" s="1">
        <v>45110</v>
      </c>
      <c r="B29">
        <v>880</v>
      </c>
      <c r="C29" t="s">
        <v>25</v>
      </c>
      <c r="D29">
        <v>176</v>
      </c>
    </row>
    <row r="30" spans="1:4" x14ac:dyDescent="0.25">
      <c r="A30" s="1">
        <v>45158</v>
      </c>
      <c r="B30">
        <v>750</v>
      </c>
      <c r="C30" t="s">
        <v>25</v>
      </c>
      <c r="D30">
        <v>176</v>
      </c>
    </row>
    <row r="31" spans="1:4" x14ac:dyDescent="0.25">
      <c r="A31" s="1">
        <v>45174</v>
      </c>
      <c r="B31">
        <v>880</v>
      </c>
      <c r="C31" t="s">
        <v>25</v>
      </c>
      <c r="D31">
        <v>176</v>
      </c>
    </row>
    <row r="32" spans="1:4" x14ac:dyDescent="0.25">
      <c r="A32" s="1">
        <v>45191</v>
      </c>
      <c r="B32">
        <v>660</v>
      </c>
      <c r="C32" t="s">
        <v>25</v>
      </c>
      <c r="D32">
        <v>176</v>
      </c>
    </row>
    <row r="33" spans="1:4" x14ac:dyDescent="0.25">
      <c r="A33" s="1">
        <v>45221</v>
      </c>
      <c r="B33">
        <v>460</v>
      </c>
      <c r="C33" t="s">
        <v>25</v>
      </c>
      <c r="D33">
        <v>176</v>
      </c>
    </row>
    <row r="34" spans="1:4" x14ac:dyDescent="0.25">
      <c r="A34" s="1">
        <v>45225</v>
      </c>
      <c r="B34">
        <v>440</v>
      </c>
      <c r="C34" t="s">
        <v>25</v>
      </c>
      <c r="D34">
        <v>176</v>
      </c>
    </row>
    <row r="35" spans="1:4" x14ac:dyDescent="0.25">
      <c r="A35" s="1">
        <v>45249</v>
      </c>
      <c r="B35">
        <v>440</v>
      </c>
      <c r="C35" t="s">
        <v>25</v>
      </c>
      <c r="D35">
        <v>176</v>
      </c>
    </row>
    <row r="36" spans="1:4" x14ac:dyDescent="0.25">
      <c r="A36" s="1">
        <v>45267</v>
      </c>
      <c r="B36">
        <v>330</v>
      </c>
      <c r="C36" t="s">
        <v>25</v>
      </c>
      <c r="D36">
        <v>176</v>
      </c>
    </row>
    <row r="37" spans="1:4" x14ac:dyDescent="0.25">
      <c r="A37" s="1">
        <v>45276</v>
      </c>
      <c r="B37">
        <v>650</v>
      </c>
      <c r="C37" t="s">
        <v>25</v>
      </c>
      <c r="D37">
        <v>176</v>
      </c>
    </row>
    <row r="38" spans="1:4" x14ac:dyDescent="0.25">
      <c r="A38" s="1">
        <v>45307</v>
      </c>
      <c r="B38">
        <v>600</v>
      </c>
      <c r="C38" t="s">
        <v>25</v>
      </c>
      <c r="D38">
        <v>176</v>
      </c>
    </row>
    <row r="39" spans="1:4" x14ac:dyDescent="0.25">
      <c r="A39" s="1">
        <v>45321</v>
      </c>
      <c r="B39">
        <v>1650</v>
      </c>
      <c r="C39" t="s">
        <v>25</v>
      </c>
      <c r="D39">
        <v>176</v>
      </c>
    </row>
    <row r="40" spans="1:4" x14ac:dyDescent="0.25">
      <c r="A40" s="1">
        <v>45338</v>
      </c>
      <c r="B40">
        <v>750</v>
      </c>
      <c r="C40" t="s">
        <v>25</v>
      </c>
      <c r="D40">
        <v>176</v>
      </c>
    </row>
    <row r="41" spans="1:4" x14ac:dyDescent="0.25">
      <c r="A41" s="1">
        <v>45354</v>
      </c>
      <c r="B41">
        <v>880</v>
      </c>
      <c r="C41" t="s">
        <v>25</v>
      </c>
      <c r="D41">
        <v>176</v>
      </c>
    </row>
    <row r="42" spans="1:4" x14ac:dyDescent="0.25">
      <c r="A42" s="1">
        <v>45413</v>
      </c>
      <c r="B42">
        <v>660</v>
      </c>
      <c r="C42" t="s">
        <v>25</v>
      </c>
      <c r="D42">
        <v>176</v>
      </c>
    </row>
    <row r="43" spans="1:4" x14ac:dyDescent="0.25">
      <c r="A43" s="1">
        <v>45428</v>
      </c>
      <c r="B43">
        <v>770</v>
      </c>
      <c r="C43" t="s">
        <v>25</v>
      </c>
      <c r="D43">
        <v>176</v>
      </c>
    </row>
    <row r="44" spans="1:4" x14ac:dyDescent="0.25">
      <c r="A44" s="1">
        <v>45438</v>
      </c>
      <c r="B44">
        <v>450</v>
      </c>
      <c r="C44" t="s">
        <v>25</v>
      </c>
      <c r="D44">
        <v>176</v>
      </c>
    </row>
    <row r="45" spans="1:4" x14ac:dyDescent="0.25">
      <c r="A45" s="1">
        <v>45443</v>
      </c>
      <c r="B45">
        <v>460</v>
      </c>
      <c r="C45" t="s">
        <v>25</v>
      </c>
      <c r="D45">
        <v>176</v>
      </c>
    </row>
    <row r="46" spans="1:4" x14ac:dyDescent="0.25">
      <c r="A46" s="1">
        <v>45453</v>
      </c>
      <c r="B46">
        <v>600</v>
      </c>
      <c r="C46" t="s">
        <v>25</v>
      </c>
      <c r="D46">
        <v>176</v>
      </c>
    </row>
    <row r="47" spans="1:4" x14ac:dyDescent="0.25">
      <c r="A47" s="1">
        <v>45489</v>
      </c>
      <c r="B47">
        <v>330</v>
      </c>
      <c r="C47" t="s">
        <v>25</v>
      </c>
      <c r="D47">
        <v>176</v>
      </c>
    </row>
    <row r="48" spans="1:4" x14ac:dyDescent="0.25">
      <c r="A48" s="1">
        <v>45543</v>
      </c>
      <c r="B48">
        <v>1650</v>
      </c>
      <c r="C48" t="s">
        <v>25</v>
      </c>
      <c r="D48">
        <v>176</v>
      </c>
    </row>
    <row r="49" spans="1:4" x14ac:dyDescent="0.25">
      <c r="A49" s="1">
        <v>45560</v>
      </c>
      <c r="B49">
        <v>750</v>
      </c>
      <c r="C49" t="s">
        <v>25</v>
      </c>
      <c r="D49">
        <v>176</v>
      </c>
    </row>
    <row r="50" spans="1:4" x14ac:dyDescent="0.25">
      <c r="A50" s="1">
        <v>45576</v>
      </c>
      <c r="B50">
        <v>880</v>
      </c>
      <c r="C50" t="s">
        <v>25</v>
      </c>
      <c r="D50">
        <v>176</v>
      </c>
    </row>
    <row r="51" spans="1:4" x14ac:dyDescent="0.25">
      <c r="A51" s="1">
        <v>45593</v>
      </c>
      <c r="B51">
        <v>660</v>
      </c>
      <c r="C51" t="s">
        <v>25</v>
      </c>
      <c r="D51">
        <v>176</v>
      </c>
    </row>
    <row r="52" spans="1:4" x14ac:dyDescent="0.25">
      <c r="A52" s="1">
        <v>45619</v>
      </c>
      <c r="B52">
        <v>450</v>
      </c>
      <c r="C52" t="s">
        <v>25</v>
      </c>
      <c r="D52">
        <v>176</v>
      </c>
    </row>
    <row r="53" spans="1:4" x14ac:dyDescent="0.25">
      <c r="A53" s="1">
        <v>45624</v>
      </c>
      <c r="B53">
        <v>460</v>
      </c>
      <c r="C53" t="s">
        <v>25</v>
      </c>
      <c r="D53">
        <v>176</v>
      </c>
    </row>
    <row r="54" spans="1:4" x14ac:dyDescent="0.25">
      <c r="A54" s="1">
        <v>45628</v>
      </c>
      <c r="B54">
        <v>440</v>
      </c>
      <c r="C54" t="s">
        <v>25</v>
      </c>
      <c r="D54">
        <v>176</v>
      </c>
    </row>
    <row r="55" spans="1:4" x14ac:dyDescent="0.25">
      <c r="A55" s="1">
        <v>45668</v>
      </c>
      <c r="B55">
        <v>560</v>
      </c>
      <c r="C55" t="s">
        <v>25</v>
      </c>
      <c r="D55">
        <v>176</v>
      </c>
    </row>
    <row r="56" spans="1:4" x14ac:dyDescent="0.25">
      <c r="A56" s="1">
        <v>45693</v>
      </c>
      <c r="B56">
        <v>880</v>
      </c>
      <c r="C56" t="s">
        <v>25</v>
      </c>
      <c r="D56">
        <v>176</v>
      </c>
    </row>
    <row r="57" spans="1:4" x14ac:dyDescent="0.25">
      <c r="A57" s="1">
        <v>45706</v>
      </c>
      <c r="B57">
        <v>300</v>
      </c>
      <c r="C57" t="s">
        <v>25</v>
      </c>
      <c r="D57">
        <v>176</v>
      </c>
    </row>
    <row r="58" spans="1:4" x14ac:dyDescent="0.25">
      <c r="A58" s="1">
        <v>45741</v>
      </c>
      <c r="B58">
        <v>750</v>
      </c>
      <c r="C58" t="s">
        <v>25</v>
      </c>
      <c r="D58">
        <v>176</v>
      </c>
    </row>
    <row r="59" spans="1:4" x14ac:dyDescent="0.25">
      <c r="A59" s="1">
        <v>45757</v>
      </c>
      <c r="B59">
        <v>880</v>
      </c>
      <c r="C59" t="s">
        <v>25</v>
      </c>
      <c r="D59">
        <v>176</v>
      </c>
    </row>
    <row r="60" spans="1:4" x14ac:dyDescent="0.25">
      <c r="A60" s="1">
        <v>45799</v>
      </c>
      <c r="B60">
        <v>100</v>
      </c>
      <c r="C60" t="s">
        <v>25</v>
      </c>
      <c r="D60">
        <v>176</v>
      </c>
    </row>
    <row r="61" spans="1:4" x14ac:dyDescent="0.25">
      <c r="A61" s="1">
        <v>45792</v>
      </c>
      <c r="B61">
        <v>200</v>
      </c>
      <c r="C61" t="s">
        <v>25</v>
      </c>
      <c r="D61">
        <v>176</v>
      </c>
    </row>
    <row r="62" spans="1:4" x14ac:dyDescent="0.25">
      <c r="A62" s="1">
        <v>45796</v>
      </c>
      <c r="B62">
        <v>400</v>
      </c>
      <c r="C62" t="s">
        <v>25</v>
      </c>
      <c r="D62">
        <v>176</v>
      </c>
    </row>
    <row r="63" spans="1:4" x14ac:dyDescent="0.25">
      <c r="A63" s="1">
        <v>45803</v>
      </c>
      <c r="B63">
        <v>200</v>
      </c>
      <c r="C63" t="s">
        <v>25</v>
      </c>
      <c r="D63">
        <v>176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3D2F5-8E26-4CA2-BB24-4BC3AEF1F97A}">
  <dimension ref="A1:E1158"/>
  <sheetViews>
    <sheetView zoomScale="85" zoomScaleNormal="85" workbookViewId="0">
      <selection activeCell="C16" sqref="C16"/>
    </sheetView>
  </sheetViews>
  <sheetFormatPr defaultRowHeight="15" x14ac:dyDescent="0.25"/>
  <cols>
    <col min="1" max="1" width="14.5703125" style="1" bestFit="1" customWidth="1"/>
    <col min="2" max="3" width="14.5703125" style="4" customWidth="1"/>
    <col min="4" max="4" width="18.5703125" style="3" bestFit="1" customWidth="1"/>
    <col min="5" max="5" width="18.5703125" customWidth="1"/>
  </cols>
  <sheetData>
    <row r="1" spans="1:5" x14ac:dyDescent="0.25">
      <c r="A1" s="1" t="s">
        <v>0</v>
      </c>
      <c r="B1" s="4" t="s">
        <v>21</v>
      </c>
      <c r="C1" s="4" t="s">
        <v>15</v>
      </c>
      <c r="D1" s="3" t="s">
        <v>22</v>
      </c>
      <c r="E1" t="s">
        <v>23</v>
      </c>
    </row>
    <row r="2" spans="1:5" x14ac:dyDescent="0.25">
      <c r="A2" s="1">
        <v>44652</v>
      </c>
      <c r="B2" s="3">
        <v>1020</v>
      </c>
      <c r="C2" s="4">
        <v>0</v>
      </c>
      <c r="D2" s="3">
        <v>37.5</v>
      </c>
      <c r="E2" s="3">
        <f>Stock_Register52[[#This Row],[Opening]]+Stock_Register52[[#This Row],[Purchase]]-Stock_Register52[[#This Row],[Consumption]]</f>
        <v>982.5</v>
      </c>
    </row>
    <row r="3" spans="1:5" x14ac:dyDescent="0.25">
      <c r="A3" s="1">
        <v>44653</v>
      </c>
      <c r="B3" s="3">
        <f t="shared" ref="B3:B34" si="0">E2</f>
        <v>982.5</v>
      </c>
      <c r="C3" s="4">
        <v>0</v>
      </c>
      <c r="D3" s="3">
        <v>30</v>
      </c>
      <c r="E3" s="3">
        <f>Stock_Register52[[#This Row],[Opening]]+Stock_Register52[[#This Row],[Purchase]]-Stock_Register52[[#This Row],[Consumption]]</f>
        <v>952.5</v>
      </c>
    </row>
    <row r="4" spans="1:5" x14ac:dyDescent="0.25">
      <c r="A4" s="1">
        <v>44654</v>
      </c>
      <c r="B4" s="3">
        <f t="shared" si="0"/>
        <v>952.5</v>
      </c>
      <c r="C4" s="4">
        <v>0</v>
      </c>
      <c r="D4" s="3">
        <v>37.5</v>
      </c>
      <c r="E4" s="3">
        <f>Stock_Register52[[#This Row],[Opening]]+Stock_Register52[[#This Row],[Purchase]]-Stock_Register52[[#This Row],[Consumption]]</f>
        <v>915</v>
      </c>
    </row>
    <row r="5" spans="1:5" x14ac:dyDescent="0.25">
      <c r="A5" s="1">
        <v>44655</v>
      </c>
      <c r="B5" s="3">
        <f t="shared" si="0"/>
        <v>915</v>
      </c>
      <c r="C5" s="4">
        <v>0</v>
      </c>
      <c r="D5" s="3">
        <v>35</v>
      </c>
      <c r="E5" s="3">
        <f>Stock_Register52[[#This Row],[Opening]]+Stock_Register52[[#This Row],[Purchase]]-Stock_Register52[[#This Row],[Consumption]]</f>
        <v>880</v>
      </c>
    </row>
    <row r="6" spans="1:5" x14ac:dyDescent="0.25">
      <c r="A6" s="1">
        <v>44656</v>
      </c>
      <c r="B6" s="3">
        <f t="shared" si="0"/>
        <v>880</v>
      </c>
      <c r="C6" s="4">
        <v>0</v>
      </c>
      <c r="D6" s="3">
        <v>27.5</v>
      </c>
      <c r="E6" s="3">
        <f>Stock_Register52[[#This Row],[Opening]]+Stock_Register52[[#This Row],[Purchase]]-Stock_Register52[[#This Row],[Consumption]]</f>
        <v>852.5</v>
      </c>
    </row>
    <row r="7" spans="1:5" x14ac:dyDescent="0.25">
      <c r="A7" s="1">
        <v>44657</v>
      </c>
      <c r="B7" s="3">
        <f t="shared" si="0"/>
        <v>852.5</v>
      </c>
      <c r="C7" s="4">
        <v>0</v>
      </c>
      <c r="D7" s="3">
        <v>32.5</v>
      </c>
      <c r="E7" s="3">
        <f>Stock_Register52[[#This Row],[Opening]]+Stock_Register52[[#This Row],[Purchase]]-Stock_Register52[[#This Row],[Consumption]]</f>
        <v>820</v>
      </c>
    </row>
    <row r="8" spans="1:5" x14ac:dyDescent="0.25">
      <c r="A8" s="1">
        <v>44658</v>
      </c>
      <c r="B8" s="3">
        <f t="shared" si="0"/>
        <v>820</v>
      </c>
      <c r="C8" s="4">
        <v>0</v>
      </c>
      <c r="D8" s="3">
        <v>37.5</v>
      </c>
      <c r="E8" s="3">
        <f>Stock_Register52[[#This Row],[Opening]]+Stock_Register52[[#This Row],[Purchase]]-Stock_Register52[[#This Row],[Consumption]]</f>
        <v>782.5</v>
      </c>
    </row>
    <row r="9" spans="1:5" x14ac:dyDescent="0.25">
      <c r="A9" s="1">
        <v>44659</v>
      </c>
      <c r="B9" s="3">
        <f t="shared" si="0"/>
        <v>782.5</v>
      </c>
      <c r="C9" s="4">
        <v>0</v>
      </c>
      <c r="D9" s="3">
        <v>35</v>
      </c>
      <c r="E9" s="3">
        <f>Stock_Register52[[#This Row],[Opening]]+Stock_Register52[[#This Row],[Purchase]]-Stock_Register52[[#This Row],[Consumption]]</f>
        <v>747.5</v>
      </c>
    </row>
    <row r="10" spans="1:5" x14ac:dyDescent="0.25">
      <c r="A10" s="1">
        <v>44660</v>
      </c>
      <c r="B10" s="3">
        <f t="shared" si="0"/>
        <v>747.5</v>
      </c>
      <c r="C10" s="4">
        <v>0</v>
      </c>
      <c r="D10" s="3">
        <v>27.5</v>
      </c>
      <c r="E10" s="3">
        <f>Stock_Register52[[#This Row],[Opening]]+Stock_Register52[[#This Row],[Purchase]]-Stock_Register52[[#This Row],[Consumption]]</f>
        <v>720</v>
      </c>
    </row>
    <row r="11" spans="1:5" x14ac:dyDescent="0.25">
      <c r="A11" s="1">
        <v>44661</v>
      </c>
      <c r="B11" s="3">
        <f t="shared" si="0"/>
        <v>720</v>
      </c>
      <c r="C11" s="4">
        <v>0</v>
      </c>
      <c r="D11" s="3">
        <v>30</v>
      </c>
      <c r="E11" s="3">
        <f>Stock_Register52[[#This Row],[Opening]]+Stock_Register52[[#This Row],[Purchase]]-Stock_Register52[[#This Row],[Consumption]]</f>
        <v>690</v>
      </c>
    </row>
    <row r="12" spans="1:5" x14ac:dyDescent="0.25">
      <c r="A12" s="1">
        <v>44662</v>
      </c>
      <c r="B12" s="3">
        <f t="shared" si="0"/>
        <v>690</v>
      </c>
      <c r="C12" s="4">
        <v>0</v>
      </c>
      <c r="D12" s="3">
        <v>30</v>
      </c>
      <c r="E12" s="3">
        <f>Stock_Register52[[#This Row],[Opening]]+Stock_Register52[[#This Row],[Purchase]]-Stock_Register52[[#This Row],[Consumption]]</f>
        <v>660</v>
      </c>
    </row>
    <row r="13" spans="1:5" x14ac:dyDescent="0.25">
      <c r="A13" s="1">
        <v>44663</v>
      </c>
      <c r="B13" s="3">
        <f t="shared" si="0"/>
        <v>660</v>
      </c>
      <c r="C13" s="4">
        <v>0</v>
      </c>
      <c r="D13" s="3">
        <v>30</v>
      </c>
      <c r="E13" s="3">
        <f>Stock_Register52[[#This Row],[Opening]]+Stock_Register52[[#This Row],[Purchase]]-Stock_Register52[[#This Row],[Consumption]]</f>
        <v>630</v>
      </c>
    </row>
    <row r="14" spans="1:5" x14ac:dyDescent="0.25">
      <c r="A14" s="1">
        <v>44664</v>
      </c>
      <c r="B14" s="3">
        <f t="shared" si="0"/>
        <v>630</v>
      </c>
      <c r="C14" s="4">
        <v>0</v>
      </c>
      <c r="D14" s="3">
        <v>35</v>
      </c>
      <c r="E14" s="3">
        <f>Stock_Register52[[#This Row],[Opening]]+Stock_Register52[[#This Row],[Purchase]]-Stock_Register52[[#This Row],[Consumption]]</f>
        <v>595</v>
      </c>
    </row>
    <row r="15" spans="1:5" x14ac:dyDescent="0.25">
      <c r="A15" s="1">
        <v>44665</v>
      </c>
      <c r="B15" s="3">
        <f t="shared" si="0"/>
        <v>595</v>
      </c>
      <c r="C15" s="4">
        <v>0</v>
      </c>
      <c r="D15" s="3">
        <v>35</v>
      </c>
      <c r="E15" s="3">
        <f>Stock_Register52[[#This Row],[Opening]]+Stock_Register52[[#This Row],[Purchase]]-Stock_Register52[[#This Row],[Consumption]]</f>
        <v>560</v>
      </c>
    </row>
    <row r="16" spans="1:5" x14ac:dyDescent="0.25">
      <c r="A16" s="1">
        <v>44666</v>
      </c>
      <c r="B16" s="3">
        <f t="shared" si="0"/>
        <v>560</v>
      </c>
      <c r="C16" s="4">
        <v>0</v>
      </c>
      <c r="D16" s="3">
        <v>37.5</v>
      </c>
      <c r="E16" s="3">
        <f>Stock_Register52[[#This Row],[Opening]]+Stock_Register52[[#This Row],[Purchase]]-Stock_Register52[[#This Row],[Consumption]]</f>
        <v>522.5</v>
      </c>
    </row>
    <row r="17" spans="1:5" x14ac:dyDescent="0.25">
      <c r="A17" s="1">
        <v>44667</v>
      </c>
      <c r="B17" s="3">
        <f t="shared" si="0"/>
        <v>522.5</v>
      </c>
      <c r="C17" s="4">
        <v>0</v>
      </c>
      <c r="D17" s="3">
        <v>32.5</v>
      </c>
      <c r="E17" s="3">
        <f>Stock_Register52[[#This Row],[Opening]]+Stock_Register52[[#This Row],[Purchase]]-Stock_Register52[[#This Row],[Consumption]]</f>
        <v>490</v>
      </c>
    </row>
    <row r="18" spans="1:5" x14ac:dyDescent="0.25">
      <c r="A18" s="1">
        <v>44668</v>
      </c>
      <c r="B18" s="3">
        <f t="shared" si="0"/>
        <v>490</v>
      </c>
      <c r="C18" s="4">
        <v>0</v>
      </c>
      <c r="D18" s="3">
        <v>37.5</v>
      </c>
      <c r="E18" s="3">
        <f>Stock_Register52[[#This Row],[Opening]]+Stock_Register52[[#This Row],[Purchase]]-Stock_Register52[[#This Row],[Consumption]]</f>
        <v>452.5</v>
      </c>
    </row>
    <row r="19" spans="1:5" x14ac:dyDescent="0.25">
      <c r="A19" s="1">
        <v>44669</v>
      </c>
      <c r="B19" s="3">
        <f t="shared" si="0"/>
        <v>452.5</v>
      </c>
      <c r="C19" s="4">
        <v>0</v>
      </c>
      <c r="D19" s="3">
        <v>32.5</v>
      </c>
      <c r="E19" s="3">
        <f>Stock_Register52[[#This Row],[Opening]]+Stock_Register52[[#This Row],[Purchase]]-Stock_Register52[[#This Row],[Consumption]]</f>
        <v>420</v>
      </c>
    </row>
    <row r="20" spans="1:5" x14ac:dyDescent="0.25">
      <c r="A20" s="1">
        <v>44670</v>
      </c>
      <c r="B20" s="3">
        <f t="shared" si="0"/>
        <v>420</v>
      </c>
      <c r="C20" s="4">
        <v>0</v>
      </c>
      <c r="D20" s="3">
        <v>35</v>
      </c>
      <c r="E20" s="3">
        <f>Stock_Register52[[#This Row],[Opening]]+Stock_Register52[[#This Row],[Purchase]]-Stock_Register52[[#This Row],[Consumption]]</f>
        <v>385</v>
      </c>
    </row>
    <row r="21" spans="1:5" x14ac:dyDescent="0.25">
      <c r="A21" s="1">
        <v>44671</v>
      </c>
      <c r="B21" s="3">
        <f t="shared" si="0"/>
        <v>385</v>
      </c>
      <c r="C21" s="4">
        <v>0</v>
      </c>
      <c r="D21" s="3">
        <v>37.5</v>
      </c>
      <c r="E21" s="3">
        <f>Stock_Register52[[#This Row],[Opening]]+Stock_Register52[[#This Row],[Purchase]]-Stock_Register52[[#This Row],[Consumption]]</f>
        <v>347.5</v>
      </c>
    </row>
    <row r="22" spans="1:5" x14ac:dyDescent="0.25">
      <c r="A22" s="1">
        <v>44672</v>
      </c>
      <c r="B22" s="3">
        <f t="shared" si="0"/>
        <v>347.5</v>
      </c>
      <c r="C22" s="4">
        <v>0</v>
      </c>
      <c r="D22" s="3">
        <v>35</v>
      </c>
      <c r="E22" s="3">
        <f>Stock_Register52[[#This Row],[Opening]]+Stock_Register52[[#This Row],[Purchase]]-Stock_Register52[[#This Row],[Consumption]]</f>
        <v>312.5</v>
      </c>
    </row>
    <row r="23" spans="1:5" x14ac:dyDescent="0.25">
      <c r="A23" s="1">
        <v>44673</v>
      </c>
      <c r="B23" s="3">
        <f t="shared" si="0"/>
        <v>312.5</v>
      </c>
      <c r="C23" s="4">
        <v>0</v>
      </c>
      <c r="D23" s="3">
        <v>27.5</v>
      </c>
      <c r="E23" s="3">
        <f>Stock_Register52[[#This Row],[Opening]]+Stock_Register52[[#This Row],[Purchase]]-Stock_Register52[[#This Row],[Consumption]]</f>
        <v>285</v>
      </c>
    </row>
    <row r="24" spans="1:5" x14ac:dyDescent="0.25">
      <c r="A24" s="1">
        <v>44674</v>
      </c>
      <c r="B24" s="3">
        <f t="shared" si="0"/>
        <v>285</v>
      </c>
      <c r="C24" s="4">
        <v>0</v>
      </c>
      <c r="D24" s="3">
        <v>27.5</v>
      </c>
      <c r="E24" s="3">
        <f>Stock_Register52[[#This Row],[Opening]]+Stock_Register52[[#This Row],[Purchase]]-Stock_Register52[[#This Row],[Consumption]]</f>
        <v>257.5</v>
      </c>
    </row>
    <row r="25" spans="1:5" x14ac:dyDescent="0.25">
      <c r="A25" s="1">
        <v>44675</v>
      </c>
      <c r="B25" s="3">
        <f t="shared" si="0"/>
        <v>257.5</v>
      </c>
      <c r="C25">
        <v>450</v>
      </c>
      <c r="D25" s="3">
        <v>32.5</v>
      </c>
      <c r="E25" s="3">
        <f>Stock_Register52[[#This Row],[Opening]]+Stock_Register52[[#This Row],[Purchase]]-Stock_Register52[[#This Row],[Consumption]]</f>
        <v>675</v>
      </c>
    </row>
    <row r="26" spans="1:5" x14ac:dyDescent="0.25">
      <c r="A26" s="1">
        <v>44676</v>
      </c>
      <c r="B26" s="3">
        <f t="shared" si="0"/>
        <v>675</v>
      </c>
      <c r="C26">
        <v>0</v>
      </c>
      <c r="D26" s="3">
        <v>32.5</v>
      </c>
      <c r="E26" s="3">
        <f>Stock_Register52[[#This Row],[Opening]]+Stock_Register52[[#This Row],[Purchase]]-Stock_Register52[[#This Row],[Consumption]]</f>
        <v>642.5</v>
      </c>
    </row>
    <row r="27" spans="1:5" x14ac:dyDescent="0.25">
      <c r="A27" s="1">
        <v>44677</v>
      </c>
      <c r="B27" s="3">
        <f t="shared" si="0"/>
        <v>642.5</v>
      </c>
      <c r="C27">
        <v>0</v>
      </c>
      <c r="D27" s="3">
        <v>37.5</v>
      </c>
      <c r="E27" s="3">
        <f>Stock_Register52[[#This Row],[Opening]]+Stock_Register52[[#This Row],[Purchase]]-Stock_Register52[[#This Row],[Consumption]]</f>
        <v>605</v>
      </c>
    </row>
    <row r="28" spans="1:5" x14ac:dyDescent="0.25">
      <c r="A28" s="1">
        <v>44678</v>
      </c>
      <c r="B28" s="3">
        <f t="shared" si="0"/>
        <v>605</v>
      </c>
      <c r="C28">
        <v>0</v>
      </c>
      <c r="D28" s="3">
        <v>37.5</v>
      </c>
      <c r="E28" s="3">
        <f>Stock_Register52[[#This Row],[Opening]]+Stock_Register52[[#This Row],[Purchase]]-Stock_Register52[[#This Row],[Consumption]]</f>
        <v>567.5</v>
      </c>
    </row>
    <row r="29" spans="1:5" x14ac:dyDescent="0.25">
      <c r="A29" s="1">
        <v>44679</v>
      </c>
      <c r="B29" s="3">
        <f t="shared" si="0"/>
        <v>567.5</v>
      </c>
      <c r="C29">
        <v>0</v>
      </c>
      <c r="D29" s="3">
        <v>27.5</v>
      </c>
      <c r="E29" s="3">
        <f>Stock_Register52[[#This Row],[Opening]]+Stock_Register52[[#This Row],[Purchase]]-Stock_Register52[[#This Row],[Consumption]]</f>
        <v>540</v>
      </c>
    </row>
    <row r="30" spans="1:5" x14ac:dyDescent="0.25">
      <c r="A30" s="1">
        <v>44680</v>
      </c>
      <c r="B30" s="3">
        <f t="shared" si="0"/>
        <v>540</v>
      </c>
      <c r="C30">
        <v>460</v>
      </c>
      <c r="D30" s="3">
        <v>27.5</v>
      </c>
      <c r="E30" s="3">
        <f>Stock_Register52[[#This Row],[Opening]]+Stock_Register52[[#This Row],[Purchase]]-Stock_Register52[[#This Row],[Consumption]]</f>
        <v>972.5</v>
      </c>
    </row>
    <row r="31" spans="1:5" x14ac:dyDescent="0.25">
      <c r="A31" s="1">
        <v>44681</v>
      </c>
      <c r="B31" s="3">
        <f t="shared" si="0"/>
        <v>972.5</v>
      </c>
      <c r="C31">
        <v>0</v>
      </c>
      <c r="D31" s="3">
        <v>30</v>
      </c>
      <c r="E31" s="3">
        <f>Stock_Register52[[#This Row],[Opening]]+Stock_Register52[[#This Row],[Purchase]]-Stock_Register52[[#This Row],[Consumption]]</f>
        <v>942.5</v>
      </c>
    </row>
    <row r="32" spans="1:5" x14ac:dyDescent="0.25">
      <c r="A32" s="1">
        <v>44682</v>
      </c>
      <c r="B32" s="3">
        <f t="shared" si="0"/>
        <v>942.5</v>
      </c>
      <c r="C32">
        <v>0</v>
      </c>
      <c r="D32" s="3">
        <v>30</v>
      </c>
      <c r="E32" s="3">
        <f>Stock_Register52[[#This Row],[Opening]]+Stock_Register52[[#This Row],[Purchase]]-Stock_Register52[[#This Row],[Consumption]]</f>
        <v>912.5</v>
      </c>
    </row>
    <row r="33" spans="1:5" x14ac:dyDescent="0.25">
      <c r="A33" s="1">
        <v>44683</v>
      </c>
      <c r="B33" s="3">
        <f t="shared" si="0"/>
        <v>912.5</v>
      </c>
      <c r="C33">
        <v>0</v>
      </c>
      <c r="D33" s="3">
        <v>32.5</v>
      </c>
      <c r="E33" s="3">
        <f>Stock_Register52[[#This Row],[Opening]]+Stock_Register52[[#This Row],[Purchase]]-Stock_Register52[[#This Row],[Consumption]]</f>
        <v>880</v>
      </c>
    </row>
    <row r="34" spans="1:5" x14ac:dyDescent="0.25">
      <c r="A34" s="1">
        <v>44684</v>
      </c>
      <c r="B34" s="3">
        <f t="shared" si="0"/>
        <v>880</v>
      </c>
      <c r="C34">
        <v>440</v>
      </c>
      <c r="D34" s="3">
        <v>37.5</v>
      </c>
      <c r="E34" s="3">
        <f>Stock_Register52[[#This Row],[Opening]]+Stock_Register52[[#This Row],[Purchase]]-Stock_Register52[[#This Row],[Consumption]]</f>
        <v>1282.5</v>
      </c>
    </row>
    <row r="35" spans="1:5" x14ac:dyDescent="0.25">
      <c r="A35" s="1">
        <v>44685</v>
      </c>
      <c r="B35" s="3">
        <f t="shared" ref="B35:B65" si="1">E34</f>
        <v>1282.5</v>
      </c>
      <c r="C35">
        <v>0</v>
      </c>
      <c r="D35" s="3">
        <v>37.5</v>
      </c>
      <c r="E35" s="3">
        <f>Stock_Register52[[#This Row],[Opening]]+Stock_Register52[[#This Row],[Purchase]]-Stock_Register52[[#This Row],[Consumption]]</f>
        <v>1245</v>
      </c>
    </row>
    <row r="36" spans="1:5" x14ac:dyDescent="0.25">
      <c r="A36" s="1">
        <v>44686</v>
      </c>
      <c r="B36" s="3">
        <f t="shared" si="1"/>
        <v>1245</v>
      </c>
      <c r="C36">
        <v>0</v>
      </c>
      <c r="D36" s="3">
        <v>37.5</v>
      </c>
      <c r="E36" s="3">
        <f>Stock_Register52[[#This Row],[Opening]]+Stock_Register52[[#This Row],[Purchase]]-Stock_Register52[[#This Row],[Consumption]]</f>
        <v>1207.5</v>
      </c>
    </row>
    <row r="37" spans="1:5" x14ac:dyDescent="0.25">
      <c r="A37" s="1">
        <v>44687</v>
      </c>
      <c r="B37" s="3">
        <f t="shared" si="1"/>
        <v>1207.5</v>
      </c>
      <c r="C37">
        <v>0</v>
      </c>
      <c r="D37" s="3">
        <v>32.5</v>
      </c>
      <c r="E37" s="3">
        <f>Stock_Register52[[#This Row],[Opening]]+Stock_Register52[[#This Row],[Purchase]]-Stock_Register52[[#This Row],[Consumption]]</f>
        <v>1175</v>
      </c>
    </row>
    <row r="38" spans="1:5" x14ac:dyDescent="0.25">
      <c r="A38" s="1">
        <v>44688</v>
      </c>
      <c r="B38" s="3">
        <f t="shared" si="1"/>
        <v>1175</v>
      </c>
      <c r="C38">
        <v>0</v>
      </c>
      <c r="D38" s="3">
        <v>37.5</v>
      </c>
      <c r="E38" s="3">
        <f>Stock_Register52[[#This Row],[Opening]]+Stock_Register52[[#This Row],[Purchase]]-Stock_Register52[[#This Row],[Consumption]]</f>
        <v>1137.5</v>
      </c>
    </row>
    <row r="39" spans="1:5" x14ac:dyDescent="0.25">
      <c r="A39" s="1">
        <v>44689</v>
      </c>
      <c r="B39" s="3">
        <f t="shared" si="1"/>
        <v>1137.5</v>
      </c>
      <c r="C39">
        <v>0</v>
      </c>
      <c r="D39" s="3">
        <v>27.5</v>
      </c>
      <c r="E39" s="3">
        <f>Stock_Register52[[#This Row],[Opening]]+Stock_Register52[[#This Row],[Purchase]]-Stock_Register52[[#This Row],[Consumption]]</f>
        <v>1110</v>
      </c>
    </row>
    <row r="40" spans="1:5" x14ac:dyDescent="0.25">
      <c r="A40" s="1">
        <v>44690</v>
      </c>
      <c r="B40" s="3">
        <f t="shared" si="1"/>
        <v>1110</v>
      </c>
      <c r="C40">
        <v>600</v>
      </c>
      <c r="D40" s="3">
        <v>27.5</v>
      </c>
      <c r="E40" s="3">
        <f>Stock_Register52[[#This Row],[Opening]]+Stock_Register52[[#This Row],[Purchase]]-Stock_Register52[[#This Row],[Consumption]]</f>
        <v>1682.5</v>
      </c>
    </row>
    <row r="41" spans="1:5" x14ac:dyDescent="0.25">
      <c r="A41" s="1">
        <v>44691</v>
      </c>
      <c r="B41" s="3">
        <f t="shared" si="1"/>
        <v>1682.5</v>
      </c>
      <c r="C41">
        <v>0</v>
      </c>
      <c r="D41" s="3">
        <v>35</v>
      </c>
      <c r="E41" s="3">
        <f>Stock_Register52[[#This Row],[Opening]]+Stock_Register52[[#This Row],[Purchase]]-Stock_Register52[[#This Row],[Consumption]]</f>
        <v>1647.5</v>
      </c>
    </row>
    <row r="42" spans="1:5" x14ac:dyDescent="0.25">
      <c r="A42" s="1">
        <v>44692</v>
      </c>
      <c r="B42" s="3">
        <f t="shared" si="1"/>
        <v>1647.5</v>
      </c>
      <c r="C42">
        <v>0</v>
      </c>
      <c r="D42" s="3">
        <v>35</v>
      </c>
      <c r="E42" s="3">
        <f>Stock_Register52[[#This Row],[Opening]]+Stock_Register52[[#This Row],[Purchase]]-Stock_Register52[[#This Row],[Consumption]]</f>
        <v>1612.5</v>
      </c>
    </row>
    <row r="43" spans="1:5" x14ac:dyDescent="0.25">
      <c r="A43" s="1">
        <v>44693</v>
      </c>
      <c r="B43" s="3">
        <f t="shared" si="1"/>
        <v>1612.5</v>
      </c>
      <c r="C43">
        <v>0</v>
      </c>
      <c r="D43" s="3">
        <v>30</v>
      </c>
      <c r="E43" s="3">
        <f>Stock_Register52[[#This Row],[Opening]]+Stock_Register52[[#This Row],[Purchase]]-Stock_Register52[[#This Row],[Consumption]]</f>
        <v>1582.5</v>
      </c>
    </row>
    <row r="44" spans="1:5" x14ac:dyDescent="0.25">
      <c r="A44" s="1">
        <v>44694</v>
      </c>
      <c r="B44" s="3">
        <f t="shared" si="1"/>
        <v>1582.5</v>
      </c>
      <c r="C44">
        <v>0</v>
      </c>
      <c r="D44" s="3">
        <v>30</v>
      </c>
      <c r="E44" s="3">
        <f>Stock_Register52[[#This Row],[Opening]]+Stock_Register52[[#This Row],[Purchase]]-Stock_Register52[[#This Row],[Consumption]]</f>
        <v>1552.5</v>
      </c>
    </row>
    <row r="45" spans="1:5" x14ac:dyDescent="0.25">
      <c r="A45" s="1">
        <v>44695</v>
      </c>
      <c r="B45" s="3">
        <f t="shared" si="1"/>
        <v>1552.5</v>
      </c>
      <c r="C45">
        <v>0</v>
      </c>
      <c r="D45" s="3">
        <v>37.5</v>
      </c>
      <c r="E45" s="3">
        <f>Stock_Register52[[#This Row],[Opening]]+Stock_Register52[[#This Row],[Purchase]]-Stock_Register52[[#This Row],[Consumption]]</f>
        <v>1515</v>
      </c>
    </row>
    <row r="46" spans="1:5" x14ac:dyDescent="0.25">
      <c r="A46" s="1">
        <v>44696</v>
      </c>
      <c r="B46" s="3">
        <f t="shared" si="1"/>
        <v>1515</v>
      </c>
      <c r="C46">
        <v>0</v>
      </c>
      <c r="D46" s="3">
        <v>32.5</v>
      </c>
      <c r="E46" s="3">
        <f>Stock_Register52[[#This Row],[Opening]]+Stock_Register52[[#This Row],[Purchase]]-Stock_Register52[[#This Row],[Consumption]]</f>
        <v>1482.5</v>
      </c>
    </row>
    <row r="47" spans="1:5" x14ac:dyDescent="0.25">
      <c r="A47" s="1">
        <v>44697</v>
      </c>
      <c r="B47" s="3">
        <f t="shared" si="1"/>
        <v>1482.5</v>
      </c>
      <c r="C47">
        <v>0</v>
      </c>
      <c r="D47" s="3">
        <v>35</v>
      </c>
      <c r="E47" s="3">
        <f>Stock_Register52[[#This Row],[Opening]]+Stock_Register52[[#This Row],[Purchase]]-Stock_Register52[[#This Row],[Consumption]]</f>
        <v>1447.5</v>
      </c>
    </row>
    <row r="48" spans="1:5" x14ac:dyDescent="0.25">
      <c r="A48" s="1">
        <v>44698</v>
      </c>
      <c r="B48" s="3">
        <f t="shared" si="1"/>
        <v>1447.5</v>
      </c>
      <c r="C48">
        <v>0</v>
      </c>
      <c r="D48" s="3">
        <v>35</v>
      </c>
      <c r="E48" s="3">
        <f>Stock_Register52[[#This Row],[Opening]]+Stock_Register52[[#This Row],[Purchase]]-Stock_Register52[[#This Row],[Consumption]]</f>
        <v>1412.5</v>
      </c>
    </row>
    <row r="49" spans="1:5" x14ac:dyDescent="0.25">
      <c r="A49" s="1">
        <v>44699</v>
      </c>
      <c r="B49" s="3">
        <f t="shared" si="1"/>
        <v>1412.5</v>
      </c>
      <c r="C49">
        <v>0</v>
      </c>
      <c r="D49" s="3">
        <v>35</v>
      </c>
      <c r="E49" s="3">
        <f>Stock_Register52[[#This Row],[Opening]]+Stock_Register52[[#This Row],[Purchase]]-Stock_Register52[[#This Row],[Consumption]]</f>
        <v>1377.5</v>
      </c>
    </row>
    <row r="50" spans="1:5" x14ac:dyDescent="0.25">
      <c r="A50" s="1">
        <v>44700</v>
      </c>
      <c r="B50" s="3">
        <f t="shared" si="1"/>
        <v>1377.5</v>
      </c>
      <c r="C50">
        <v>0</v>
      </c>
      <c r="D50" s="3">
        <v>30</v>
      </c>
      <c r="E50" s="3">
        <f>Stock_Register52[[#This Row],[Opening]]+Stock_Register52[[#This Row],[Purchase]]-Stock_Register52[[#This Row],[Consumption]]</f>
        <v>1347.5</v>
      </c>
    </row>
    <row r="51" spans="1:5" x14ac:dyDescent="0.25">
      <c r="A51" s="1">
        <v>44701</v>
      </c>
      <c r="B51" s="3">
        <f t="shared" si="1"/>
        <v>1347.5</v>
      </c>
      <c r="C51">
        <v>0</v>
      </c>
      <c r="D51" s="3">
        <v>32.5</v>
      </c>
      <c r="E51" s="3">
        <f>Stock_Register52[[#This Row],[Opening]]+Stock_Register52[[#This Row],[Purchase]]-Stock_Register52[[#This Row],[Consumption]]</f>
        <v>1315</v>
      </c>
    </row>
    <row r="52" spans="1:5" x14ac:dyDescent="0.25">
      <c r="A52" s="1">
        <v>44702</v>
      </c>
      <c r="B52" s="3">
        <f t="shared" si="1"/>
        <v>1315</v>
      </c>
      <c r="C52">
        <v>0</v>
      </c>
      <c r="D52" s="3">
        <v>30</v>
      </c>
      <c r="E52" s="3">
        <f>Stock_Register52[[#This Row],[Opening]]+Stock_Register52[[#This Row],[Purchase]]-Stock_Register52[[#This Row],[Consumption]]</f>
        <v>1285</v>
      </c>
    </row>
    <row r="53" spans="1:5" x14ac:dyDescent="0.25">
      <c r="A53" s="1">
        <v>44703</v>
      </c>
      <c r="B53" s="3">
        <f t="shared" si="1"/>
        <v>1285</v>
      </c>
      <c r="C53">
        <v>0</v>
      </c>
      <c r="D53" s="3">
        <v>35</v>
      </c>
      <c r="E53" s="3">
        <f>Stock_Register52[[#This Row],[Opening]]+Stock_Register52[[#This Row],[Purchase]]-Stock_Register52[[#This Row],[Consumption]]</f>
        <v>1250</v>
      </c>
    </row>
    <row r="54" spans="1:5" x14ac:dyDescent="0.25">
      <c r="A54" s="1">
        <v>44704</v>
      </c>
      <c r="B54" s="3">
        <f t="shared" si="1"/>
        <v>1250</v>
      </c>
      <c r="C54">
        <v>0</v>
      </c>
      <c r="D54" s="3">
        <v>30</v>
      </c>
      <c r="E54" s="3">
        <f>Stock_Register52[[#This Row],[Opening]]+Stock_Register52[[#This Row],[Purchase]]-Stock_Register52[[#This Row],[Consumption]]</f>
        <v>1220</v>
      </c>
    </row>
    <row r="55" spans="1:5" x14ac:dyDescent="0.25">
      <c r="A55" s="1">
        <v>44705</v>
      </c>
      <c r="B55" s="3">
        <f t="shared" si="1"/>
        <v>1220</v>
      </c>
      <c r="C55">
        <v>0</v>
      </c>
      <c r="D55" s="3">
        <v>32.5</v>
      </c>
      <c r="E55" s="3">
        <f>Stock_Register52[[#This Row],[Opening]]+Stock_Register52[[#This Row],[Purchase]]-Stock_Register52[[#This Row],[Consumption]]</f>
        <v>1187.5</v>
      </c>
    </row>
    <row r="56" spans="1:5" x14ac:dyDescent="0.25">
      <c r="A56" s="1">
        <v>44706</v>
      </c>
      <c r="B56" s="3">
        <f t="shared" si="1"/>
        <v>1187.5</v>
      </c>
      <c r="C56">
        <v>0</v>
      </c>
      <c r="D56" s="3">
        <v>37.5</v>
      </c>
      <c r="E56" s="3">
        <f>Stock_Register52[[#This Row],[Opening]]+Stock_Register52[[#This Row],[Purchase]]-Stock_Register52[[#This Row],[Consumption]]</f>
        <v>1150</v>
      </c>
    </row>
    <row r="57" spans="1:5" x14ac:dyDescent="0.25">
      <c r="A57" s="1">
        <v>44707</v>
      </c>
      <c r="B57" s="3">
        <f t="shared" si="1"/>
        <v>1150</v>
      </c>
      <c r="C57">
        <v>0</v>
      </c>
      <c r="D57" s="3">
        <v>32.5</v>
      </c>
      <c r="E57" s="3">
        <f>Stock_Register52[[#This Row],[Opening]]+Stock_Register52[[#This Row],[Purchase]]-Stock_Register52[[#This Row],[Consumption]]</f>
        <v>1117.5</v>
      </c>
    </row>
    <row r="58" spans="1:5" x14ac:dyDescent="0.25">
      <c r="A58" s="1">
        <v>44708</v>
      </c>
      <c r="B58" s="3">
        <f t="shared" si="1"/>
        <v>1117.5</v>
      </c>
      <c r="C58">
        <v>440</v>
      </c>
      <c r="D58" s="3">
        <v>30</v>
      </c>
      <c r="E58" s="3">
        <f>Stock_Register52[[#This Row],[Opening]]+Stock_Register52[[#This Row],[Purchase]]-Stock_Register52[[#This Row],[Consumption]]</f>
        <v>1527.5</v>
      </c>
    </row>
    <row r="59" spans="1:5" x14ac:dyDescent="0.25">
      <c r="A59" s="1">
        <v>44709</v>
      </c>
      <c r="B59" s="3">
        <f t="shared" si="1"/>
        <v>1527.5</v>
      </c>
      <c r="C59">
        <v>0</v>
      </c>
      <c r="D59" s="3">
        <v>37.5</v>
      </c>
      <c r="E59" s="3">
        <f>Stock_Register52[[#This Row],[Opening]]+Stock_Register52[[#This Row],[Purchase]]-Stock_Register52[[#This Row],[Consumption]]</f>
        <v>1490</v>
      </c>
    </row>
    <row r="60" spans="1:5" x14ac:dyDescent="0.25">
      <c r="A60" s="1">
        <v>44710</v>
      </c>
      <c r="B60" s="3">
        <f t="shared" si="1"/>
        <v>1490</v>
      </c>
      <c r="C60">
        <v>0</v>
      </c>
      <c r="D60" s="3">
        <v>30</v>
      </c>
      <c r="E60" s="3">
        <f>Stock_Register52[[#This Row],[Opening]]+Stock_Register52[[#This Row],[Purchase]]-Stock_Register52[[#This Row],[Consumption]]</f>
        <v>1460</v>
      </c>
    </row>
    <row r="61" spans="1:5" x14ac:dyDescent="0.25">
      <c r="A61" s="1">
        <v>44711</v>
      </c>
      <c r="B61" s="3">
        <f t="shared" si="1"/>
        <v>1460</v>
      </c>
      <c r="C61">
        <v>0</v>
      </c>
      <c r="D61" s="3">
        <v>30</v>
      </c>
      <c r="E61" s="3">
        <f>Stock_Register52[[#This Row],[Opening]]+Stock_Register52[[#This Row],[Purchase]]-Stock_Register52[[#This Row],[Consumption]]</f>
        <v>1430</v>
      </c>
    </row>
    <row r="62" spans="1:5" x14ac:dyDescent="0.25">
      <c r="A62" s="1">
        <v>44712</v>
      </c>
      <c r="B62" s="3">
        <f t="shared" si="1"/>
        <v>1430</v>
      </c>
      <c r="C62">
        <v>0</v>
      </c>
      <c r="D62" s="3">
        <v>37.5</v>
      </c>
      <c r="E62" s="3">
        <f>Stock_Register52[[#This Row],[Opening]]+Stock_Register52[[#This Row],[Purchase]]-Stock_Register52[[#This Row],[Consumption]]</f>
        <v>1392.5</v>
      </c>
    </row>
    <row r="63" spans="1:5" x14ac:dyDescent="0.25">
      <c r="A63" s="1">
        <v>44713</v>
      </c>
      <c r="B63" s="3">
        <f t="shared" si="1"/>
        <v>1392.5</v>
      </c>
      <c r="C63">
        <v>0</v>
      </c>
      <c r="D63" s="3">
        <v>30</v>
      </c>
      <c r="E63" s="3">
        <f>Stock_Register52[[#This Row],[Opening]]+Stock_Register52[[#This Row],[Purchase]]-Stock_Register52[[#This Row],[Consumption]]</f>
        <v>1362.5</v>
      </c>
    </row>
    <row r="64" spans="1:5" x14ac:dyDescent="0.25">
      <c r="A64" s="1">
        <v>44714</v>
      </c>
      <c r="B64" s="3">
        <f t="shared" si="1"/>
        <v>1362.5</v>
      </c>
      <c r="C64">
        <v>0</v>
      </c>
      <c r="D64" s="3">
        <v>32.5</v>
      </c>
      <c r="E64" s="3">
        <f>Stock_Register52[[#This Row],[Opening]]+Stock_Register52[[#This Row],[Purchase]]-Stock_Register52[[#This Row],[Consumption]]</f>
        <v>1330</v>
      </c>
    </row>
    <row r="65" spans="1:5" x14ac:dyDescent="0.25">
      <c r="A65" s="1">
        <v>44715</v>
      </c>
      <c r="B65" s="3">
        <f t="shared" si="1"/>
        <v>1330</v>
      </c>
      <c r="C65">
        <v>0</v>
      </c>
      <c r="D65" s="3">
        <v>37.5</v>
      </c>
      <c r="E65" s="3">
        <f>Stock_Register52[[#This Row],[Opening]]+Stock_Register52[[#This Row],[Purchase]]-Stock_Register52[[#This Row],[Consumption]]</f>
        <v>1292.5</v>
      </c>
    </row>
    <row r="66" spans="1:5" x14ac:dyDescent="0.25">
      <c r="A66" s="1">
        <v>44716</v>
      </c>
      <c r="B66" s="3">
        <f t="shared" ref="B66:B129" si="2">E65</f>
        <v>1292.5</v>
      </c>
      <c r="C66">
        <v>0</v>
      </c>
      <c r="D66" s="3">
        <v>32.5</v>
      </c>
      <c r="E66" s="3">
        <f>Stock_Register52[[#This Row],[Opening]]+Stock_Register52[[#This Row],[Purchase]]-Stock_Register52[[#This Row],[Consumption]]</f>
        <v>1260</v>
      </c>
    </row>
    <row r="67" spans="1:5" x14ac:dyDescent="0.25">
      <c r="A67" s="1">
        <v>44717</v>
      </c>
      <c r="B67" s="3">
        <f t="shared" si="2"/>
        <v>1260</v>
      </c>
      <c r="C67">
        <v>0</v>
      </c>
      <c r="D67" s="3">
        <v>37.5</v>
      </c>
      <c r="E67" s="3">
        <f>Stock_Register52[[#This Row],[Opening]]+Stock_Register52[[#This Row],[Purchase]]-Stock_Register52[[#This Row],[Consumption]]</f>
        <v>1222.5</v>
      </c>
    </row>
    <row r="68" spans="1:5" x14ac:dyDescent="0.25">
      <c r="A68" s="1">
        <v>44718</v>
      </c>
      <c r="B68" s="3">
        <f t="shared" si="2"/>
        <v>1222.5</v>
      </c>
      <c r="C68">
        <v>0</v>
      </c>
      <c r="D68" s="3">
        <v>32.5</v>
      </c>
      <c r="E68" s="3">
        <f>Stock_Register52[[#This Row],[Opening]]+Stock_Register52[[#This Row],[Purchase]]-Stock_Register52[[#This Row],[Consumption]]</f>
        <v>1190</v>
      </c>
    </row>
    <row r="69" spans="1:5" x14ac:dyDescent="0.25">
      <c r="A69" s="1">
        <v>44719</v>
      </c>
      <c r="B69" s="3">
        <f t="shared" si="2"/>
        <v>1190</v>
      </c>
      <c r="C69">
        <v>0</v>
      </c>
      <c r="D69" s="3">
        <v>32.5</v>
      </c>
      <c r="E69" s="3">
        <f>Stock_Register52[[#This Row],[Opening]]+Stock_Register52[[#This Row],[Purchase]]-Stock_Register52[[#This Row],[Consumption]]</f>
        <v>1157.5</v>
      </c>
    </row>
    <row r="70" spans="1:5" x14ac:dyDescent="0.25">
      <c r="A70" s="1">
        <v>44720</v>
      </c>
      <c r="B70" s="3">
        <f t="shared" si="2"/>
        <v>1157.5</v>
      </c>
      <c r="C70">
        <v>0</v>
      </c>
      <c r="D70" s="3">
        <v>32.5</v>
      </c>
      <c r="E70" s="3">
        <f>Stock_Register52[[#This Row],[Opening]]+Stock_Register52[[#This Row],[Purchase]]-Stock_Register52[[#This Row],[Consumption]]</f>
        <v>1125</v>
      </c>
    </row>
    <row r="71" spans="1:5" x14ac:dyDescent="0.25">
      <c r="A71" s="1">
        <v>44721</v>
      </c>
      <c r="B71" s="3">
        <f t="shared" si="2"/>
        <v>1125</v>
      </c>
      <c r="C71">
        <v>0</v>
      </c>
      <c r="D71" s="3">
        <v>27.5</v>
      </c>
      <c r="E71" s="3">
        <f>Stock_Register52[[#This Row],[Opening]]+Stock_Register52[[#This Row],[Purchase]]-Stock_Register52[[#This Row],[Consumption]]</f>
        <v>1097.5</v>
      </c>
    </row>
    <row r="72" spans="1:5" x14ac:dyDescent="0.25">
      <c r="A72" s="1">
        <v>44722</v>
      </c>
      <c r="B72" s="3">
        <f t="shared" si="2"/>
        <v>1097.5</v>
      </c>
      <c r="C72">
        <v>0</v>
      </c>
      <c r="D72" s="3">
        <v>30</v>
      </c>
      <c r="E72" s="3">
        <f>Stock_Register52[[#This Row],[Opening]]+Stock_Register52[[#This Row],[Purchase]]-Stock_Register52[[#This Row],[Consumption]]</f>
        <v>1067.5</v>
      </c>
    </row>
    <row r="73" spans="1:5" x14ac:dyDescent="0.25">
      <c r="A73" s="1">
        <v>44723</v>
      </c>
      <c r="B73" s="3">
        <f t="shared" si="2"/>
        <v>1067.5</v>
      </c>
      <c r="C73">
        <v>0</v>
      </c>
      <c r="D73" s="3">
        <v>37.5</v>
      </c>
      <c r="E73" s="3">
        <f>Stock_Register52[[#This Row],[Opening]]+Stock_Register52[[#This Row],[Purchase]]-Stock_Register52[[#This Row],[Consumption]]</f>
        <v>1030</v>
      </c>
    </row>
    <row r="74" spans="1:5" x14ac:dyDescent="0.25">
      <c r="A74" s="1">
        <v>44724</v>
      </c>
      <c r="B74" s="3">
        <f t="shared" si="2"/>
        <v>1030</v>
      </c>
      <c r="C74">
        <v>0</v>
      </c>
      <c r="D74" s="3">
        <v>27.5</v>
      </c>
      <c r="E74" s="3">
        <f>Stock_Register52[[#This Row],[Opening]]+Stock_Register52[[#This Row],[Purchase]]-Stock_Register52[[#This Row],[Consumption]]</f>
        <v>1002.5</v>
      </c>
    </row>
    <row r="75" spans="1:5" x14ac:dyDescent="0.25">
      <c r="A75" s="1">
        <v>44725</v>
      </c>
      <c r="B75" s="3">
        <f t="shared" si="2"/>
        <v>1002.5</v>
      </c>
      <c r="C75">
        <v>0</v>
      </c>
      <c r="D75" s="3">
        <v>27.5</v>
      </c>
      <c r="E75" s="3">
        <f>Stock_Register52[[#This Row],[Opening]]+Stock_Register52[[#This Row],[Purchase]]-Stock_Register52[[#This Row],[Consumption]]</f>
        <v>975</v>
      </c>
    </row>
    <row r="76" spans="1:5" x14ac:dyDescent="0.25">
      <c r="A76" s="1">
        <v>44726</v>
      </c>
      <c r="B76" s="3">
        <f t="shared" si="2"/>
        <v>975</v>
      </c>
      <c r="C76">
        <v>0</v>
      </c>
      <c r="D76" s="3">
        <v>37.5</v>
      </c>
      <c r="E76" s="3">
        <f>Stock_Register52[[#This Row],[Opening]]+Stock_Register52[[#This Row],[Purchase]]-Stock_Register52[[#This Row],[Consumption]]</f>
        <v>937.5</v>
      </c>
    </row>
    <row r="77" spans="1:5" x14ac:dyDescent="0.25">
      <c r="A77" s="1">
        <v>44727</v>
      </c>
      <c r="B77" s="3">
        <f t="shared" si="2"/>
        <v>937.5</v>
      </c>
      <c r="C77">
        <v>0</v>
      </c>
      <c r="D77" s="3">
        <v>37.5</v>
      </c>
      <c r="E77" s="3">
        <f>Stock_Register52[[#This Row],[Opening]]+Stock_Register52[[#This Row],[Purchase]]-Stock_Register52[[#This Row],[Consumption]]</f>
        <v>900</v>
      </c>
    </row>
    <row r="78" spans="1:5" x14ac:dyDescent="0.25">
      <c r="A78" s="1">
        <v>44728</v>
      </c>
      <c r="B78" s="3">
        <f t="shared" si="2"/>
        <v>900</v>
      </c>
      <c r="C78">
        <v>0</v>
      </c>
      <c r="D78" s="3">
        <v>35</v>
      </c>
      <c r="E78" s="3">
        <f>Stock_Register52[[#This Row],[Opening]]+Stock_Register52[[#This Row],[Purchase]]-Stock_Register52[[#This Row],[Consumption]]</f>
        <v>865</v>
      </c>
    </row>
    <row r="79" spans="1:5" x14ac:dyDescent="0.25">
      <c r="A79" s="1">
        <v>44729</v>
      </c>
      <c r="B79" s="3">
        <f t="shared" si="2"/>
        <v>865</v>
      </c>
      <c r="C79">
        <v>0</v>
      </c>
      <c r="D79" s="3">
        <v>30</v>
      </c>
      <c r="E79" s="3">
        <f>Stock_Register52[[#This Row],[Opening]]+Stock_Register52[[#This Row],[Purchase]]-Stock_Register52[[#This Row],[Consumption]]</f>
        <v>835</v>
      </c>
    </row>
    <row r="80" spans="1:5" x14ac:dyDescent="0.25">
      <c r="A80" s="1">
        <v>44730</v>
      </c>
      <c r="B80" s="3">
        <f t="shared" si="2"/>
        <v>835</v>
      </c>
      <c r="C80">
        <v>0</v>
      </c>
      <c r="D80" s="3">
        <v>35</v>
      </c>
      <c r="E80" s="3">
        <f>Stock_Register52[[#This Row],[Opening]]+Stock_Register52[[#This Row],[Purchase]]-Stock_Register52[[#This Row],[Consumption]]</f>
        <v>800</v>
      </c>
    </row>
    <row r="81" spans="1:5" x14ac:dyDescent="0.25">
      <c r="A81" s="1">
        <v>44731</v>
      </c>
      <c r="B81" s="3">
        <f t="shared" si="2"/>
        <v>800</v>
      </c>
      <c r="C81">
        <v>0</v>
      </c>
      <c r="D81" s="3">
        <v>27.5</v>
      </c>
      <c r="E81" s="3">
        <f>Stock_Register52[[#This Row],[Opening]]+Stock_Register52[[#This Row],[Purchase]]-Stock_Register52[[#This Row],[Consumption]]</f>
        <v>772.5</v>
      </c>
    </row>
    <row r="82" spans="1:5" x14ac:dyDescent="0.25">
      <c r="A82" s="1">
        <v>44732</v>
      </c>
      <c r="B82" s="3">
        <f t="shared" si="2"/>
        <v>772.5</v>
      </c>
      <c r="C82">
        <v>0</v>
      </c>
      <c r="D82" s="3">
        <v>30</v>
      </c>
      <c r="E82" s="3">
        <f>Stock_Register52[[#This Row],[Opening]]+Stock_Register52[[#This Row],[Purchase]]-Stock_Register52[[#This Row],[Consumption]]</f>
        <v>742.5</v>
      </c>
    </row>
    <row r="83" spans="1:5" x14ac:dyDescent="0.25">
      <c r="A83" s="1">
        <v>44733</v>
      </c>
      <c r="B83" s="3">
        <f t="shared" si="2"/>
        <v>742.5</v>
      </c>
      <c r="C83">
        <v>0</v>
      </c>
      <c r="D83" s="3">
        <v>35</v>
      </c>
      <c r="E83" s="3">
        <f>Stock_Register52[[#This Row],[Opening]]+Stock_Register52[[#This Row],[Purchase]]-Stock_Register52[[#This Row],[Consumption]]</f>
        <v>707.5</v>
      </c>
    </row>
    <row r="84" spans="1:5" x14ac:dyDescent="0.25">
      <c r="A84" s="1">
        <v>44734</v>
      </c>
      <c r="B84" s="3">
        <f t="shared" si="2"/>
        <v>707.5</v>
      </c>
      <c r="C84">
        <v>0</v>
      </c>
      <c r="D84" s="3">
        <v>35</v>
      </c>
      <c r="E84" s="3">
        <f>Stock_Register52[[#This Row],[Opening]]+Stock_Register52[[#This Row],[Purchase]]-Stock_Register52[[#This Row],[Consumption]]</f>
        <v>672.5</v>
      </c>
    </row>
    <row r="85" spans="1:5" x14ac:dyDescent="0.25">
      <c r="A85" s="1">
        <v>44735</v>
      </c>
      <c r="B85" s="3">
        <f t="shared" si="2"/>
        <v>672.5</v>
      </c>
      <c r="C85">
        <v>650</v>
      </c>
      <c r="D85" s="3">
        <v>35</v>
      </c>
      <c r="E85" s="3">
        <f>Stock_Register52[[#This Row],[Opening]]+Stock_Register52[[#This Row],[Purchase]]-Stock_Register52[[#This Row],[Consumption]]</f>
        <v>1287.5</v>
      </c>
    </row>
    <row r="86" spans="1:5" x14ac:dyDescent="0.25">
      <c r="A86" s="1">
        <v>44736</v>
      </c>
      <c r="B86" s="3">
        <f t="shared" si="2"/>
        <v>1287.5</v>
      </c>
      <c r="C86">
        <v>0</v>
      </c>
      <c r="D86" s="3">
        <v>32.5</v>
      </c>
      <c r="E86" s="3">
        <f>Stock_Register52[[#This Row],[Opening]]+Stock_Register52[[#This Row],[Purchase]]-Stock_Register52[[#This Row],[Consumption]]</f>
        <v>1255</v>
      </c>
    </row>
    <row r="87" spans="1:5" x14ac:dyDescent="0.25">
      <c r="A87" s="1">
        <v>44737</v>
      </c>
      <c r="B87" s="3">
        <f t="shared" si="2"/>
        <v>1255</v>
      </c>
      <c r="C87">
        <v>0</v>
      </c>
      <c r="D87" s="3">
        <v>35</v>
      </c>
      <c r="E87" s="3">
        <f>Stock_Register52[[#This Row],[Opening]]+Stock_Register52[[#This Row],[Purchase]]-Stock_Register52[[#This Row],[Consumption]]</f>
        <v>1220</v>
      </c>
    </row>
    <row r="88" spans="1:5" x14ac:dyDescent="0.25">
      <c r="A88" s="1">
        <v>44738</v>
      </c>
      <c r="B88" s="3">
        <f t="shared" si="2"/>
        <v>1220</v>
      </c>
      <c r="C88">
        <v>0</v>
      </c>
      <c r="D88" s="3">
        <v>30</v>
      </c>
      <c r="E88" s="3">
        <f>Stock_Register52[[#This Row],[Opening]]+Stock_Register52[[#This Row],[Purchase]]-Stock_Register52[[#This Row],[Consumption]]</f>
        <v>1190</v>
      </c>
    </row>
    <row r="89" spans="1:5" x14ac:dyDescent="0.25">
      <c r="A89" s="1">
        <v>44739</v>
      </c>
      <c r="B89" s="3">
        <f t="shared" si="2"/>
        <v>1190</v>
      </c>
      <c r="C89">
        <v>0</v>
      </c>
      <c r="D89" s="3">
        <v>37.5</v>
      </c>
      <c r="E89" s="3">
        <f>Stock_Register52[[#This Row],[Opening]]+Stock_Register52[[#This Row],[Purchase]]-Stock_Register52[[#This Row],[Consumption]]</f>
        <v>1152.5</v>
      </c>
    </row>
    <row r="90" spans="1:5" x14ac:dyDescent="0.25">
      <c r="A90" s="1">
        <v>44740</v>
      </c>
      <c r="B90" s="3">
        <f t="shared" si="2"/>
        <v>1152.5</v>
      </c>
      <c r="C90">
        <v>0</v>
      </c>
      <c r="D90" s="3">
        <v>35</v>
      </c>
      <c r="E90" s="3">
        <f>Stock_Register52[[#This Row],[Opening]]+Stock_Register52[[#This Row],[Purchase]]-Stock_Register52[[#This Row],[Consumption]]</f>
        <v>1117.5</v>
      </c>
    </row>
    <row r="91" spans="1:5" x14ac:dyDescent="0.25">
      <c r="A91" s="1">
        <v>44741</v>
      </c>
      <c r="B91" s="3">
        <f t="shared" si="2"/>
        <v>1117.5</v>
      </c>
      <c r="C91">
        <v>0</v>
      </c>
      <c r="D91" s="3">
        <v>32.5</v>
      </c>
      <c r="E91" s="3">
        <f>Stock_Register52[[#This Row],[Opening]]+Stock_Register52[[#This Row],[Purchase]]-Stock_Register52[[#This Row],[Consumption]]</f>
        <v>1085</v>
      </c>
    </row>
    <row r="92" spans="1:5" x14ac:dyDescent="0.25">
      <c r="A92" s="1">
        <v>44742</v>
      </c>
      <c r="B92" s="3">
        <f t="shared" si="2"/>
        <v>1085</v>
      </c>
      <c r="C92">
        <v>0</v>
      </c>
      <c r="D92" s="3">
        <v>27.5</v>
      </c>
      <c r="E92" s="3">
        <f>Stock_Register52[[#This Row],[Opening]]+Stock_Register52[[#This Row],[Purchase]]-Stock_Register52[[#This Row],[Consumption]]</f>
        <v>1057.5</v>
      </c>
    </row>
    <row r="93" spans="1:5" x14ac:dyDescent="0.25">
      <c r="A93" s="1">
        <v>44743</v>
      </c>
      <c r="B93" s="3">
        <f t="shared" si="2"/>
        <v>1057.5</v>
      </c>
      <c r="C93">
        <v>0</v>
      </c>
      <c r="D93" s="3">
        <v>30</v>
      </c>
      <c r="E93" s="3">
        <f>Stock_Register52[[#This Row],[Opening]]+Stock_Register52[[#This Row],[Purchase]]-Stock_Register52[[#This Row],[Consumption]]</f>
        <v>1027.5</v>
      </c>
    </row>
    <row r="94" spans="1:5" x14ac:dyDescent="0.25">
      <c r="A94" s="1">
        <v>44744</v>
      </c>
      <c r="B94" s="3">
        <f t="shared" si="2"/>
        <v>1027.5</v>
      </c>
      <c r="C94">
        <v>0</v>
      </c>
      <c r="D94" s="3">
        <v>32.5</v>
      </c>
      <c r="E94" s="3">
        <f>Stock_Register52[[#This Row],[Opening]]+Stock_Register52[[#This Row],[Purchase]]-Stock_Register52[[#This Row],[Consumption]]</f>
        <v>995</v>
      </c>
    </row>
    <row r="95" spans="1:5" x14ac:dyDescent="0.25">
      <c r="A95" s="1">
        <v>44745</v>
      </c>
      <c r="B95" s="3">
        <f t="shared" si="2"/>
        <v>995</v>
      </c>
      <c r="C95">
        <v>0</v>
      </c>
      <c r="D95" s="3">
        <v>37.5</v>
      </c>
      <c r="E95" s="3">
        <f>Stock_Register52[[#This Row],[Opening]]+Stock_Register52[[#This Row],[Purchase]]-Stock_Register52[[#This Row],[Consumption]]</f>
        <v>957.5</v>
      </c>
    </row>
    <row r="96" spans="1:5" x14ac:dyDescent="0.25">
      <c r="A96" s="1">
        <v>44746</v>
      </c>
      <c r="B96" s="3">
        <f t="shared" si="2"/>
        <v>957.5</v>
      </c>
      <c r="C96">
        <v>0</v>
      </c>
      <c r="D96" s="3">
        <v>35</v>
      </c>
      <c r="E96" s="3">
        <f>Stock_Register52[[#This Row],[Opening]]+Stock_Register52[[#This Row],[Purchase]]-Stock_Register52[[#This Row],[Consumption]]</f>
        <v>922.5</v>
      </c>
    </row>
    <row r="97" spans="1:5" x14ac:dyDescent="0.25">
      <c r="A97" s="1">
        <v>44747</v>
      </c>
      <c r="B97" s="3">
        <f t="shared" si="2"/>
        <v>922.5</v>
      </c>
      <c r="C97">
        <v>0</v>
      </c>
      <c r="D97" s="3">
        <v>27.5</v>
      </c>
      <c r="E97" s="3">
        <f>Stock_Register52[[#This Row],[Opening]]+Stock_Register52[[#This Row],[Purchase]]-Stock_Register52[[#This Row],[Consumption]]</f>
        <v>895</v>
      </c>
    </row>
    <row r="98" spans="1:5" x14ac:dyDescent="0.25">
      <c r="A98" s="1">
        <v>44748</v>
      </c>
      <c r="B98" s="3">
        <f t="shared" si="2"/>
        <v>895</v>
      </c>
      <c r="C98">
        <v>0</v>
      </c>
      <c r="D98" s="3">
        <v>32.5</v>
      </c>
      <c r="E98" s="3">
        <f>Stock_Register52[[#This Row],[Opening]]+Stock_Register52[[#This Row],[Purchase]]-Stock_Register52[[#This Row],[Consumption]]</f>
        <v>862.5</v>
      </c>
    </row>
    <row r="99" spans="1:5" x14ac:dyDescent="0.25">
      <c r="A99" s="1">
        <v>44749</v>
      </c>
      <c r="B99" s="3">
        <f t="shared" si="2"/>
        <v>862.5</v>
      </c>
      <c r="C99">
        <v>880</v>
      </c>
      <c r="D99" s="3">
        <v>32.5</v>
      </c>
      <c r="E99" s="3">
        <f>Stock_Register52[[#This Row],[Opening]]+Stock_Register52[[#This Row],[Purchase]]-Stock_Register52[[#This Row],[Consumption]]</f>
        <v>1710</v>
      </c>
    </row>
    <row r="100" spans="1:5" x14ac:dyDescent="0.25">
      <c r="A100" s="1">
        <v>44750</v>
      </c>
      <c r="B100" s="3">
        <f t="shared" si="2"/>
        <v>1710</v>
      </c>
      <c r="C100">
        <v>0</v>
      </c>
      <c r="D100" s="3">
        <v>35</v>
      </c>
      <c r="E100" s="3">
        <f>Stock_Register52[[#This Row],[Opening]]+Stock_Register52[[#This Row],[Purchase]]-Stock_Register52[[#This Row],[Consumption]]</f>
        <v>1675</v>
      </c>
    </row>
    <row r="101" spans="1:5" x14ac:dyDescent="0.25">
      <c r="A101" s="1">
        <v>44751</v>
      </c>
      <c r="B101" s="3">
        <f t="shared" si="2"/>
        <v>1675</v>
      </c>
      <c r="C101">
        <v>0</v>
      </c>
      <c r="D101" s="3">
        <v>27.5</v>
      </c>
      <c r="E101" s="3">
        <f>Stock_Register52[[#This Row],[Opening]]+Stock_Register52[[#This Row],[Purchase]]-Stock_Register52[[#This Row],[Consumption]]</f>
        <v>1647.5</v>
      </c>
    </row>
    <row r="102" spans="1:5" x14ac:dyDescent="0.25">
      <c r="A102" s="1">
        <v>44752</v>
      </c>
      <c r="B102" s="3">
        <f t="shared" si="2"/>
        <v>1647.5</v>
      </c>
      <c r="C102">
        <v>0</v>
      </c>
      <c r="D102" s="3">
        <v>30</v>
      </c>
      <c r="E102" s="3">
        <f>Stock_Register52[[#This Row],[Opening]]+Stock_Register52[[#This Row],[Purchase]]-Stock_Register52[[#This Row],[Consumption]]</f>
        <v>1617.5</v>
      </c>
    </row>
    <row r="103" spans="1:5" x14ac:dyDescent="0.25">
      <c r="A103" s="1">
        <v>44753</v>
      </c>
      <c r="B103" s="3">
        <f t="shared" si="2"/>
        <v>1617.5</v>
      </c>
      <c r="C103">
        <v>0</v>
      </c>
      <c r="D103" s="3">
        <v>30</v>
      </c>
      <c r="E103" s="3">
        <f>Stock_Register52[[#This Row],[Opening]]+Stock_Register52[[#This Row],[Purchase]]-Stock_Register52[[#This Row],[Consumption]]</f>
        <v>1587.5</v>
      </c>
    </row>
    <row r="104" spans="1:5" x14ac:dyDescent="0.25">
      <c r="A104" s="1">
        <v>44754</v>
      </c>
      <c r="B104" s="3">
        <f t="shared" si="2"/>
        <v>1587.5</v>
      </c>
      <c r="C104">
        <v>0</v>
      </c>
      <c r="D104" s="3">
        <v>32.5</v>
      </c>
      <c r="E104" s="3">
        <f>Stock_Register52[[#This Row],[Opening]]+Stock_Register52[[#This Row],[Purchase]]-Stock_Register52[[#This Row],[Consumption]]</f>
        <v>1555</v>
      </c>
    </row>
    <row r="105" spans="1:5" x14ac:dyDescent="0.25">
      <c r="A105" s="1">
        <v>44755</v>
      </c>
      <c r="B105" s="3">
        <f t="shared" si="2"/>
        <v>1555</v>
      </c>
      <c r="C105">
        <v>0</v>
      </c>
      <c r="D105" s="3">
        <v>37.5</v>
      </c>
      <c r="E105" s="3">
        <f>Stock_Register52[[#This Row],[Opening]]+Stock_Register52[[#This Row],[Purchase]]-Stock_Register52[[#This Row],[Consumption]]</f>
        <v>1517.5</v>
      </c>
    </row>
    <row r="106" spans="1:5" x14ac:dyDescent="0.25">
      <c r="A106" s="1">
        <v>44756</v>
      </c>
      <c r="B106" s="3">
        <f t="shared" si="2"/>
        <v>1517.5</v>
      </c>
      <c r="C106">
        <v>0</v>
      </c>
      <c r="D106" s="3">
        <v>37.5</v>
      </c>
      <c r="E106" s="3">
        <f>Stock_Register52[[#This Row],[Opening]]+Stock_Register52[[#This Row],[Purchase]]-Stock_Register52[[#This Row],[Consumption]]</f>
        <v>1480</v>
      </c>
    </row>
    <row r="107" spans="1:5" x14ac:dyDescent="0.25">
      <c r="A107" s="1">
        <v>44757</v>
      </c>
      <c r="B107" s="3">
        <f t="shared" si="2"/>
        <v>1480</v>
      </c>
      <c r="C107">
        <v>0</v>
      </c>
      <c r="D107" s="3">
        <v>35</v>
      </c>
      <c r="E107" s="3">
        <f>Stock_Register52[[#This Row],[Opening]]+Stock_Register52[[#This Row],[Purchase]]-Stock_Register52[[#This Row],[Consumption]]</f>
        <v>1445</v>
      </c>
    </row>
    <row r="108" spans="1:5" x14ac:dyDescent="0.25">
      <c r="A108" s="1">
        <v>44758</v>
      </c>
      <c r="B108" s="3">
        <f t="shared" si="2"/>
        <v>1445</v>
      </c>
      <c r="C108">
        <v>0</v>
      </c>
      <c r="D108" s="3">
        <v>30</v>
      </c>
      <c r="E108" s="3">
        <f>Stock_Register52[[#This Row],[Opening]]+Stock_Register52[[#This Row],[Purchase]]-Stock_Register52[[#This Row],[Consumption]]</f>
        <v>1415</v>
      </c>
    </row>
    <row r="109" spans="1:5" x14ac:dyDescent="0.25">
      <c r="A109" s="1">
        <v>44759</v>
      </c>
      <c r="B109" s="3">
        <f t="shared" si="2"/>
        <v>1415</v>
      </c>
      <c r="C109">
        <v>0</v>
      </c>
      <c r="D109" s="3">
        <v>37.5</v>
      </c>
      <c r="E109" s="3">
        <f>Stock_Register52[[#This Row],[Opening]]+Stock_Register52[[#This Row],[Purchase]]-Stock_Register52[[#This Row],[Consumption]]</f>
        <v>1377.5</v>
      </c>
    </row>
    <row r="110" spans="1:5" x14ac:dyDescent="0.25">
      <c r="A110" s="1">
        <v>44760</v>
      </c>
      <c r="B110" s="3">
        <f t="shared" si="2"/>
        <v>1377.5</v>
      </c>
      <c r="C110">
        <v>0</v>
      </c>
      <c r="D110" s="3">
        <v>32.5</v>
      </c>
      <c r="E110" s="3">
        <f>Stock_Register52[[#This Row],[Opening]]+Stock_Register52[[#This Row],[Purchase]]-Stock_Register52[[#This Row],[Consumption]]</f>
        <v>1345</v>
      </c>
    </row>
    <row r="111" spans="1:5" x14ac:dyDescent="0.25">
      <c r="A111" s="1">
        <v>44761</v>
      </c>
      <c r="B111" s="3">
        <f t="shared" si="2"/>
        <v>1345</v>
      </c>
      <c r="C111">
        <v>0</v>
      </c>
      <c r="D111" s="3">
        <v>37.5</v>
      </c>
      <c r="E111" s="3">
        <f>Stock_Register52[[#This Row],[Opening]]+Stock_Register52[[#This Row],[Purchase]]-Stock_Register52[[#This Row],[Consumption]]</f>
        <v>1307.5</v>
      </c>
    </row>
    <row r="112" spans="1:5" x14ac:dyDescent="0.25">
      <c r="A112" s="1">
        <v>44762</v>
      </c>
      <c r="B112" s="3">
        <f t="shared" si="2"/>
        <v>1307.5</v>
      </c>
      <c r="C112">
        <v>0</v>
      </c>
      <c r="D112" s="3">
        <v>27.5</v>
      </c>
      <c r="E112" s="3">
        <f>Stock_Register52[[#This Row],[Opening]]+Stock_Register52[[#This Row],[Purchase]]-Stock_Register52[[#This Row],[Consumption]]</f>
        <v>1280</v>
      </c>
    </row>
    <row r="113" spans="1:5" x14ac:dyDescent="0.25">
      <c r="A113" s="1">
        <v>44763</v>
      </c>
      <c r="B113" s="3">
        <f t="shared" si="2"/>
        <v>1280</v>
      </c>
      <c r="C113">
        <v>0</v>
      </c>
      <c r="D113" s="3">
        <v>35</v>
      </c>
      <c r="E113" s="3">
        <f>Stock_Register52[[#This Row],[Opening]]+Stock_Register52[[#This Row],[Purchase]]-Stock_Register52[[#This Row],[Consumption]]</f>
        <v>1245</v>
      </c>
    </row>
    <row r="114" spans="1:5" x14ac:dyDescent="0.25">
      <c r="A114" s="1">
        <v>44764</v>
      </c>
      <c r="B114" s="3">
        <f t="shared" si="2"/>
        <v>1245</v>
      </c>
      <c r="C114">
        <v>0</v>
      </c>
      <c r="D114" s="3">
        <v>30</v>
      </c>
      <c r="E114" s="3">
        <f>Stock_Register52[[#This Row],[Opening]]+Stock_Register52[[#This Row],[Purchase]]-Stock_Register52[[#This Row],[Consumption]]</f>
        <v>1215</v>
      </c>
    </row>
    <row r="115" spans="1:5" x14ac:dyDescent="0.25">
      <c r="A115" s="1">
        <v>44765</v>
      </c>
      <c r="B115" s="3">
        <f t="shared" si="2"/>
        <v>1215</v>
      </c>
      <c r="C115">
        <v>0</v>
      </c>
      <c r="D115" s="3">
        <v>37.5</v>
      </c>
      <c r="E115" s="3">
        <f>Stock_Register52[[#This Row],[Opening]]+Stock_Register52[[#This Row],[Purchase]]-Stock_Register52[[#This Row],[Consumption]]</f>
        <v>1177.5</v>
      </c>
    </row>
    <row r="116" spans="1:5" x14ac:dyDescent="0.25">
      <c r="A116" s="1">
        <v>44766</v>
      </c>
      <c r="B116" s="3">
        <f t="shared" si="2"/>
        <v>1177.5</v>
      </c>
      <c r="C116">
        <v>600</v>
      </c>
      <c r="D116" s="3">
        <v>37.5</v>
      </c>
      <c r="E116" s="3">
        <f>Stock_Register52[[#This Row],[Opening]]+Stock_Register52[[#This Row],[Purchase]]-Stock_Register52[[#This Row],[Consumption]]</f>
        <v>1740</v>
      </c>
    </row>
    <row r="117" spans="1:5" x14ac:dyDescent="0.25">
      <c r="A117" s="1">
        <v>44767</v>
      </c>
      <c r="B117" s="3">
        <f t="shared" si="2"/>
        <v>1740</v>
      </c>
      <c r="C117">
        <v>0</v>
      </c>
      <c r="D117" s="3">
        <v>27.5</v>
      </c>
      <c r="E117" s="3">
        <f>Stock_Register52[[#This Row],[Opening]]+Stock_Register52[[#This Row],[Purchase]]-Stock_Register52[[#This Row],[Consumption]]</f>
        <v>1712.5</v>
      </c>
    </row>
    <row r="118" spans="1:5" x14ac:dyDescent="0.25">
      <c r="A118" s="1">
        <v>44768</v>
      </c>
      <c r="B118" s="3">
        <f t="shared" si="2"/>
        <v>1712.5</v>
      </c>
      <c r="C118">
        <v>0</v>
      </c>
      <c r="D118" s="3">
        <v>37.5</v>
      </c>
      <c r="E118" s="3">
        <f>Stock_Register52[[#This Row],[Opening]]+Stock_Register52[[#This Row],[Purchase]]-Stock_Register52[[#This Row],[Consumption]]</f>
        <v>1675</v>
      </c>
    </row>
    <row r="119" spans="1:5" x14ac:dyDescent="0.25">
      <c r="A119" s="1">
        <v>44769</v>
      </c>
      <c r="B119" s="3">
        <f t="shared" si="2"/>
        <v>1675</v>
      </c>
      <c r="C119">
        <v>0</v>
      </c>
      <c r="D119" s="3">
        <v>30</v>
      </c>
      <c r="E119" s="3">
        <f>Stock_Register52[[#This Row],[Opening]]+Stock_Register52[[#This Row],[Purchase]]-Stock_Register52[[#This Row],[Consumption]]</f>
        <v>1645</v>
      </c>
    </row>
    <row r="120" spans="1:5" x14ac:dyDescent="0.25">
      <c r="A120" s="1">
        <v>44770</v>
      </c>
      <c r="B120" s="3">
        <f t="shared" si="2"/>
        <v>1645</v>
      </c>
      <c r="C120">
        <v>0</v>
      </c>
      <c r="D120" s="3">
        <v>30</v>
      </c>
      <c r="E120" s="3">
        <f>Stock_Register52[[#This Row],[Opening]]+Stock_Register52[[#This Row],[Purchase]]-Stock_Register52[[#This Row],[Consumption]]</f>
        <v>1615</v>
      </c>
    </row>
    <row r="121" spans="1:5" x14ac:dyDescent="0.25">
      <c r="A121" s="1">
        <v>44771</v>
      </c>
      <c r="B121" s="3">
        <f t="shared" si="2"/>
        <v>1615</v>
      </c>
      <c r="C121">
        <v>0</v>
      </c>
      <c r="D121" s="3">
        <v>27.5</v>
      </c>
      <c r="E121" s="3">
        <f>Stock_Register52[[#This Row],[Opening]]+Stock_Register52[[#This Row],[Purchase]]-Stock_Register52[[#This Row],[Consumption]]</f>
        <v>1587.5</v>
      </c>
    </row>
    <row r="122" spans="1:5" x14ac:dyDescent="0.25">
      <c r="A122" s="1">
        <v>44772</v>
      </c>
      <c r="B122" s="3">
        <f t="shared" si="2"/>
        <v>1587.5</v>
      </c>
      <c r="C122">
        <v>0</v>
      </c>
      <c r="D122" s="3">
        <v>27.5</v>
      </c>
      <c r="E122" s="3">
        <f>Stock_Register52[[#This Row],[Opening]]+Stock_Register52[[#This Row],[Purchase]]-Stock_Register52[[#This Row],[Consumption]]</f>
        <v>1560</v>
      </c>
    </row>
    <row r="123" spans="1:5" x14ac:dyDescent="0.25">
      <c r="A123" s="1">
        <v>44773</v>
      </c>
      <c r="B123" s="3">
        <f t="shared" si="2"/>
        <v>1560</v>
      </c>
      <c r="C123">
        <v>0</v>
      </c>
      <c r="D123" s="3">
        <v>30</v>
      </c>
      <c r="E123" s="3">
        <f>Stock_Register52[[#This Row],[Opening]]+Stock_Register52[[#This Row],[Purchase]]-Stock_Register52[[#This Row],[Consumption]]</f>
        <v>1530</v>
      </c>
    </row>
    <row r="124" spans="1:5" x14ac:dyDescent="0.25">
      <c r="A124" s="1">
        <v>44774</v>
      </c>
      <c r="B124" s="3">
        <f t="shared" si="2"/>
        <v>1530</v>
      </c>
      <c r="C124">
        <v>0</v>
      </c>
      <c r="D124" s="3">
        <v>30</v>
      </c>
      <c r="E124" s="3">
        <f>Stock_Register52[[#This Row],[Opening]]+Stock_Register52[[#This Row],[Purchase]]-Stock_Register52[[#This Row],[Consumption]]</f>
        <v>1500</v>
      </c>
    </row>
    <row r="125" spans="1:5" x14ac:dyDescent="0.25">
      <c r="A125" s="1">
        <v>44775</v>
      </c>
      <c r="B125" s="3">
        <f t="shared" si="2"/>
        <v>1500</v>
      </c>
      <c r="C125">
        <v>0</v>
      </c>
      <c r="D125" s="3">
        <v>27.5</v>
      </c>
      <c r="E125" s="3">
        <f>Stock_Register52[[#This Row],[Opening]]+Stock_Register52[[#This Row],[Purchase]]-Stock_Register52[[#This Row],[Consumption]]</f>
        <v>1472.5</v>
      </c>
    </row>
    <row r="126" spans="1:5" x14ac:dyDescent="0.25">
      <c r="A126" s="1">
        <v>44776</v>
      </c>
      <c r="B126" s="3">
        <f t="shared" si="2"/>
        <v>1472.5</v>
      </c>
      <c r="C126">
        <v>0</v>
      </c>
      <c r="D126" s="3">
        <v>30</v>
      </c>
      <c r="E126" s="3">
        <f>Stock_Register52[[#This Row],[Opening]]+Stock_Register52[[#This Row],[Purchase]]-Stock_Register52[[#This Row],[Consumption]]</f>
        <v>1442.5</v>
      </c>
    </row>
    <row r="127" spans="1:5" x14ac:dyDescent="0.25">
      <c r="A127" s="1">
        <v>44777</v>
      </c>
      <c r="B127" s="3">
        <f t="shared" si="2"/>
        <v>1442.5</v>
      </c>
      <c r="C127">
        <v>0</v>
      </c>
      <c r="D127" s="3">
        <v>27.5</v>
      </c>
      <c r="E127" s="3">
        <f>Stock_Register52[[#This Row],[Opening]]+Stock_Register52[[#This Row],[Purchase]]-Stock_Register52[[#This Row],[Consumption]]</f>
        <v>1415</v>
      </c>
    </row>
    <row r="128" spans="1:5" x14ac:dyDescent="0.25">
      <c r="A128" s="1">
        <v>44778</v>
      </c>
      <c r="B128" s="3">
        <f t="shared" si="2"/>
        <v>1415</v>
      </c>
      <c r="C128">
        <v>0</v>
      </c>
      <c r="D128" s="3">
        <v>30</v>
      </c>
      <c r="E128" s="3">
        <f>Stock_Register52[[#This Row],[Opening]]+Stock_Register52[[#This Row],[Purchase]]-Stock_Register52[[#This Row],[Consumption]]</f>
        <v>1385</v>
      </c>
    </row>
    <row r="129" spans="1:5" x14ac:dyDescent="0.25">
      <c r="A129" s="1">
        <v>44779</v>
      </c>
      <c r="B129" s="3">
        <f t="shared" si="2"/>
        <v>1385</v>
      </c>
      <c r="C129">
        <v>0</v>
      </c>
      <c r="D129" s="3">
        <v>37.5</v>
      </c>
      <c r="E129" s="3">
        <f>Stock_Register52[[#This Row],[Opening]]+Stock_Register52[[#This Row],[Purchase]]-Stock_Register52[[#This Row],[Consumption]]</f>
        <v>1347.5</v>
      </c>
    </row>
    <row r="130" spans="1:5" x14ac:dyDescent="0.25">
      <c r="A130" s="1">
        <v>44780</v>
      </c>
      <c r="B130" s="3">
        <f t="shared" ref="B130:B193" si="3">E129</f>
        <v>1347.5</v>
      </c>
      <c r="C130"/>
      <c r="D130" s="3">
        <v>32.5</v>
      </c>
      <c r="E130" s="3">
        <f>Stock_Register52[[#This Row],[Opening]]+Stock_Register52[[#This Row],[Purchase]]-Stock_Register52[[#This Row],[Consumption]]</f>
        <v>1315</v>
      </c>
    </row>
    <row r="131" spans="1:5" x14ac:dyDescent="0.25">
      <c r="A131" s="1">
        <v>44781</v>
      </c>
      <c r="B131" s="3">
        <f t="shared" si="3"/>
        <v>1315</v>
      </c>
      <c r="C131">
        <v>0</v>
      </c>
      <c r="D131" s="3">
        <v>30</v>
      </c>
      <c r="E131" s="3">
        <f>Stock_Register52[[#This Row],[Opening]]+Stock_Register52[[#This Row],[Purchase]]-Stock_Register52[[#This Row],[Consumption]]</f>
        <v>1285</v>
      </c>
    </row>
    <row r="132" spans="1:5" x14ac:dyDescent="0.25">
      <c r="A132" s="1">
        <v>44782</v>
      </c>
      <c r="B132" s="3">
        <f t="shared" si="3"/>
        <v>1285</v>
      </c>
      <c r="C132">
        <v>0</v>
      </c>
      <c r="D132" s="3">
        <v>35</v>
      </c>
      <c r="E132" s="3">
        <f>Stock_Register52[[#This Row],[Opening]]+Stock_Register52[[#This Row],[Purchase]]-Stock_Register52[[#This Row],[Consumption]]</f>
        <v>1250</v>
      </c>
    </row>
    <row r="133" spans="1:5" x14ac:dyDescent="0.25">
      <c r="A133" s="1">
        <v>44783</v>
      </c>
      <c r="B133" s="3">
        <f t="shared" si="3"/>
        <v>1250</v>
      </c>
      <c r="C133">
        <v>0</v>
      </c>
      <c r="D133" s="3">
        <v>32.5</v>
      </c>
      <c r="E133" s="3">
        <f>Stock_Register52[[#This Row],[Opening]]+Stock_Register52[[#This Row],[Purchase]]-Stock_Register52[[#This Row],[Consumption]]</f>
        <v>1217.5</v>
      </c>
    </row>
    <row r="134" spans="1:5" x14ac:dyDescent="0.25">
      <c r="A134" s="1">
        <v>44784</v>
      </c>
      <c r="B134" s="3">
        <f t="shared" si="3"/>
        <v>1217.5</v>
      </c>
      <c r="C134">
        <v>0</v>
      </c>
      <c r="D134" s="3">
        <v>37.5</v>
      </c>
      <c r="E134" s="3">
        <f>Stock_Register52[[#This Row],[Opening]]+Stock_Register52[[#This Row],[Purchase]]-Stock_Register52[[#This Row],[Consumption]]</f>
        <v>1180</v>
      </c>
    </row>
    <row r="135" spans="1:5" x14ac:dyDescent="0.25">
      <c r="A135" s="1">
        <v>44785</v>
      </c>
      <c r="B135" s="3">
        <f t="shared" si="3"/>
        <v>1180</v>
      </c>
      <c r="C135">
        <v>0</v>
      </c>
      <c r="D135" s="3">
        <v>27.5</v>
      </c>
      <c r="E135" s="3">
        <f>Stock_Register52[[#This Row],[Opening]]+Stock_Register52[[#This Row],[Purchase]]-Stock_Register52[[#This Row],[Consumption]]</f>
        <v>1152.5</v>
      </c>
    </row>
    <row r="136" spans="1:5" x14ac:dyDescent="0.25">
      <c r="A136" s="1">
        <v>44786</v>
      </c>
      <c r="B136" s="3">
        <f t="shared" si="3"/>
        <v>1152.5</v>
      </c>
      <c r="C136">
        <v>0</v>
      </c>
      <c r="D136" s="3">
        <v>35</v>
      </c>
      <c r="E136" s="3">
        <f>Stock_Register52[[#This Row],[Opening]]+Stock_Register52[[#This Row],[Purchase]]-Stock_Register52[[#This Row],[Consumption]]</f>
        <v>1117.5</v>
      </c>
    </row>
    <row r="137" spans="1:5" x14ac:dyDescent="0.25">
      <c r="A137" s="1">
        <v>44787</v>
      </c>
      <c r="B137" s="3">
        <f t="shared" si="3"/>
        <v>1117.5</v>
      </c>
      <c r="C137">
        <v>0</v>
      </c>
      <c r="D137" s="3">
        <v>35</v>
      </c>
      <c r="E137" s="3">
        <f>Stock_Register52[[#This Row],[Opening]]+Stock_Register52[[#This Row],[Purchase]]-Stock_Register52[[#This Row],[Consumption]]</f>
        <v>1082.5</v>
      </c>
    </row>
    <row r="138" spans="1:5" x14ac:dyDescent="0.25">
      <c r="A138" s="1">
        <v>44788</v>
      </c>
      <c r="B138" s="3">
        <f t="shared" si="3"/>
        <v>1082.5</v>
      </c>
      <c r="C138">
        <v>0</v>
      </c>
      <c r="D138" s="3">
        <v>27.5</v>
      </c>
      <c r="E138" s="3">
        <f>Stock_Register52[[#This Row],[Opening]]+Stock_Register52[[#This Row],[Purchase]]-Stock_Register52[[#This Row],[Consumption]]</f>
        <v>1055</v>
      </c>
    </row>
    <row r="139" spans="1:5" x14ac:dyDescent="0.25">
      <c r="A139" s="1">
        <v>44789</v>
      </c>
      <c r="B139" s="3">
        <f t="shared" si="3"/>
        <v>1055</v>
      </c>
      <c r="C139">
        <v>0</v>
      </c>
      <c r="D139" s="3">
        <v>32.5</v>
      </c>
      <c r="E139" s="3">
        <f>Stock_Register52[[#This Row],[Opening]]+Stock_Register52[[#This Row],[Purchase]]-Stock_Register52[[#This Row],[Consumption]]</f>
        <v>1022.5</v>
      </c>
    </row>
    <row r="140" spans="1:5" x14ac:dyDescent="0.25">
      <c r="A140" s="1">
        <v>44790</v>
      </c>
      <c r="B140" s="3">
        <f t="shared" si="3"/>
        <v>1022.5</v>
      </c>
      <c r="C140">
        <v>0</v>
      </c>
      <c r="D140" s="3">
        <v>35</v>
      </c>
      <c r="E140" s="3">
        <f>Stock_Register52[[#This Row],[Opening]]+Stock_Register52[[#This Row],[Purchase]]-Stock_Register52[[#This Row],[Consumption]]</f>
        <v>987.5</v>
      </c>
    </row>
    <row r="141" spans="1:5" x14ac:dyDescent="0.25">
      <c r="A141" s="1">
        <v>44791</v>
      </c>
      <c r="B141" s="3">
        <f t="shared" si="3"/>
        <v>987.5</v>
      </c>
      <c r="C141">
        <v>0</v>
      </c>
      <c r="D141" s="3">
        <v>30</v>
      </c>
      <c r="E141" s="3">
        <f>Stock_Register52[[#This Row],[Opening]]+Stock_Register52[[#This Row],[Purchase]]-Stock_Register52[[#This Row],[Consumption]]</f>
        <v>957.5</v>
      </c>
    </row>
    <row r="142" spans="1:5" x14ac:dyDescent="0.25">
      <c r="A142" s="1">
        <v>44792</v>
      </c>
      <c r="B142" s="3">
        <f t="shared" si="3"/>
        <v>957.5</v>
      </c>
      <c r="C142">
        <v>0</v>
      </c>
      <c r="D142" s="3">
        <v>32.5</v>
      </c>
      <c r="E142" s="3">
        <f>Stock_Register52[[#This Row],[Opening]]+Stock_Register52[[#This Row],[Purchase]]-Stock_Register52[[#This Row],[Consumption]]</f>
        <v>925</v>
      </c>
    </row>
    <row r="143" spans="1:5" x14ac:dyDescent="0.25">
      <c r="A143" s="1">
        <v>44793</v>
      </c>
      <c r="B143" s="3">
        <f t="shared" si="3"/>
        <v>925</v>
      </c>
      <c r="C143">
        <v>0</v>
      </c>
      <c r="D143" s="3">
        <v>30</v>
      </c>
      <c r="E143" s="3">
        <f>Stock_Register52[[#This Row],[Opening]]+Stock_Register52[[#This Row],[Purchase]]-Stock_Register52[[#This Row],[Consumption]]</f>
        <v>895</v>
      </c>
    </row>
    <row r="144" spans="1:5" x14ac:dyDescent="0.25">
      <c r="A144" s="1">
        <v>44794</v>
      </c>
      <c r="B144" s="3">
        <f t="shared" si="3"/>
        <v>895</v>
      </c>
      <c r="C144">
        <v>0</v>
      </c>
      <c r="D144" s="3">
        <v>27.5</v>
      </c>
      <c r="E144" s="3">
        <f>Stock_Register52[[#This Row],[Opening]]+Stock_Register52[[#This Row],[Purchase]]-Stock_Register52[[#This Row],[Consumption]]</f>
        <v>867.5</v>
      </c>
    </row>
    <row r="145" spans="1:5" x14ac:dyDescent="0.25">
      <c r="A145" s="1">
        <v>44795</v>
      </c>
      <c r="B145" s="3">
        <f t="shared" si="3"/>
        <v>867.5</v>
      </c>
      <c r="C145">
        <v>0</v>
      </c>
      <c r="D145" s="3">
        <v>30</v>
      </c>
      <c r="E145" s="3">
        <f>Stock_Register52[[#This Row],[Opening]]+Stock_Register52[[#This Row],[Purchase]]-Stock_Register52[[#This Row],[Consumption]]</f>
        <v>837.5</v>
      </c>
    </row>
    <row r="146" spans="1:5" x14ac:dyDescent="0.25">
      <c r="A146" s="1">
        <v>44796</v>
      </c>
      <c r="B146" s="3">
        <f t="shared" si="3"/>
        <v>837.5</v>
      </c>
      <c r="C146">
        <v>0</v>
      </c>
      <c r="D146" s="3">
        <v>27.5</v>
      </c>
      <c r="E146" s="3">
        <f>Stock_Register52[[#This Row],[Opening]]+Stock_Register52[[#This Row],[Purchase]]-Stock_Register52[[#This Row],[Consumption]]</f>
        <v>810</v>
      </c>
    </row>
    <row r="147" spans="1:5" x14ac:dyDescent="0.25">
      <c r="A147" s="1">
        <v>44797</v>
      </c>
      <c r="B147" s="3">
        <f t="shared" si="3"/>
        <v>810</v>
      </c>
      <c r="C147"/>
      <c r="D147" s="3">
        <v>32.5</v>
      </c>
      <c r="E147" s="3">
        <f>Stock_Register52[[#This Row],[Opening]]+Stock_Register52[[#This Row],[Purchase]]-Stock_Register52[[#This Row],[Consumption]]</f>
        <v>777.5</v>
      </c>
    </row>
    <row r="148" spans="1:5" x14ac:dyDescent="0.25">
      <c r="A148" s="1">
        <v>44798</v>
      </c>
      <c r="B148" s="3">
        <f t="shared" si="3"/>
        <v>777.5</v>
      </c>
      <c r="C148">
        <v>0</v>
      </c>
      <c r="D148" s="3">
        <v>30</v>
      </c>
      <c r="E148" s="3">
        <f>Stock_Register52[[#This Row],[Opening]]+Stock_Register52[[#This Row],[Purchase]]-Stock_Register52[[#This Row],[Consumption]]</f>
        <v>747.5</v>
      </c>
    </row>
    <row r="149" spans="1:5" x14ac:dyDescent="0.25">
      <c r="A149" s="1">
        <v>44799</v>
      </c>
      <c r="B149" s="3">
        <f t="shared" si="3"/>
        <v>747.5</v>
      </c>
      <c r="C149">
        <v>0</v>
      </c>
      <c r="D149" s="3">
        <v>32.5</v>
      </c>
      <c r="E149" s="3">
        <f>Stock_Register52[[#This Row],[Opening]]+Stock_Register52[[#This Row],[Purchase]]-Stock_Register52[[#This Row],[Consumption]]</f>
        <v>715</v>
      </c>
    </row>
    <row r="150" spans="1:5" x14ac:dyDescent="0.25">
      <c r="A150" s="1">
        <v>44800</v>
      </c>
      <c r="B150" s="3">
        <f t="shared" si="3"/>
        <v>715</v>
      </c>
      <c r="C150">
        <v>0</v>
      </c>
      <c r="D150" s="3">
        <v>32.5</v>
      </c>
      <c r="E150" s="3">
        <f>Stock_Register52[[#This Row],[Opening]]+Stock_Register52[[#This Row],[Purchase]]-Stock_Register52[[#This Row],[Consumption]]</f>
        <v>682.5</v>
      </c>
    </row>
    <row r="151" spans="1:5" x14ac:dyDescent="0.25">
      <c r="A151" s="1">
        <v>44801</v>
      </c>
      <c r="B151" s="3">
        <f t="shared" si="3"/>
        <v>682.5</v>
      </c>
      <c r="C151">
        <v>0</v>
      </c>
      <c r="D151" s="3">
        <v>30</v>
      </c>
      <c r="E151" s="3">
        <f>Stock_Register52[[#This Row],[Opening]]+Stock_Register52[[#This Row],[Purchase]]-Stock_Register52[[#This Row],[Consumption]]</f>
        <v>652.5</v>
      </c>
    </row>
    <row r="152" spans="1:5" x14ac:dyDescent="0.25">
      <c r="A152" s="1">
        <v>44802</v>
      </c>
      <c r="B152" s="3">
        <f t="shared" si="3"/>
        <v>652.5</v>
      </c>
      <c r="C152">
        <v>0</v>
      </c>
      <c r="D152" s="3">
        <v>30</v>
      </c>
      <c r="E152" s="3">
        <f>Stock_Register52[[#This Row],[Opening]]+Stock_Register52[[#This Row],[Purchase]]-Stock_Register52[[#This Row],[Consumption]]</f>
        <v>622.5</v>
      </c>
    </row>
    <row r="153" spans="1:5" x14ac:dyDescent="0.25">
      <c r="A153" s="1">
        <v>44803</v>
      </c>
      <c r="B153" s="3">
        <f t="shared" si="3"/>
        <v>622.5</v>
      </c>
      <c r="C153">
        <v>0</v>
      </c>
      <c r="D153" s="3">
        <v>32.5</v>
      </c>
      <c r="E153" s="3">
        <f>Stock_Register52[[#This Row],[Opening]]+Stock_Register52[[#This Row],[Purchase]]-Stock_Register52[[#This Row],[Consumption]]</f>
        <v>590</v>
      </c>
    </row>
    <row r="154" spans="1:5" x14ac:dyDescent="0.25">
      <c r="A154" s="1">
        <v>44804</v>
      </c>
      <c r="B154" s="3">
        <f t="shared" si="3"/>
        <v>590</v>
      </c>
      <c r="C154">
        <v>0</v>
      </c>
      <c r="D154" s="3">
        <v>32.5</v>
      </c>
      <c r="E154" s="3">
        <f>Stock_Register52[[#This Row],[Opening]]+Stock_Register52[[#This Row],[Purchase]]-Stock_Register52[[#This Row],[Consumption]]</f>
        <v>557.5</v>
      </c>
    </row>
    <row r="155" spans="1:5" x14ac:dyDescent="0.25">
      <c r="A155" s="1">
        <v>44805</v>
      </c>
      <c r="B155" s="3">
        <f t="shared" si="3"/>
        <v>557.5</v>
      </c>
      <c r="C155">
        <v>0</v>
      </c>
      <c r="D155" s="3">
        <v>35</v>
      </c>
      <c r="E155" s="3">
        <f>Stock_Register52[[#This Row],[Opening]]+Stock_Register52[[#This Row],[Purchase]]-Stock_Register52[[#This Row],[Consumption]]</f>
        <v>522.5</v>
      </c>
    </row>
    <row r="156" spans="1:5" x14ac:dyDescent="0.25">
      <c r="A156" s="1">
        <v>44806</v>
      </c>
      <c r="B156" s="3">
        <f t="shared" si="3"/>
        <v>522.5</v>
      </c>
      <c r="C156">
        <v>0</v>
      </c>
      <c r="D156" s="3">
        <v>32.5</v>
      </c>
      <c r="E156" s="3">
        <f>Stock_Register52[[#This Row],[Opening]]+Stock_Register52[[#This Row],[Purchase]]-Stock_Register52[[#This Row],[Consumption]]</f>
        <v>490</v>
      </c>
    </row>
    <row r="157" spans="1:5" x14ac:dyDescent="0.25">
      <c r="A157" s="1">
        <v>44807</v>
      </c>
      <c r="B157" s="3">
        <f t="shared" si="3"/>
        <v>490</v>
      </c>
      <c r="C157">
        <v>0</v>
      </c>
      <c r="D157" s="3">
        <v>32.5</v>
      </c>
      <c r="E157" s="3">
        <f>Stock_Register52[[#This Row],[Opening]]+Stock_Register52[[#This Row],[Purchase]]-Stock_Register52[[#This Row],[Consumption]]</f>
        <v>457.5</v>
      </c>
    </row>
    <row r="158" spans="1:5" x14ac:dyDescent="0.25">
      <c r="A158" s="1">
        <v>44808</v>
      </c>
      <c r="B158" s="3">
        <f t="shared" si="3"/>
        <v>457.5</v>
      </c>
      <c r="C158">
        <v>0</v>
      </c>
      <c r="D158" s="3">
        <v>27.5</v>
      </c>
      <c r="E158" s="3">
        <f>Stock_Register52[[#This Row],[Opening]]+Stock_Register52[[#This Row],[Purchase]]-Stock_Register52[[#This Row],[Consumption]]</f>
        <v>430</v>
      </c>
    </row>
    <row r="159" spans="1:5" x14ac:dyDescent="0.25">
      <c r="A159" s="1">
        <v>44809</v>
      </c>
      <c r="B159" s="3">
        <f t="shared" si="3"/>
        <v>430</v>
      </c>
      <c r="C159">
        <v>0</v>
      </c>
      <c r="D159" s="3">
        <v>35</v>
      </c>
      <c r="E159" s="3">
        <f>Stock_Register52[[#This Row],[Opening]]+Stock_Register52[[#This Row],[Purchase]]-Stock_Register52[[#This Row],[Consumption]]</f>
        <v>395</v>
      </c>
    </row>
    <row r="160" spans="1:5" x14ac:dyDescent="0.25">
      <c r="A160" s="1">
        <v>44810</v>
      </c>
      <c r="B160" s="3">
        <f t="shared" si="3"/>
        <v>395</v>
      </c>
      <c r="C160">
        <v>0</v>
      </c>
      <c r="D160" s="3">
        <v>32.5</v>
      </c>
      <c r="E160" s="3">
        <f>Stock_Register52[[#This Row],[Opening]]+Stock_Register52[[#This Row],[Purchase]]-Stock_Register52[[#This Row],[Consumption]]</f>
        <v>362.5</v>
      </c>
    </row>
    <row r="161" spans="1:5" x14ac:dyDescent="0.25">
      <c r="A161" s="1">
        <v>44811</v>
      </c>
      <c r="B161" s="3">
        <f t="shared" si="3"/>
        <v>362.5</v>
      </c>
      <c r="C161">
        <v>0</v>
      </c>
      <c r="D161" s="3">
        <v>35</v>
      </c>
      <c r="E161" s="3">
        <f>Stock_Register52[[#This Row],[Opening]]+Stock_Register52[[#This Row],[Purchase]]-Stock_Register52[[#This Row],[Consumption]]</f>
        <v>327.5</v>
      </c>
    </row>
    <row r="162" spans="1:5" x14ac:dyDescent="0.25">
      <c r="A162" s="1">
        <v>44812</v>
      </c>
      <c r="B162" s="3">
        <f t="shared" si="3"/>
        <v>327.5</v>
      </c>
      <c r="C162">
        <v>550</v>
      </c>
      <c r="D162" s="3">
        <v>37.5</v>
      </c>
      <c r="E162" s="3">
        <f>Stock_Register52[[#This Row],[Opening]]+Stock_Register52[[#This Row],[Purchase]]-Stock_Register52[[#This Row],[Consumption]]</f>
        <v>840</v>
      </c>
    </row>
    <row r="163" spans="1:5" x14ac:dyDescent="0.25">
      <c r="A163" s="1">
        <v>44813</v>
      </c>
      <c r="B163" s="3">
        <f t="shared" si="3"/>
        <v>840</v>
      </c>
      <c r="C163"/>
      <c r="D163" s="3">
        <v>27.5</v>
      </c>
      <c r="E163" s="3">
        <f>Stock_Register52[[#This Row],[Opening]]+Stock_Register52[[#This Row],[Purchase]]-Stock_Register52[[#This Row],[Consumption]]</f>
        <v>812.5</v>
      </c>
    </row>
    <row r="164" spans="1:5" x14ac:dyDescent="0.25">
      <c r="A164" s="1">
        <v>44814</v>
      </c>
      <c r="B164" s="3">
        <f t="shared" si="3"/>
        <v>812.5</v>
      </c>
      <c r="C164">
        <v>0</v>
      </c>
      <c r="D164" s="3">
        <v>32.5</v>
      </c>
      <c r="E164" s="3">
        <f>Stock_Register52[[#This Row],[Opening]]+Stock_Register52[[#This Row],[Purchase]]-Stock_Register52[[#This Row],[Consumption]]</f>
        <v>780</v>
      </c>
    </row>
    <row r="165" spans="1:5" x14ac:dyDescent="0.25">
      <c r="A165" s="1">
        <v>44815</v>
      </c>
      <c r="B165" s="3">
        <f t="shared" si="3"/>
        <v>780</v>
      </c>
      <c r="C165">
        <v>0</v>
      </c>
      <c r="D165" s="3">
        <v>27.5</v>
      </c>
      <c r="E165" s="3">
        <f>Stock_Register52[[#This Row],[Opening]]+Stock_Register52[[#This Row],[Purchase]]-Stock_Register52[[#This Row],[Consumption]]</f>
        <v>752.5</v>
      </c>
    </row>
    <row r="166" spans="1:5" x14ac:dyDescent="0.25">
      <c r="A166" s="1">
        <v>44816</v>
      </c>
      <c r="B166" s="3">
        <f t="shared" si="3"/>
        <v>752.5</v>
      </c>
      <c r="C166">
        <v>0</v>
      </c>
      <c r="D166" s="3">
        <v>37.5</v>
      </c>
      <c r="E166" s="3">
        <f>Stock_Register52[[#This Row],[Opening]]+Stock_Register52[[#This Row],[Purchase]]-Stock_Register52[[#This Row],[Consumption]]</f>
        <v>715</v>
      </c>
    </row>
    <row r="167" spans="1:5" x14ac:dyDescent="0.25">
      <c r="A167" s="1">
        <v>44817</v>
      </c>
      <c r="B167" s="3">
        <f t="shared" si="3"/>
        <v>715</v>
      </c>
      <c r="C167">
        <v>0</v>
      </c>
      <c r="D167" s="3">
        <v>30</v>
      </c>
      <c r="E167" s="3">
        <f>Stock_Register52[[#This Row],[Opening]]+Stock_Register52[[#This Row],[Purchase]]-Stock_Register52[[#This Row],[Consumption]]</f>
        <v>685</v>
      </c>
    </row>
    <row r="168" spans="1:5" x14ac:dyDescent="0.25">
      <c r="A168" s="1">
        <v>44818</v>
      </c>
      <c r="B168" s="3">
        <f t="shared" si="3"/>
        <v>685</v>
      </c>
      <c r="C168">
        <v>0</v>
      </c>
      <c r="D168" s="3">
        <v>35</v>
      </c>
      <c r="E168" s="3">
        <f>Stock_Register52[[#This Row],[Opening]]+Stock_Register52[[#This Row],[Purchase]]-Stock_Register52[[#This Row],[Consumption]]</f>
        <v>650</v>
      </c>
    </row>
    <row r="169" spans="1:5" x14ac:dyDescent="0.25">
      <c r="A169" s="1">
        <v>44819</v>
      </c>
      <c r="B169" s="3">
        <f t="shared" si="3"/>
        <v>650</v>
      </c>
      <c r="C169">
        <v>0</v>
      </c>
      <c r="D169" s="3">
        <v>37.5</v>
      </c>
      <c r="E169" s="3">
        <f>Stock_Register52[[#This Row],[Opening]]+Stock_Register52[[#This Row],[Purchase]]-Stock_Register52[[#This Row],[Consumption]]</f>
        <v>612.5</v>
      </c>
    </row>
    <row r="170" spans="1:5" x14ac:dyDescent="0.25">
      <c r="A170" s="1">
        <v>44820</v>
      </c>
      <c r="B170" s="3">
        <f t="shared" si="3"/>
        <v>612.5</v>
      </c>
      <c r="C170">
        <v>0</v>
      </c>
      <c r="D170" s="3">
        <v>32.5</v>
      </c>
      <c r="E170" s="3">
        <f>Stock_Register52[[#This Row],[Opening]]+Stock_Register52[[#This Row],[Purchase]]-Stock_Register52[[#This Row],[Consumption]]</f>
        <v>580</v>
      </c>
    </row>
    <row r="171" spans="1:5" x14ac:dyDescent="0.25">
      <c r="A171" s="1">
        <v>44821</v>
      </c>
      <c r="B171" s="3">
        <f t="shared" si="3"/>
        <v>580</v>
      </c>
      <c r="C171">
        <v>0</v>
      </c>
      <c r="D171" s="3">
        <v>30</v>
      </c>
      <c r="E171" s="3">
        <f>Stock_Register52[[#This Row],[Opening]]+Stock_Register52[[#This Row],[Purchase]]-Stock_Register52[[#This Row],[Consumption]]</f>
        <v>550</v>
      </c>
    </row>
    <row r="172" spans="1:5" x14ac:dyDescent="0.25">
      <c r="A172" s="1">
        <v>44822</v>
      </c>
      <c r="B172" s="3">
        <f t="shared" si="3"/>
        <v>550</v>
      </c>
      <c r="C172">
        <v>0</v>
      </c>
      <c r="D172" s="3">
        <v>37.5</v>
      </c>
      <c r="E172" s="3">
        <f>Stock_Register52[[#This Row],[Opening]]+Stock_Register52[[#This Row],[Purchase]]-Stock_Register52[[#This Row],[Consumption]]</f>
        <v>512.5</v>
      </c>
    </row>
    <row r="173" spans="1:5" x14ac:dyDescent="0.25">
      <c r="A173" s="1">
        <v>44823</v>
      </c>
      <c r="B173" s="3">
        <f t="shared" si="3"/>
        <v>512.5</v>
      </c>
      <c r="C173">
        <v>0</v>
      </c>
      <c r="D173" s="3">
        <v>35</v>
      </c>
      <c r="E173" s="3">
        <f>Stock_Register52[[#This Row],[Opening]]+Stock_Register52[[#This Row],[Purchase]]-Stock_Register52[[#This Row],[Consumption]]</f>
        <v>477.5</v>
      </c>
    </row>
    <row r="174" spans="1:5" x14ac:dyDescent="0.25">
      <c r="A174" s="1">
        <v>44824</v>
      </c>
      <c r="B174" s="3">
        <f t="shared" si="3"/>
        <v>477.5</v>
      </c>
      <c r="C174">
        <v>0</v>
      </c>
      <c r="D174" s="3">
        <v>27.5</v>
      </c>
      <c r="E174" s="3">
        <f>Stock_Register52[[#This Row],[Opening]]+Stock_Register52[[#This Row],[Purchase]]-Stock_Register52[[#This Row],[Consumption]]</f>
        <v>450</v>
      </c>
    </row>
    <row r="175" spans="1:5" x14ac:dyDescent="0.25">
      <c r="A175" s="1">
        <v>44825</v>
      </c>
      <c r="B175" s="3">
        <f t="shared" si="3"/>
        <v>450</v>
      </c>
      <c r="C175">
        <v>0</v>
      </c>
      <c r="D175" s="3">
        <v>37.5</v>
      </c>
      <c r="E175" s="3">
        <f>Stock_Register52[[#This Row],[Opening]]+Stock_Register52[[#This Row],[Purchase]]-Stock_Register52[[#This Row],[Consumption]]</f>
        <v>412.5</v>
      </c>
    </row>
    <row r="176" spans="1:5" x14ac:dyDescent="0.25">
      <c r="A176" s="1">
        <v>44826</v>
      </c>
      <c r="B176" s="3">
        <f t="shared" si="3"/>
        <v>412.5</v>
      </c>
      <c r="C176">
        <v>0</v>
      </c>
      <c r="D176" s="3">
        <v>35</v>
      </c>
      <c r="E176" s="3">
        <f>Stock_Register52[[#This Row],[Opening]]+Stock_Register52[[#This Row],[Purchase]]-Stock_Register52[[#This Row],[Consumption]]</f>
        <v>377.5</v>
      </c>
    </row>
    <row r="177" spans="1:5" x14ac:dyDescent="0.25">
      <c r="A177" s="1">
        <v>44827</v>
      </c>
      <c r="B177" s="3">
        <f t="shared" si="3"/>
        <v>377.5</v>
      </c>
      <c r="C177">
        <v>0</v>
      </c>
      <c r="D177" s="3">
        <v>32.5</v>
      </c>
      <c r="E177" s="3">
        <f>Stock_Register52[[#This Row],[Opening]]+Stock_Register52[[#This Row],[Purchase]]-Stock_Register52[[#This Row],[Consumption]]</f>
        <v>345</v>
      </c>
    </row>
    <row r="178" spans="1:5" x14ac:dyDescent="0.25">
      <c r="A178" s="1">
        <v>44828</v>
      </c>
      <c r="B178" s="3">
        <f t="shared" si="3"/>
        <v>345</v>
      </c>
      <c r="C178">
        <v>0</v>
      </c>
      <c r="D178" s="3">
        <v>27.5</v>
      </c>
      <c r="E178" s="3">
        <f>Stock_Register52[[#This Row],[Opening]]+Stock_Register52[[#This Row],[Purchase]]-Stock_Register52[[#This Row],[Consumption]]</f>
        <v>317.5</v>
      </c>
    </row>
    <row r="179" spans="1:5" x14ac:dyDescent="0.25">
      <c r="A179" s="1">
        <v>44829</v>
      </c>
      <c r="B179" s="3">
        <f t="shared" si="3"/>
        <v>317.5</v>
      </c>
      <c r="C179">
        <v>0</v>
      </c>
      <c r="D179" s="3">
        <v>32.5</v>
      </c>
      <c r="E179" s="3">
        <f>Stock_Register52[[#This Row],[Opening]]+Stock_Register52[[#This Row],[Purchase]]-Stock_Register52[[#This Row],[Consumption]]</f>
        <v>285</v>
      </c>
    </row>
    <row r="180" spans="1:5" x14ac:dyDescent="0.25">
      <c r="A180" s="1">
        <v>44830</v>
      </c>
      <c r="B180" s="3">
        <f t="shared" si="3"/>
        <v>285</v>
      </c>
      <c r="C180">
        <v>660</v>
      </c>
      <c r="D180" s="3">
        <v>30</v>
      </c>
      <c r="E180" s="3">
        <f>Stock_Register52[[#This Row],[Opening]]+Stock_Register52[[#This Row],[Purchase]]-Stock_Register52[[#This Row],[Consumption]]</f>
        <v>915</v>
      </c>
    </row>
    <row r="181" spans="1:5" x14ac:dyDescent="0.25">
      <c r="A181" s="1">
        <v>44831</v>
      </c>
      <c r="B181" s="3">
        <f t="shared" si="3"/>
        <v>915</v>
      </c>
      <c r="C181">
        <v>0</v>
      </c>
      <c r="D181" s="3">
        <v>32.5</v>
      </c>
      <c r="E181" s="3">
        <f>Stock_Register52[[#This Row],[Opening]]+Stock_Register52[[#This Row],[Purchase]]-Stock_Register52[[#This Row],[Consumption]]</f>
        <v>882.5</v>
      </c>
    </row>
    <row r="182" spans="1:5" x14ac:dyDescent="0.25">
      <c r="A182" s="1">
        <v>44832</v>
      </c>
      <c r="B182" s="3">
        <f t="shared" si="3"/>
        <v>882.5</v>
      </c>
      <c r="C182">
        <v>0</v>
      </c>
      <c r="D182" s="3">
        <v>27.5</v>
      </c>
      <c r="E182" s="3">
        <f>Stock_Register52[[#This Row],[Opening]]+Stock_Register52[[#This Row],[Purchase]]-Stock_Register52[[#This Row],[Consumption]]</f>
        <v>855</v>
      </c>
    </row>
    <row r="183" spans="1:5" x14ac:dyDescent="0.25">
      <c r="A183" s="1">
        <v>44833</v>
      </c>
      <c r="B183" s="3">
        <f t="shared" si="3"/>
        <v>855</v>
      </c>
      <c r="C183">
        <v>0</v>
      </c>
      <c r="D183" s="3">
        <v>35</v>
      </c>
      <c r="E183" s="3">
        <f>Stock_Register52[[#This Row],[Opening]]+Stock_Register52[[#This Row],[Purchase]]-Stock_Register52[[#This Row],[Consumption]]</f>
        <v>820</v>
      </c>
    </row>
    <row r="184" spans="1:5" x14ac:dyDescent="0.25">
      <c r="A184" s="1">
        <v>44834</v>
      </c>
      <c r="B184" s="3">
        <f t="shared" si="3"/>
        <v>820</v>
      </c>
      <c r="C184">
        <v>0</v>
      </c>
      <c r="D184" s="3">
        <v>27.5</v>
      </c>
      <c r="E184" s="3">
        <f>Stock_Register52[[#This Row],[Opening]]+Stock_Register52[[#This Row],[Purchase]]-Stock_Register52[[#This Row],[Consumption]]</f>
        <v>792.5</v>
      </c>
    </row>
    <row r="185" spans="1:5" x14ac:dyDescent="0.25">
      <c r="A185" s="1">
        <v>44835</v>
      </c>
      <c r="B185" s="3">
        <f t="shared" si="3"/>
        <v>792.5</v>
      </c>
      <c r="C185">
        <v>0</v>
      </c>
      <c r="D185" s="3">
        <v>37.5</v>
      </c>
      <c r="E185" s="3">
        <f>Stock_Register52[[#This Row],[Opening]]+Stock_Register52[[#This Row],[Purchase]]-Stock_Register52[[#This Row],[Consumption]]</f>
        <v>755</v>
      </c>
    </row>
    <row r="186" spans="1:5" x14ac:dyDescent="0.25">
      <c r="A186" s="1">
        <v>44836</v>
      </c>
      <c r="B186" s="3">
        <f t="shared" si="3"/>
        <v>755</v>
      </c>
      <c r="C186">
        <v>0</v>
      </c>
      <c r="D186" s="3">
        <v>35</v>
      </c>
      <c r="E186" s="3">
        <f>Stock_Register52[[#This Row],[Opening]]+Stock_Register52[[#This Row],[Purchase]]-Stock_Register52[[#This Row],[Consumption]]</f>
        <v>720</v>
      </c>
    </row>
    <row r="187" spans="1:5" x14ac:dyDescent="0.25">
      <c r="A187" s="1">
        <v>44837</v>
      </c>
      <c r="B187" s="3">
        <f t="shared" si="3"/>
        <v>720</v>
      </c>
      <c r="C187">
        <v>0</v>
      </c>
      <c r="D187" s="3">
        <v>32.5</v>
      </c>
      <c r="E187" s="3">
        <f>Stock_Register52[[#This Row],[Opening]]+Stock_Register52[[#This Row],[Purchase]]-Stock_Register52[[#This Row],[Consumption]]</f>
        <v>687.5</v>
      </c>
    </row>
    <row r="188" spans="1:5" x14ac:dyDescent="0.25">
      <c r="A188" s="1">
        <v>44838</v>
      </c>
      <c r="B188" s="3">
        <f t="shared" si="3"/>
        <v>687.5</v>
      </c>
      <c r="C188">
        <v>0</v>
      </c>
      <c r="D188" s="3">
        <v>30</v>
      </c>
      <c r="E188" s="3">
        <f>Stock_Register52[[#This Row],[Opening]]+Stock_Register52[[#This Row],[Purchase]]-Stock_Register52[[#This Row],[Consumption]]</f>
        <v>657.5</v>
      </c>
    </row>
    <row r="189" spans="1:5" x14ac:dyDescent="0.25">
      <c r="A189" s="1">
        <v>44839</v>
      </c>
      <c r="B189" s="3">
        <f t="shared" si="3"/>
        <v>657.5</v>
      </c>
      <c r="C189">
        <v>0</v>
      </c>
      <c r="D189" s="3">
        <v>30</v>
      </c>
      <c r="E189" s="3">
        <f>Stock_Register52[[#This Row],[Opening]]+Stock_Register52[[#This Row],[Purchase]]-Stock_Register52[[#This Row],[Consumption]]</f>
        <v>627.5</v>
      </c>
    </row>
    <row r="190" spans="1:5" x14ac:dyDescent="0.25">
      <c r="A190" s="1">
        <v>44840</v>
      </c>
      <c r="B190" s="3">
        <f t="shared" si="3"/>
        <v>627.5</v>
      </c>
      <c r="C190">
        <v>0</v>
      </c>
      <c r="D190" s="3">
        <v>27.5</v>
      </c>
      <c r="E190" s="3">
        <f>Stock_Register52[[#This Row],[Opening]]+Stock_Register52[[#This Row],[Purchase]]-Stock_Register52[[#This Row],[Consumption]]</f>
        <v>600</v>
      </c>
    </row>
    <row r="191" spans="1:5" x14ac:dyDescent="0.25">
      <c r="A191" s="1">
        <v>44841</v>
      </c>
      <c r="B191" s="3">
        <f t="shared" si="3"/>
        <v>600</v>
      </c>
      <c r="C191">
        <v>0</v>
      </c>
      <c r="D191" s="3">
        <v>32.5</v>
      </c>
      <c r="E191" s="3">
        <f>Stock_Register52[[#This Row],[Opening]]+Stock_Register52[[#This Row],[Purchase]]-Stock_Register52[[#This Row],[Consumption]]</f>
        <v>567.5</v>
      </c>
    </row>
    <row r="192" spans="1:5" x14ac:dyDescent="0.25">
      <c r="A192" s="1">
        <v>44842</v>
      </c>
      <c r="B192" s="3">
        <f t="shared" si="3"/>
        <v>567.5</v>
      </c>
      <c r="C192">
        <v>0</v>
      </c>
      <c r="D192" s="3">
        <v>30</v>
      </c>
      <c r="E192" s="3">
        <f>Stock_Register52[[#This Row],[Opening]]+Stock_Register52[[#This Row],[Purchase]]-Stock_Register52[[#This Row],[Consumption]]</f>
        <v>537.5</v>
      </c>
    </row>
    <row r="193" spans="1:5" x14ac:dyDescent="0.25">
      <c r="A193" s="1">
        <v>44843</v>
      </c>
      <c r="B193" s="3">
        <f t="shared" si="3"/>
        <v>537.5</v>
      </c>
      <c r="C193">
        <v>0</v>
      </c>
      <c r="D193" s="3">
        <v>35</v>
      </c>
      <c r="E193" s="3">
        <f>Stock_Register52[[#This Row],[Opening]]+Stock_Register52[[#This Row],[Purchase]]-Stock_Register52[[#This Row],[Consumption]]</f>
        <v>502.5</v>
      </c>
    </row>
    <row r="194" spans="1:5" x14ac:dyDescent="0.25">
      <c r="A194" s="1">
        <v>44844</v>
      </c>
      <c r="B194" s="3">
        <f t="shared" ref="B194:B257" si="4">E193</f>
        <v>502.5</v>
      </c>
      <c r="C194">
        <v>0</v>
      </c>
      <c r="D194" s="3">
        <v>37.5</v>
      </c>
      <c r="E194" s="3">
        <f>Stock_Register52[[#This Row],[Opening]]+Stock_Register52[[#This Row],[Purchase]]-Stock_Register52[[#This Row],[Consumption]]</f>
        <v>465</v>
      </c>
    </row>
    <row r="195" spans="1:5" x14ac:dyDescent="0.25">
      <c r="A195" s="1">
        <v>44845</v>
      </c>
      <c r="B195" s="3">
        <f t="shared" si="4"/>
        <v>465</v>
      </c>
      <c r="C195">
        <v>0</v>
      </c>
      <c r="D195" s="3">
        <v>30</v>
      </c>
      <c r="E195" s="3">
        <f>Stock_Register52[[#This Row],[Opening]]+Stock_Register52[[#This Row],[Purchase]]-Stock_Register52[[#This Row],[Consumption]]</f>
        <v>435</v>
      </c>
    </row>
    <row r="196" spans="1:5" x14ac:dyDescent="0.25">
      <c r="A196" s="1">
        <v>44846</v>
      </c>
      <c r="B196" s="3">
        <f t="shared" si="4"/>
        <v>435</v>
      </c>
      <c r="C196">
        <v>0</v>
      </c>
      <c r="D196" s="3">
        <v>30</v>
      </c>
      <c r="E196" s="3">
        <f>Stock_Register52[[#This Row],[Opening]]+Stock_Register52[[#This Row],[Purchase]]-Stock_Register52[[#This Row],[Consumption]]</f>
        <v>405</v>
      </c>
    </row>
    <row r="197" spans="1:5" x14ac:dyDescent="0.25">
      <c r="A197" s="1">
        <v>44847</v>
      </c>
      <c r="B197" s="3">
        <f t="shared" si="4"/>
        <v>405</v>
      </c>
      <c r="C197">
        <v>0</v>
      </c>
      <c r="D197" s="3">
        <v>27.5</v>
      </c>
      <c r="E197" s="3">
        <f>Stock_Register52[[#This Row],[Opening]]+Stock_Register52[[#This Row],[Purchase]]-Stock_Register52[[#This Row],[Consumption]]</f>
        <v>377.5</v>
      </c>
    </row>
    <row r="198" spans="1:5" x14ac:dyDescent="0.25">
      <c r="A198" s="1">
        <v>44848</v>
      </c>
      <c r="B198" s="3">
        <f t="shared" si="4"/>
        <v>377.5</v>
      </c>
      <c r="C198">
        <v>0</v>
      </c>
      <c r="D198" s="3">
        <v>35</v>
      </c>
      <c r="E198" s="3">
        <f>Stock_Register52[[#This Row],[Opening]]+Stock_Register52[[#This Row],[Purchase]]-Stock_Register52[[#This Row],[Consumption]]</f>
        <v>342.5</v>
      </c>
    </row>
    <row r="199" spans="1:5" x14ac:dyDescent="0.25">
      <c r="A199" s="1">
        <v>44849</v>
      </c>
      <c r="B199" s="3">
        <f t="shared" si="4"/>
        <v>342.5</v>
      </c>
      <c r="C199">
        <v>0</v>
      </c>
      <c r="D199" s="3">
        <v>37.5</v>
      </c>
      <c r="E199" s="3">
        <f>Stock_Register52[[#This Row],[Opening]]+Stock_Register52[[#This Row],[Purchase]]-Stock_Register52[[#This Row],[Consumption]]</f>
        <v>305</v>
      </c>
    </row>
    <row r="200" spans="1:5" x14ac:dyDescent="0.25">
      <c r="A200" s="1">
        <v>44850</v>
      </c>
      <c r="B200" s="3">
        <f t="shared" si="4"/>
        <v>305</v>
      </c>
      <c r="C200">
        <v>0</v>
      </c>
      <c r="D200" s="3">
        <v>32.5</v>
      </c>
      <c r="E200" s="3">
        <f>Stock_Register52[[#This Row],[Opening]]+Stock_Register52[[#This Row],[Purchase]]-Stock_Register52[[#This Row],[Consumption]]</f>
        <v>272.5</v>
      </c>
    </row>
    <row r="201" spans="1:5" x14ac:dyDescent="0.25">
      <c r="A201" s="1">
        <v>44851</v>
      </c>
      <c r="B201" s="3">
        <f t="shared" si="4"/>
        <v>272.5</v>
      </c>
      <c r="C201">
        <v>0</v>
      </c>
      <c r="D201" s="3">
        <v>30</v>
      </c>
      <c r="E201" s="3">
        <f>Stock_Register52[[#This Row],[Opening]]+Stock_Register52[[#This Row],[Purchase]]-Stock_Register52[[#This Row],[Consumption]]</f>
        <v>242.5</v>
      </c>
    </row>
    <row r="202" spans="1:5" x14ac:dyDescent="0.25">
      <c r="A202" s="1">
        <v>44852</v>
      </c>
      <c r="B202" s="3">
        <f t="shared" si="4"/>
        <v>242.5</v>
      </c>
      <c r="C202">
        <v>0</v>
      </c>
      <c r="D202" s="3">
        <v>32.5</v>
      </c>
      <c r="E202" s="3">
        <f>Stock_Register52[[#This Row],[Opening]]+Stock_Register52[[#This Row],[Purchase]]-Stock_Register52[[#This Row],[Consumption]]</f>
        <v>210</v>
      </c>
    </row>
    <row r="203" spans="1:5" x14ac:dyDescent="0.25">
      <c r="A203" s="1">
        <v>44853</v>
      </c>
      <c r="B203" s="3">
        <f t="shared" si="4"/>
        <v>210</v>
      </c>
      <c r="C203">
        <v>0</v>
      </c>
      <c r="D203" s="3">
        <v>32.5</v>
      </c>
      <c r="E203" s="3">
        <f>Stock_Register52[[#This Row],[Opening]]+Stock_Register52[[#This Row],[Purchase]]-Stock_Register52[[#This Row],[Consumption]]</f>
        <v>177.5</v>
      </c>
    </row>
    <row r="204" spans="1:5" x14ac:dyDescent="0.25">
      <c r="A204" s="1">
        <v>44854</v>
      </c>
      <c r="B204" s="3">
        <f t="shared" si="4"/>
        <v>177.5</v>
      </c>
      <c r="C204">
        <v>0</v>
      </c>
      <c r="D204" s="3">
        <v>30</v>
      </c>
      <c r="E204" s="3">
        <f>Stock_Register52[[#This Row],[Opening]]+Stock_Register52[[#This Row],[Purchase]]-Stock_Register52[[#This Row],[Consumption]]</f>
        <v>147.5</v>
      </c>
    </row>
    <row r="205" spans="1:5" x14ac:dyDescent="0.25">
      <c r="A205" s="1">
        <v>44855</v>
      </c>
      <c r="B205" s="3">
        <f t="shared" si="4"/>
        <v>147.5</v>
      </c>
      <c r="C205">
        <v>450</v>
      </c>
      <c r="D205" s="3">
        <v>27.5</v>
      </c>
      <c r="E205" s="3">
        <f>Stock_Register52[[#This Row],[Opening]]+Stock_Register52[[#This Row],[Purchase]]-Stock_Register52[[#This Row],[Consumption]]</f>
        <v>570</v>
      </c>
    </row>
    <row r="206" spans="1:5" x14ac:dyDescent="0.25">
      <c r="A206" s="1">
        <v>44856</v>
      </c>
      <c r="B206" s="3">
        <f t="shared" si="4"/>
        <v>570</v>
      </c>
      <c r="C206">
        <v>0</v>
      </c>
      <c r="D206" s="3">
        <v>30</v>
      </c>
      <c r="E206" s="3">
        <f>Stock_Register52[[#This Row],[Opening]]+Stock_Register52[[#This Row],[Purchase]]-Stock_Register52[[#This Row],[Consumption]]</f>
        <v>540</v>
      </c>
    </row>
    <row r="207" spans="1:5" x14ac:dyDescent="0.25">
      <c r="A207" s="1">
        <v>44857</v>
      </c>
      <c r="B207" s="3">
        <f t="shared" si="4"/>
        <v>540</v>
      </c>
      <c r="C207">
        <v>0</v>
      </c>
      <c r="D207" s="3">
        <v>30</v>
      </c>
      <c r="E207" s="3">
        <f>Stock_Register52[[#This Row],[Opening]]+Stock_Register52[[#This Row],[Purchase]]-Stock_Register52[[#This Row],[Consumption]]</f>
        <v>510</v>
      </c>
    </row>
    <row r="208" spans="1:5" x14ac:dyDescent="0.25">
      <c r="A208" s="1">
        <v>44858</v>
      </c>
      <c r="B208" s="3">
        <f t="shared" si="4"/>
        <v>510</v>
      </c>
      <c r="C208">
        <v>0</v>
      </c>
      <c r="D208" s="3">
        <v>37.5</v>
      </c>
      <c r="E208" s="3">
        <f>Stock_Register52[[#This Row],[Opening]]+Stock_Register52[[#This Row],[Purchase]]-Stock_Register52[[#This Row],[Consumption]]</f>
        <v>472.5</v>
      </c>
    </row>
    <row r="209" spans="1:5" x14ac:dyDescent="0.25">
      <c r="A209" s="1">
        <v>44859</v>
      </c>
      <c r="B209" s="3">
        <f t="shared" si="4"/>
        <v>472.5</v>
      </c>
      <c r="C209">
        <v>0</v>
      </c>
      <c r="D209" s="3">
        <v>37.5</v>
      </c>
      <c r="E209" s="3">
        <f>Stock_Register52[[#This Row],[Opening]]+Stock_Register52[[#This Row],[Purchase]]-Stock_Register52[[#This Row],[Consumption]]</f>
        <v>435</v>
      </c>
    </row>
    <row r="210" spans="1:5" x14ac:dyDescent="0.25">
      <c r="A210" s="1">
        <v>44860</v>
      </c>
      <c r="B210" s="3">
        <f t="shared" si="4"/>
        <v>435</v>
      </c>
      <c r="C210">
        <v>460</v>
      </c>
      <c r="D210" s="3">
        <v>27.5</v>
      </c>
      <c r="E210" s="3">
        <f>Stock_Register52[[#This Row],[Opening]]+Stock_Register52[[#This Row],[Purchase]]-Stock_Register52[[#This Row],[Consumption]]</f>
        <v>867.5</v>
      </c>
    </row>
    <row r="211" spans="1:5" x14ac:dyDescent="0.25">
      <c r="A211" s="1">
        <v>44861</v>
      </c>
      <c r="B211" s="3">
        <f t="shared" si="4"/>
        <v>867.5</v>
      </c>
      <c r="C211">
        <v>0</v>
      </c>
      <c r="D211" s="3">
        <v>27.5</v>
      </c>
      <c r="E211" s="3">
        <f>Stock_Register52[[#This Row],[Opening]]+Stock_Register52[[#This Row],[Purchase]]-Stock_Register52[[#This Row],[Consumption]]</f>
        <v>840</v>
      </c>
    </row>
    <row r="212" spans="1:5" x14ac:dyDescent="0.25">
      <c r="A212" s="1">
        <v>44862</v>
      </c>
      <c r="B212" s="3">
        <f t="shared" si="4"/>
        <v>840</v>
      </c>
      <c r="C212">
        <v>0</v>
      </c>
      <c r="D212" s="3">
        <v>32.5</v>
      </c>
      <c r="E212" s="3">
        <f>Stock_Register52[[#This Row],[Opening]]+Stock_Register52[[#This Row],[Purchase]]-Stock_Register52[[#This Row],[Consumption]]</f>
        <v>807.5</v>
      </c>
    </row>
    <row r="213" spans="1:5" x14ac:dyDescent="0.25">
      <c r="A213" s="1">
        <v>44863</v>
      </c>
      <c r="B213" s="3">
        <f t="shared" si="4"/>
        <v>807.5</v>
      </c>
      <c r="C213">
        <v>0</v>
      </c>
      <c r="D213" s="3">
        <v>35</v>
      </c>
      <c r="E213" s="3">
        <f>Stock_Register52[[#This Row],[Opening]]+Stock_Register52[[#This Row],[Purchase]]-Stock_Register52[[#This Row],[Consumption]]</f>
        <v>772.5</v>
      </c>
    </row>
    <row r="214" spans="1:5" x14ac:dyDescent="0.25">
      <c r="A214" s="1">
        <v>44864</v>
      </c>
      <c r="B214" s="3">
        <f t="shared" si="4"/>
        <v>772.5</v>
      </c>
      <c r="C214">
        <v>440</v>
      </c>
      <c r="D214" s="3">
        <v>30</v>
      </c>
      <c r="E214" s="3">
        <f>Stock_Register52[[#This Row],[Opening]]+Stock_Register52[[#This Row],[Purchase]]-Stock_Register52[[#This Row],[Consumption]]</f>
        <v>1182.5</v>
      </c>
    </row>
    <row r="215" spans="1:5" x14ac:dyDescent="0.25">
      <c r="A215" s="1">
        <v>44865</v>
      </c>
      <c r="B215" s="3">
        <f t="shared" si="4"/>
        <v>1182.5</v>
      </c>
      <c r="C215">
        <v>0</v>
      </c>
      <c r="D215" s="3">
        <v>27.5</v>
      </c>
      <c r="E215" s="3">
        <f>Stock_Register52[[#This Row],[Opening]]+Stock_Register52[[#This Row],[Purchase]]-Stock_Register52[[#This Row],[Consumption]]</f>
        <v>1155</v>
      </c>
    </row>
    <row r="216" spans="1:5" x14ac:dyDescent="0.25">
      <c r="A216" s="1">
        <v>44866</v>
      </c>
      <c r="B216" s="3">
        <f t="shared" si="4"/>
        <v>1155</v>
      </c>
      <c r="C216">
        <v>0</v>
      </c>
      <c r="D216" s="3">
        <v>27.5</v>
      </c>
      <c r="E216" s="3">
        <f>Stock_Register52[[#This Row],[Opening]]+Stock_Register52[[#This Row],[Purchase]]-Stock_Register52[[#This Row],[Consumption]]</f>
        <v>1127.5</v>
      </c>
    </row>
    <row r="217" spans="1:5" x14ac:dyDescent="0.25">
      <c r="A217" s="1">
        <v>44867</v>
      </c>
      <c r="B217" s="3">
        <f t="shared" si="4"/>
        <v>1127.5</v>
      </c>
      <c r="C217">
        <v>0</v>
      </c>
      <c r="D217" s="3">
        <v>37.5</v>
      </c>
      <c r="E217" s="3">
        <f>Stock_Register52[[#This Row],[Opening]]+Stock_Register52[[#This Row],[Purchase]]-Stock_Register52[[#This Row],[Consumption]]</f>
        <v>1090</v>
      </c>
    </row>
    <row r="218" spans="1:5" x14ac:dyDescent="0.25">
      <c r="A218" s="1">
        <v>44868</v>
      </c>
      <c r="B218" s="3">
        <f t="shared" si="4"/>
        <v>1090</v>
      </c>
      <c r="C218">
        <v>0</v>
      </c>
      <c r="D218" s="3">
        <v>27.5</v>
      </c>
      <c r="E218" s="3">
        <f>Stock_Register52[[#This Row],[Opening]]+Stock_Register52[[#This Row],[Purchase]]-Stock_Register52[[#This Row],[Consumption]]</f>
        <v>1062.5</v>
      </c>
    </row>
    <row r="219" spans="1:5" x14ac:dyDescent="0.25">
      <c r="A219" s="1">
        <v>44869</v>
      </c>
      <c r="B219" s="3">
        <f t="shared" si="4"/>
        <v>1062.5</v>
      </c>
      <c r="C219">
        <v>0</v>
      </c>
      <c r="D219" s="3">
        <v>27.5</v>
      </c>
      <c r="E219" s="3">
        <f>Stock_Register52[[#This Row],[Opening]]+Stock_Register52[[#This Row],[Purchase]]-Stock_Register52[[#This Row],[Consumption]]</f>
        <v>1035</v>
      </c>
    </row>
    <row r="220" spans="1:5" x14ac:dyDescent="0.25">
      <c r="A220" s="1">
        <v>44870</v>
      </c>
      <c r="B220" s="3">
        <f t="shared" si="4"/>
        <v>1035</v>
      </c>
      <c r="C220">
        <v>600</v>
      </c>
      <c r="D220" s="3">
        <v>32.5</v>
      </c>
      <c r="E220" s="3">
        <f>Stock_Register52[[#This Row],[Opening]]+Stock_Register52[[#This Row],[Purchase]]-Stock_Register52[[#This Row],[Consumption]]</f>
        <v>1602.5</v>
      </c>
    </row>
    <row r="221" spans="1:5" x14ac:dyDescent="0.25">
      <c r="A221" s="1">
        <v>44871</v>
      </c>
      <c r="B221" s="3">
        <f t="shared" si="4"/>
        <v>1602.5</v>
      </c>
      <c r="C221">
        <v>0</v>
      </c>
      <c r="D221" s="3">
        <v>27.5</v>
      </c>
      <c r="E221" s="3">
        <f>Stock_Register52[[#This Row],[Opening]]+Stock_Register52[[#This Row],[Purchase]]-Stock_Register52[[#This Row],[Consumption]]</f>
        <v>1575</v>
      </c>
    </row>
    <row r="222" spans="1:5" x14ac:dyDescent="0.25">
      <c r="A222" s="1">
        <v>44872</v>
      </c>
      <c r="B222" s="3">
        <f t="shared" si="4"/>
        <v>1575</v>
      </c>
      <c r="C222">
        <v>0</v>
      </c>
      <c r="D222" s="3">
        <v>30</v>
      </c>
      <c r="E222" s="3">
        <f>Stock_Register52[[#This Row],[Opening]]+Stock_Register52[[#This Row],[Purchase]]-Stock_Register52[[#This Row],[Consumption]]</f>
        <v>1545</v>
      </c>
    </row>
    <row r="223" spans="1:5" x14ac:dyDescent="0.25">
      <c r="A223" s="1">
        <v>44873</v>
      </c>
      <c r="B223" s="3">
        <f t="shared" si="4"/>
        <v>1545</v>
      </c>
      <c r="C223">
        <v>0</v>
      </c>
      <c r="D223" s="3">
        <v>32.5</v>
      </c>
      <c r="E223" s="3">
        <f>Stock_Register52[[#This Row],[Opening]]+Stock_Register52[[#This Row],[Purchase]]-Stock_Register52[[#This Row],[Consumption]]</f>
        <v>1512.5</v>
      </c>
    </row>
    <row r="224" spans="1:5" x14ac:dyDescent="0.25">
      <c r="A224" s="1">
        <v>44874</v>
      </c>
      <c r="B224" s="3">
        <f t="shared" si="4"/>
        <v>1512.5</v>
      </c>
      <c r="C224">
        <v>0</v>
      </c>
      <c r="D224" s="3">
        <v>35</v>
      </c>
      <c r="E224" s="3">
        <f>Stock_Register52[[#This Row],[Opening]]+Stock_Register52[[#This Row],[Purchase]]-Stock_Register52[[#This Row],[Consumption]]</f>
        <v>1477.5</v>
      </c>
    </row>
    <row r="225" spans="1:5" x14ac:dyDescent="0.25">
      <c r="A225" s="1">
        <v>44875</v>
      </c>
      <c r="B225" s="3">
        <f t="shared" si="4"/>
        <v>1477.5</v>
      </c>
      <c r="C225">
        <v>0</v>
      </c>
      <c r="D225" s="3">
        <v>35</v>
      </c>
      <c r="E225" s="3">
        <f>Stock_Register52[[#This Row],[Opening]]+Stock_Register52[[#This Row],[Purchase]]-Stock_Register52[[#This Row],[Consumption]]</f>
        <v>1442.5</v>
      </c>
    </row>
    <row r="226" spans="1:5" x14ac:dyDescent="0.25">
      <c r="A226" s="1">
        <v>44876</v>
      </c>
      <c r="B226" s="3">
        <f t="shared" si="4"/>
        <v>1442.5</v>
      </c>
      <c r="C226">
        <v>0</v>
      </c>
      <c r="D226" s="3">
        <v>37.5</v>
      </c>
      <c r="E226" s="3">
        <f>Stock_Register52[[#This Row],[Opening]]+Stock_Register52[[#This Row],[Purchase]]-Stock_Register52[[#This Row],[Consumption]]</f>
        <v>1405</v>
      </c>
    </row>
    <row r="227" spans="1:5" x14ac:dyDescent="0.25">
      <c r="A227" s="1">
        <v>44877</v>
      </c>
      <c r="B227" s="3">
        <f t="shared" si="4"/>
        <v>1405</v>
      </c>
      <c r="C227">
        <v>0</v>
      </c>
      <c r="D227" s="3">
        <v>32.5</v>
      </c>
      <c r="E227" s="3">
        <f>Stock_Register52[[#This Row],[Opening]]+Stock_Register52[[#This Row],[Purchase]]-Stock_Register52[[#This Row],[Consumption]]</f>
        <v>1372.5</v>
      </c>
    </row>
    <row r="228" spans="1:5" x14ac:dyDescent="0.25">
      <c r="A228" s="1">
        <v>44878</v>
      </c>
      <c r="B228" s="3">
        <f t="shared" si="4"/>
        <v>1372.5</v>
      </c>
      <c r="C228">
        <v>0</v>
      </c>
      <c r="D228" s="3">
        <v>27.5</v>
      </c>
      <c r="E228" s="3">
        <f>Stock_Register52[[#This Row],[Opening]]+Stock_Register52[[#This Row],[Purchase]]-Stock_Register52[[#This Row],[Consumption]]</f>
        <v>1345</v>
      </c>
    </row>
    <row r="229" spans="1:5" x14ac:dyDescent="0.25">
      <c r="A229" s="1">
        <v>44879</v>
      </c>
      <c r="B229" s="3">
        <f t="shared" si="4"/>
        <v>1345</v>
      </c>
      <c r="C229">
        <v>0</v>
      </c>
      <c r="D229" s="3">
        <v>27.5</v>
      </c>
      <c r="E229" s="3">
        <f>Stock_Register52[[#This Row],[Opening]]+Stock_Register52[[#This Row],[Purchase]]-Stock_Register52[[#This Row],[Consumption]]</f>
        <v>1317.5</v>
      </c>
    </row>
    <row r="230" spans="1:5" x14ac:dyDescent="0.25">
      <c r="A230" s="1">
        <v>44880</v>
      </c>
      <c r="B230" s="3">
        <f t="shared" si="4"/>
        <v>1317.5</v>
      </c>
      <c r="C230">
        <v>0</v>
      </c>
      <c r="D230" s="3">
        <v>37.5</v>
      </c>
      <c r="E230" s="3">
        <f>Stock_Register52[[#This Row],[Opening]]+Stock_Register52[[#This Row],[Purchase]]-Stock_Register52[[#This Row],[Consumption]]</f>
        <v>1280</v>
      </c>
    </row>
    <row r="231" spans="1:5" x14ac:dyDescent="0.25">
      <c r="A231" s="1">
        <v>44881</v>
      </c>
      <c r="B231" s="3">
        <f t="shared" si="4"/>
        <v>1280</v>
      </c>
      <c r="C231">
        <v>0</v>
      </c>
      <c r="D231" s="3">
        <v>30</v>
      </c>
      <c r="E231" s="3">
        <f>Stock_Register52[[#This Row],[Opening]]+Stock_Register52[[#This Row],[Purchase]]-Stock_Register52[[#This Row],[Consumption]]</f>
        <v>1250</v>
      </c>
    </row>
    <row r="232" spans="1:5" x14ac:dyDescent="0.25">
      <c r="A232" s="1">
        <v>44882</v>
      </c>
      <c r="B232" s="3">
        <f t="shared" si="4"/>
        <v>1250</v>
      </c>
      <c r="C232">
        <v>0</v>
      </c>
      <c r="D232" s="3">
        <v>35</v>
      </c>
      <c r="E232" s="3">
        <f>Stock_Register52[[#This Row],[Opening]]+Stock_Register52[[#This Row],[Purchase]]-Stock_Register52[[#This Row],[Consumption]]</f>
        <v>1215</v>
      </c>
    </row>
    <row r="233" spans="1:5" x14ac:dyDescent="0.25">
      <c r="A233" s="1">
        <v>44883</v>
      </c>
      <c r="B233" s="3">
        <f t="shared" si="4"/>
        <v>1215</v>
      </c>
      <c r="C233">
        <v>0</v>
      </c>
      <c r="D233" s="3">
        <v>30</v>
      </c>
      <c r="E233" s="3">
        <f>Stock_Register52[[#This Row],[Opening]]+Stock_Register52[[#This Row],[Purchase]]-Stock_Register52[[#This Row],[Consumption]]</f>
        <v>1185</v>
      </c>
    </row>
    <row r="234" spans="1:5" x14ac:dyDescent="0.25">
      <c r="A234" s="1">
        <v>44884</v>
      </c>
      <c r="B234" s="3">
        <f t="shared" si="4"/>
        <v>1185</v>
      </c>
      <c r="C234">
        <v>0</v>
      </c>
      <c r="D234" s="3">
        <v>32.5</v>
      </c>
      <c r="E234" s="3">
        <f>Stock_Register52[[#This Row],[Opening]]+Stock_Register52[[#This Row],[Purchase]]-Stock_Register52[[#This Row],[Consumption]]</f>
        <v>1152.5</v>
      </c>
    </row>
    <row r="235" spans="1:5" x14ac:dyDescent="0.25">
      <c r="A235" s="1">
        <v>44885</v>
      </c>
      <c r="B235" s="3">
        <f t="shared" si="4"/>
        <v>1152.5</v>
      </c>
      <c r="C235">
        <v>0</v>
      </c>
      <c r="D235" s="3">
        <v>37.5</v>
      </c>
      <c r="E235" s="3">
        <f>Stock_Register52[[#This Row],[Opening]]+Stock_Register52[[#This Row],[Purchase]]-Stock_Register52[[#This Row],[Consumption]]</f>
        <v>1115</v>
      </c>
    </row>
    <row r="236" spans="1:5" x14ac:dyDescent="0.25">
      <c r="A236" s="1">
        <v>44886</v>
      </c>
      <c r="B236" s="3">
        <f t="shared" si="4"/>
        <v>1115</v>
      </c>
      <c r="C236">
        <v>0</v>
      </c>
      <c r="D236" s="3">
        <v>27.5</v>
      </c>
      <c r="E236" s="3">
        <f>Stock_Register52[[#This Row],[Opening]]+Stock_Register52[[#This Row],[Purchase]]-Stock_Register52[[#This Row],[Consumption]]</f>
        <v>1087.5</v>
      </c>
    </row>
    <row r="237" spans="1:5" x14ac:dyDescent="0.25">
      <c r="A237" s="1">
        <v>44887</v>
      </c>
      <c r="B237" s="3">
        <f t="shared" si="4"/>
        <v>1087.5</v>
      </c>
      <c r="C237">
        <v>0</v>
      </c>
      <c r="D237" s="3">
        <v>27.5</v>
      </c>
      <c r="E237" s="3">
        <f>Stock_Register52[[#This Row],[Opening]]+Stock_Register52[[#This Row],[Purchase]]-Stock_Register52[[#This Row],[Consumption]]</f>
        <v>1060</v>
      </c>
    </row>
    <row r="238" spans="1:5" x14ac:dyDescent="0.25">
      <c r="A238" s="1">
        <v>44888</v>
      </c>
      <c r="B238" s="3">
        <f t="shared" si="4"/>
        <v>1060</v>
      </c>
      <c r="C238">
        <v>440</v>
      </c>
      <c r="D238" s="3">
        <v>30</v>
      </c>
      <c r="E238" s="3">
        <f>Stock_Register52[[#This Row],[Opening]]+Stock_Register52[[#This Row],[Purchase]]-Stock_Register52[[#This Row],[Consumption]]</f>
        <v>1470</v>
      </c>
    </row>
    <row r="239" spans="1:5" x14ac:dyDescent="0.25">
      <c r="A239" s="1">
        <v>44889</v>
      </c>
      <c r="B239" s="3">
        <f t="shared" si="4"/>
        <v>1470</v>
      </c>
      <c r="C239">
        <v>0</v>
      </c>
      <c r="D239" s="3">
        <v>37.5</v>
      </c>
      <c r="E239" s="3">
        <f>Stock_Register52[[#This Row],[Opening]]+Stock_Register52[[#This Row],[Purchase]]-Stock_Register52[[#This Row],[Consumption]]</f>
        <v>1432.5</v>
      </c>
    </row>
    <row r="240" spans="1:5" x14ac:dyDescent="0.25">
      <c r="A240" s="1">
        <v>44890</v>
      </c>
      <c r="B240" s="3">
        <f t="shared" si="4"/>
        <v>1432.5</v>
      </c>
      <c r="C240">
        <v>0</v>
      </c>
      <c r="D240" s="3">
        <v>35</v>
      </c>
      <c r="E240" s="3">
        <f>Stock_Register52[[#This Row],[Opening]]+Stock_Register52[[#This Row],[Purchase]]-Stock_Register52[[#This Row],[Consumption]]</f>
        <v>1397.5</v>
      </c>
    </row>
    <row r="241" spans="1:5" x14ac:dyDescent="0.25">
      <c r="A241" s="1">
        <v>44891</v>
      </c>
      <c r="B241" s="3">
        <f t="shared" si="4"/>
        <v>1397.5</v>
      </c>
      <c r="C241">
        <v>0</v>
      </c>
      <c r="D241" s="3">
        <v>30</v>
      </c>
      <c r="E241" s="3">
        <f>Stock_Register52[[#This Row],[Opening]]+Stock_Register52[[#This Row],[Purchase]]-Stock_Register52[[#This Row],[Consumption]]</f>
        <v>1367.5</v>
      </c>
    </row>
    <row r="242" spans="1:5" x14ac:dyDescent="0.25">
      <c r="A242" s="1">
        <v>44892</v>
      </c>
      <c r="B242" s="3">
        <f t="shared" si="4"/>
        <v>1367.5</v>
      </c>
      <c r="C242">
        <v>0</v>
      </c>
      <c r="D242" s="3">
        <v>35</v>
      </c>
      <c r="E242" s="3">
        <f>Stock_Register52[[#This Row],[Opening]]+Stock_Register52[[#This Row],[Purchase]]-Stock_Register52[[#This Row],[Consumption]]</f>
        <v>1332.5</v>
      </c>
    </row>
    <row r="243" spans="1:5" x14ac:dyDescent="0.25">
      <c r="A243" s="1">
        <v>44893</v>
      </c>
      <c r="B243" s="3">
        <f t="shared" si="4"/>
        <v>1332.5</v>
      </c>
      <c r="C243">
        <v>0</v>
      </c>
      <c r="D243" s="3">
        <v>37.5</v>
      </c>
      <c r="E243" s="3">
        <f>Stock_Register52[[#This Row],[Opening]]+Stock_Register52[[#This Row],[Purchase]]-Stock_Register52[[#This Row],[Consumption]]</f>
        <v>1295</v>
      </c>
    </row>
    <row r="244" spans="1:5" x14ac:dyDescent="0.25">
      <c r="A244" s="1">
        <v>44894</v>
      </c>
      <c r="B244" s="3">
        <f t="shared" si="4"/>
        <v>1295</v>
      </c>
      <c r="C244">
        <v>0</v>
      </c>
      <c r="D244" s="3">
        <v>32.5</v>
      </c>
      <c r="E244" s="3">
        <f>Stock_Register52[[#This Row],[Opening]]+Stock_Register52[[#This Row],[Purchase]]-Stock_Register52[[#This Row],[Consumption]]</f>
        <v>1262.5</v>
      </c>
    </row>
    <row r="245" spans="1:5" x14ac:dyDescent="0.25">
      <c r="A245" s="1">
        <v>44895</v>
      </c>
      <c r="B245" s="3">
        <f t="shared" si="4"/>
        <v>1262.5</v>
      </c>
      <c r="C245">
        <v>0</v>
      </c>
      <c r="D245" s="3">
        <v>37.5</v>
      </c>
      <c r="E245" s="3">
        <f>Stock_Register52[[#This Row],[Opening]]+Stock_Register52[[#This Row],[Purchase]]-Stock_Register52[[#This Row],[Consumption]]</f>
        <v>1225</v>
      </c>
    </row>
    <row r="246" spans="1:5" x14ac:dyDescent="0.25">
      <c r="A246" s="1">
        <v>44896</v>
      </c>
      <c r="B246" s="3">
        <f t="shared" si="4"/>
        <v>1225</v>
      </c>
      <c r="C246">
        <v>0</v>
      </c>
      <c r="D246" s="3">
        <v>37.5</v>
      </c>
      <c r="E246" s="3">
        <f>Stock_Register52[[#This Row],[Opening]]+Stock_Register52[[#This Row],[Purchase]]-Stock_Register52[[#This Row],[Consumption]]</f>
        <v>1187.5</v>
      </c>
    </row>
    <row r="247" spans="1:5" x14ac:dyDescent="0.25">
      <c r="A247" s="1">
        <v>44897</v>
      </c>
      <c r="B247" s="3">
        <f t="shared" si="4"/>
        <v>1187.5</v>
      </c>
      <c r="C247">
        <v>0</v>
      </c>
      <c r="D247" s="3">
        <v>27.5</v>
      </c>
      <c r="E247" s="3">
        <f>Stock_Register52[[#This Row],[Opening]]+Stock_Register52[[#This Row],[Purchase]]-Stock_Register52[[#This Row],[Consumption]]</f>
        <v>1160</v>
      </c>
    </row>
    <row r="248" spans="1:5" x14ac:dyDescent="0.25">
      <c r="A248" s="1">
        <v>44898</v>
      </c>
      <c r="B248" s="3">
        <f t="shared" si="4"/>
        <v>1160</v>
      </c>
      <c r="C248">
        <v>0</v>
      </c>
      <c r="D248" s="3">
        <v>30</v>
      </c>
      <c r="E248" s="3">
        <f>Stock_Register52[[#This Row],[Opening]]+Stock_Register52[[#This Row],[Purchase]]-Stock_Register52[[#This Row],[Consumption]]</f>
        <v>1130</v>
      </c>
    </row>
    <row r="249" spans="1:5" x14ac:dyDescent="0.25">
      <c r="A249" s="1">
        <v>44899</v>
      </c>
      <c r="B249" s="3">
        <f t="shared" si="4"/>
        <v>1130</v>
      </c>
      <c r="C249">
        <v>0</v>
      </c>
      <c r="D249" s="3">
        <v>35</v>
      </c>
      <c r="E249" s="3">
        <f>Stock_Register52[[#This Row],[Opening]]+Stock_Register52[[#This Row],[Purchase]]-Stock_Register52[[#This Row],[Consumption]]</f>
        <v>1095</v>
      </c>
    </row>
    <row r="250" spans="1:5" x14ac:dyDescent="0.25">
      <c r="A250" s="1">
        <v>44900</v>
      </c>
      <c r="B250" s="3">
        <f t="shared" si="4"/>
        <v>1095</v>
      </c>
      <c r="C250">
        <v>0</v>
      </c>
      <c r="D250" s="3">
        <v>37.5</v>
      </c>
      <c r="E250" s="3">
        <f>Stock_Register52[[#This Row],[Opening]]+Stock_Register52[[#This Row],[Purchase]]-Stock_Register52[[#This Row],[Consumption]]</f>
        <v>1057.5</v>
      </c>
    </row>
    <row r="251" spans="1:5" x14ac:dyDescent="0.25">
      <c r="A251" s="1">
        <v>44901</v>
      </c>
      <c r="B251" s="3">
        <f t="shared" si="4"/>
        <v>1057.5</v>
      </c>
      <c r="C251">
        <v>0</v>
      </c>
      <c r="D251" s="3">
        <v>27.5</v>
      </c>
      <c r="E251" s="3">
        <f>Stock_Register52[[#This Row],[Opening]]+Stock_Register52[[#This Row],[Purchase]]-Stock_Register52[[#This Row],[Consumption]]</f>
        <v>1030</v>
      </c>
    </row>
    <row r="252" spans="1:5" x14ac:dyDescent="0.25">
      <c r="A252" s="1">
        <v>44902</v>
      </c>
      <c r="B252" s="3">
        <f t="shared" si="4"/>
        <v>1030</v>
      </c>
      <c r="C252">
        <v>0</v>
      </c>
      <c r="D252" s="3">
        <v>37.5</v>
      </c>
      <c r="E252" s="3">
        <f>Stock_Register52[[#This Row],[Opening]]+Stock_Register52[[#This Row],[Purchase]]-Stock_Register52[[#This Row],[Consumption]]</f>
        <v>992.5</v>
      </c>
    </row>
    <row r="253" spans="1:5" x14ac:dyDescent="0.25">
      <c r="A253" s="1">
        <v>44903</v>
      </c>
      <c r="B253" s="3">
        <f t="shared" si="4"/>
        <v>992.5</v>
      </c>
      <c r="C253">
        <v>0</v>
      </c>
      <c r="D253" s="3">
        <v>37.5</v>
      </c>
      <c r="E253" s="3">
        <f>Stock_Register52[[#This Row],[Opening]]+Stock_Register52[[#This Row],[Purchase]]-Stock_Register52[[#This Row],[Consumption]]</f>
        <v>955</v>
      </c>
    </row>
    <row r="254" spans="1:5" x14ac:dyDescent="0.25">
      <c r="A254" s="1">
        <v>44904</v>
      </c>
      <c r="B254" s="3">
        <f t="shared" si="4"/>
        <v>955</v>
      </c>
      <c r="C254">
        <v>0</v>
      </c>
      <c r="D254" s="3">
        <v>30</v>
      </c>
      <c r="E254" s="3">
        <f>Stock_Register52[[#This Row],[Opening]]+Stock_Register52[[#This Row],[Purchase]]-Stock_Register52[[#This Row],[Consumption]]</f>
        <v>925</v>
      </c>
    </row>
    <row r="255" spans="1:5" x14ac:dyDescent="0.25">
      <c r="A255" s="1">
        <v>44905</v>
      </c>
      <c r="B255" s="3">
        <f t="shared" si="4"/>
        <v>925</v>
      </c>
      <c r="C255">
        <v>0</v>
      </c>
      <c r="D255" s="3">
        <v>37.5</v>
      </c>
      <c r="E255" s="3">
        <f>Stock_Register52[[#This Row],[Opening]]+Stock_Register52[[#This Row],[Purchase]]-Stock_Register52[[#This Row],[Consumption]]</f>
        <v>887.5</v>
      </c>
    </row>
    <row r="256" spans="1:5" x14ac:dyDescent="0.25">
      <c r="A256" s="1">
        <v>44906</v>
      </c>
      <c r="B256" s="3">
        <f t="shared" si="4"/>
        <v>887.5</v>
      </c>
      <c r="C256">
        <v>330</v>
      </c>
      <c r="D256" s="3">
        <v>32.5</v>
      </c>
      <c r="E256" s="3">
        <f>Stock_Register52[[#This Row],[Opening]]+Stock_Register52[[#This Row],[Purchase]]-Stock_Register52[[#This Row],[Consumption]]</f>
        <v>1185</v>
      </c>
    </row>
    <row r="257" spans="1:5" x14ac:dyDescent="0.25">
      <c r="A257" s="1">
        <v>44907</v>
      </c>
      <c r="B257" s="3">
        <f t="shared" si="4"/>
        <v>1185</v>
      </c>
      <c r="C257">
        <v>0</v>
      </c>
      <c r="D257" s="3">
        <v>32.5</v>
      </c>
      <c r="E257" s="3">
        <f>Stock_Register52[[#This Row],[Opening]]+Stock_Register52[[#This Row],[Purchase]]-Stock_Register52[[#This Row],[Consumption]]</f>
        <v>1152.5</v>
      </c>
    </row>
    <row r="258" spans="1:5" x14ac:dyDescent="0.25">
      <c r="A258" s="1">
        <v>44908</v>
      </c>
      <c r="B258" s="3">
        <f t="shared" ref="B258:B321" si="5">E257</f>
        <v>1152.5</v>
      </c>
      <c r="C258">
        <v>0</v>
      </c>
      <c r="D258" s="3">
        <v>35</v>
      </c>
      <c r="E258" s="3">
        <f>Stock_Register52[[#This Row],[Opening]]+Stock_Register52[[#This Row],[Purchase]]-Stock_Register52[[#This Row],[Consumption]]</f>
        <v>1117.5</v>
      </c>
    </row>
    <row r="259" spans="1:5" x14ac:dyDescent="0.25">
      <c r="A259" s="1">
        <v>44909</v>
      </c>
      <c r="B259" s="3">
        <f t="shared" si="5"/>
        <v>1117.5</v>
      </c>
      <c r="C259">
        <v>0</v>
      </c>
      <c r="D259" s="3">
        <v>32.5</v>
      </c>
      <c r="E259" s="3">
        <f>Stock_Register52[[#This Row],[Opening]]+Stock_Register52[[#This Row],[Purchase]]-Stock_Register52[[#This Row],[Consumption]]</f>
        <v>1085</v>
      </c>
    </row>
    <row r="260" spans="1:5" x14ac:dyDescent="0.25">
      <c r="A260" s="1">
        <v>44910</v>
      </c>
      <c r="B260" s="3">
        <f t="shared" si="5"/>
        <v>1085</v>
      </c>
      <c r="C260">
        <v>0</v>
      </c>
      <c r="D260" s="3">
        <v>35</v>
      </c>
      <c r="E260" s="3">
        <f>Stock_Register52[[#This Row],[Opening]]+Stock_Register52[[#This Row],[Purchase]]-Stock_Register52[[#This Row],[Consumption]]</f>
        <v>1050</v>
      </c>
    </row>
    <row r="261" spans="1:5" x14ac:dyDescent="0.25">
      <c r="A261" s="1">
        <v>44911</v>
      </c>
      <c r="B261" s="3">
        <f t="shared" si="5"/>
        <v>1050</v>
      </c>
      <c r="C261">
        <v>0</v>
      </c>
      <c r="D261" s="3">
        <v>30</v>
      </c>
      <c r="E261" s="3">
        <f>Stock_Register52[[#This Row],[Opening]]+Stock_Register52[[#This Row],[Purchase]]-Stock_Register52[[#This Row],[Consumption]]</f>
        <v>1020</v>
      </c>
    </row>
    <row r="262" spans="1:5" x14ac:dyDescent="0.25">
      <c r="A262" s="1">
        <v>44912</v>
      </c>
      <c r="B262" s="3">
        <f t="shared" si="5"/>
        <v>1020</v>
      </c>
      <c r="C262">
        <v>0</v>
      </c>
      <c r="D262" s="3">
        <v>37.5</v>
      </c>
      <c r="E262" s="3">
        <f>Stock_Register52[[#This Row],[Opening]]+Stock_Register52[[#This Row],[Purchase]]-Stock_Register52[[#This Row],[Consumption]]</f>
        <v>982.5</v>
      </c>
    </row>
    <row r="263" spans="1:5" x14ac:dyDescent="0.25">
      <c r="A263" s="1">
        <v>44913</v>
      </c>
      <c r="B263" s="3">
        <f t="shared" si="5"/>
        <v>982.5</v>
      </c>
      <c r="C263">
        <v>0</v>
      </c>
      <c r="D263" s="3">
        <v>27.5</v>
      </c>
      <c r="E263" s="3">
        <f>Stock_Register52[[#This Row],[Opening]]+Stock_Register52[[#This Row],[Purchase]]-Stock_Register52[[#This Row],[Consumption]]</f>
        <v>955</v>
      </c>
    </row>
    <row r="264" spans="1:5" x14ac:dyDescent="0.25">
      <c r="A264" s="1">
        <v>44914</v>
      </c>
      <c r="B264" s="3">
        <f t="shared" si="5"/>
        <v>955</v>
      </c>
      <c r="C264">
        <v>0</v>
      </c>
      <c r="D264" s="3">
        <v>27.5</v>
      </c>
      <c r="E264" s="3">
        <f>Stock_Register52[[#This Row],[Opening]]+Stock_Register52[[#This Row],[Purchase]]-Stock_Register52[[#This Row],[Consumption]]</f>
        <v>927.5</v>
      </c>
    </row>
    <row r="265" spans="1:5" x14ac:dyDescent="0.25">
      <c r="A265" s="1">
        <v>44915</v>
      </c>
      <c r="B265" s="3">
        <f t="shared" si="5"/>
        <v>927.5</v>
      </c>
      <c r="C265">
        <v>650</v>
      </c>
      <c r="D265" s="3">
        <v>32.5</v>
      </c>
      <c r="E265" s="3">
        <f>Stock_Register52[[#This Row],[Opening]]+Stock_Register52[[#This Row],[Purchase]]-Stock_Register52[[#This Row],[Consumption]]</f>
        <v>1545</v>
      </c>
    </row>
    <row r="266" spans="1:5" x14ac:dyDescent="0.25">
      <c r="A266" s="1">
        <v>44916</v>
      </c>
      <c r="B266" s="3">
        <f t="shared" si="5"/>
        <v>1545</v>
      </c>
      <c r="C266">
        <v>0</v>
      </c>
      <c r="D266" s="3">
        <v>32.5</v>
      </c>
      <c r="E266" s="3">
        <f>Stock_Register52[[#This Row],[Opening]]+Stock_Register52[[#This Row],[Purchase]]-Stock_Register52[[#This Row],[Consumption]]</f>
        <v>1512.5</v>
      </c>
    </row>
    <row r="267" spans="1:5" x14ac:dyDescent="0.25">
      <c r="A267" s="1">
        <v>44917</v>
      </c>
      <c r="B267" s="3">
        <f t="shared" si="5"/>
        <v>1512.5</v>
      </c>
      <c r="C267">
        <v>0</v>
      </c>
      <c r="D267" s="3">
        <v>35</v>
      </c>
      <c r="E267" s="3">
        <f>Stock_Register52[[#This Row],[Opening]]+Stock_Register52[[#This Row],[Purchase]]-Stock_Register52[[#This Row],[Consumption]]</f>
        <v>1477.5</v>
      </c>
    </row>
    <row r="268" spans="1:5" x14ac:dyDescent="0.25">
      <c r="A268" s="1">
        <v>44918</v>
      </c>
      <c r="B268" s="3">
        <f t="shared" si="5"/>
        <v>1477.5</v>
      </c>
      <c r="C268">
        <v>0</v>
      </c>
      <c r="D268" s="3">
        <v>32.5</v>
      </c>
      <c r="E268" s="3">
        <f>Stock_Register52[[#This Row],[Opening]]+Stock_Register52[[#This Row],[Purchase]]-Stock_Register52[[#This Row],[Consumption]]</f>
        <v>1445</v>
      </c>
    </row>
    <row r="269" spans="1:5" x14ac:dyDescent="0.25">
      <c r="A269" s="1">
        <v>44919</v>
      </c>
      <c r="B269" s="3">
        <f t="shared" si="5"/>
        <v>1445</v>
      </c>
      <c r="C269">
        <v>0</v>
      </c>
      <c r="D269" s="3">
        <v>30</v>
      </c>
      <c r="E269" s="3">
        <f>Stock_Register52[[#This Row],[Opening]]+Stock_Register52[[#This Row],[Purchase]]-Stock_Register52[[#This Row],[Consumption]]</f>
        <v>1415</v>
      </c>
    </row>
    <row r="270" spans="1:5" x14ac:dyDescent="0.25">
      <c r="A270" s="1">
        <v>44920</v>
      </c>
      <c r="B270" s="3">
        <f t="shared" si="5"/>
        <v>1415</v>
      </c>
      <c r="C270">
        <v>0</v>
      </c>
      <c r="D270" s="3">
        <v>37.5</v>
      </c>
      <c r="E270" s="3">
        <f>Stock_Register52[[#This Row],[Opening]]+Stock_Register52[[#This Row],[Purchase]]-Stock_Register52[[#This Row],[Consumption]]</f>
        <v>1377.5</v>
      </c>
    </row>
    <row r="271" spans="1:5" x14ac:dyDescent="0.25">
      <c r="A271" s="1">
        <v>44921</v>
      </c>
      <c r="B271" s="3">
        <f t="shared" si="5"/>
        <v>1377.5</v>
      </c>
      <c r="C271">
        <v>0</v>
      </c>
      <c r="D271" s="3">
        <v>30</v>
      </c>
      <c r="E271" s="3">
        <f>Stock_Register52[[#This Row],[Opening]]+Stock_Register52[[#This Row],[Purchase]]-Stock_Register52[[#This Row],[Consumption]]</f>
        <v>1347.5</v>
      </c>
    </row>
    <row r="272" spans="1:5" x14ac:dyDescent="0.25">
      <c r="A272" s="1">
        <v>44922</v>
      </c>
      <c r="B272" s="3">
        <f t="shared" si="5"/>
        <v>1347.5</v>
      </c>
      <c r="C272">
        <v>0</v>
      </c>
      <c r="D272" s="3">
        <v>32.5</v>
      </c>
      <c r="E272" s="3">
        <f>Stock_Register52[[#This Row],[Opening]]+Stock_Register52[[#This Row],[Purchase]]-Stock_Register52[[#This Row],[Consumption]]</f>
        <v>1315</v>
      </c>
    </row>
    <row r="273" spans="1:5" x14ac:dyDescent="0.25">
      <c r="A273" s="1">
        <v>44923</v>
      </c>
      <c r="B273" s="3">
        <f t="shared" si="5"/>
        <v>1315</v>
      </c>
      <c r="C273">
        <v>0</v>
      </c>
      <c r="D273" s="3">
        <v>37.5</v>
      </c>
      <c r="E273" s="3">
        <f>Stock_Register52[[#This Row],[Opening]]+Stock_Register52[[#This Row],[Purchase]]-Stock_Register52[[#This Row],[Consumption]]</f>
        <v>1277.5</v>
      </c>
    </row>
    <row r="274" spans="1:5" x14ac:dyDescent="0.25">
      <c r="A274" s="1">
        <v>44924</v>
      </c>
      <c r="B274" s="3">
        <f t="shared" si="5"/>
        <v>1277.5</v>
      </c>
      <c r="C274">
        <v>0</v>
      </c>
      <c r="D274" s="3">
        <v>32.5</v>
      </c>
      <c r="E274" s="3">
        <f>Stock_Register52[[#This Row],[Opening]]+Stock_Register52[[#This Row],[Purchase]]-Stock_Register52[[#This Row],[Consumption]]</f>
        <v>1245</v>
      </c>
    </row>
    <row r="275" spans="1:5" x14ac:dyDescent="0.25">
      <c r="A275" s="1">
        <v>44925</v>
      </c>
      <c r="B275" s="3">
        <f t="shared" si="5"/>
        <v>1245</v>
      </c>
      <c r="C275">
        <v>0</v>
      </c>
      <c r="D275" s="3">
        <v>32.5</v>
      </c>
      <c r="E275" s="3">
        <f>Stock_Register52[[#This Row],[Opening]]+Stock_Register52[[#This Row],[Purchase]]-Stock_Register52[[#This Row],[Consumption]]</f>
        <v>1212.5</v>
      </c>
    </row>
    <row r="276" spans="1:5" x14ac:dyDescent="0.25">
      <c r="A276" s="1">
        <v>44926</v>
      </c>
      <c r="B276" s="3">
        <f t="shared" si="5"/>
        <v>1212.5</v>
      </c>
      <c r="C276">
        <v>0</v>
      </c>
      <c r="D276" s="3">
        <v>37.5</v>
      </c>
      <c r="E276" s="3">
        <f>Stock_Register52[[#This Row],[Opening]]+Stock_Register52[[#This Row],[Purchase]]-Stock_Register52[[#This Row],[Consumption]]</f>
        <v>1175</v>
      </c>
    </row>
    <row r="277" spans="1:5" x14ac:dyDescent="0.25">
      <c r="A277" s="1">
        <v>44927</v>
      </c>
      <c r="B277" s="3">
        <f t="shared" si="5"/>
        <v>1175</v>
      </c>
      <c r="C277">
        <v>0</v>
      </c>
      <c r="D277" s="3">
        <v>27.5</v>
      </c>
      <c r="E277" s="3">
        <f>Stock_Register52[[#This Row],[Opening]]+Stock_Register52[[#This Row],[Purchase]]-Stock_Register52[[#This Row],[Consumption]]</f>
        <v>1147.5</v>
      </c>
    </row>
    <row r="278" spans="1:5" x14ac:dyDescent="0.25">
      <c r="A278" s="1">
        <v>44928</v>
      </c>
      <c r="B278" s="3">
        <f t="shared" si="5"/>
        <v>1147.5</v>
      </c>
      <c r="C278">
        <v>0</v>
      </c>
      <c r="D278" s="3">
        <v>35</v>
      </c>
      <c r="E278" s="3">
        <f>Stock_Register52[[#This Row],[Opening]]+Stock_Register52[[#This Row],[Purchase]]-Stock_Register52[[#This Row],[Consumption]]</f>
        <v>1112.5</v>
      </c>
    </row>
    <row r="279" spans="1:5" x14ac:dyDescent="0.25">
      <c r="A279" s="1">
        <v>44929</v>
      </c>
      <c r="B279" s="3">
        <f t="shared" si="5"/>
        <v>1112.5</v>
      </c>
      <c r="C279">
        <v>880</v>
      </c>
      <c r="D279" s="3">
        <v>37.5</v>
      </c>
      <c r="E279" s="3">
        <f>Stock_Register52[[#This Row],[Opening]]+Stock_Register52[[#This Row],[Purchase]]-Stock_Register52[[#This Row],[Consumption]]</f>
        <v>1955</v>
      </c>
    </row>
    <row r="280" spans="1:5" x14ac:dyDescent="0.25">
      <c r="A280" s="1">
        <v>44930</v>
      </c>
      <c r="B280" s="3">
        <f t="shared" si="5"/>
        <v>1955</v>
      </c>
      <c r="C280">
        <v>0</v>
      </c>
      <c r="D280" s="3">
        <v>27.5</v>
      </c>
      <c r="E280" s="3">
        <f>Stock_Register52[[#This Row],[Opening]]+Stock_Register52[[#This Row],[Purchase]]-Stock_Register52[[#This Row],[Consumption]]</f>
        <v>1927.5</v>
      </c>
    </row>
    <row r="281" spans="1:5" x14ac:dyDescent="0.25">
      <c r="A281" s="1">
        <v>44931</v>
      </c>
      <c r="B281" s="3">
        <f t="shared" si="5"/>
        <v>1927.5</v>
      </c>
      <c r="C281">
        <v>0</v>
      </c>
      <c r="D281" s="3">
        <v>30</v>
      </c>
      <c r="E281" s="3">
        <f>Stock_Register52[[#This Row],[Opening]]+Stock_Register52[[#This Row],[Purchase]]-Stock_Register52[[#This Row],[Consumption]]</f>
        <v>1897.5</v>
      </c>
    </row>
    <row r="282" spans="1:5" x14ac:dyDescent="0.25">
      <c r="A282" s="1">
        <v>44932</v>
      </c>
      <c r="B282" s="3">
        <f t="shared" si="5"/>
        <v>1897.5</v>
      </c>
      <c r="C282">
        <v>0</v>
      </c>
      <c r="D282" s="3">
        <v>37.5</v>
      </c>
      <c r="E282" s="3">
        <f>Stock_Register52[[#This Row],[Opening]]+Stock_Register52[[#This Row],[Purchase]]-Stock_Register52[[#This Row],[Consumption]]</f>
        <v>1860</v>
      </c>
    </row>
    <row r="283" spans="1:5" x14ac:dyDescent="0.25">
      <c r="A283" s="1">
        <v>44933</v>
      </c>
      <c r="B283" s="3">
        <f t="shared" si="5"/>
        <v>1860</v>
      </c>
      <c r="C283">
        <v>0</v>
      </c>
      <c r="D283" s="3">
        <v>37.5</v>
      </c>
      <c r="E283" s="3">
        <f>Stock_Register52[[#This Row],[Opening]]+Stock_Register52[[#This Row],[Purchase]]-Stock_Register52[[#This Row],[Consumption]]</f>
        <v>1822.5</v>
      </c>
    </row>
    <row r="284" spans="1:5" x14ac:dyDescent="0.25">
      <c r="A284" s="1">
        <v>44934</v>
      </c>
      <c r="B284" s="3">
        <f t="shared" si="5"/>
        <v>1822.5</v>
      </c>
      <c r="C284">
        <v>0</v>
      </c>
      <c r="D284" s="3">
        <v>35</v>
      </c>
      <c r="E284" s="3">
        <f>Stock_Register52[[#This Row],[Opening]]+Stock_Register52[[#This Row],[Purchase]]-Stock_Register52[[#This Row],[Consumption]]</f>
        <v>1787.5</v>
      </c>
    </row>
    <row r="285" spans="1:5" x14ac:dyDescent="0.25">
      <c r="A285" s="1">
        <v>44935</v>
      </c>
      <c r="B285" s="3">
        <f t="shared" si="5"/>
        <v>1787.5</v>
      </c>
      <c r="C285">
        <v>0</v>
      </c>
      <c r="D285" s="3">
        <v>35</v>
      </c>
      <c r="E285" s="3">
        <f>Stock_Register52[[#This Row],[Opening]]+Stock_Register52[[#This Row],[Purchase]]-Stock_Register52[[#This Row],[Consumption]]</f>
        <v>1752.5</v>
      </c>
    </row>
    <row r="286" spans="1:5" x14ac:dyDescent="0.25">
      <c r="A286" s="1">
        <v>44936</v>
      </c>
      <c r="B286" s="3">
        <f t="shared" si="5"/>
        <v>1752.5</v>
      </c>
      <c r="C286">
        <v>0</v>
      </c>
      <c r="D286" s="3">
        <v>27.5</v>
      </c>
      <c r="E286" s="3">
        <f>Stock_Register52[[#This Row],[Opening]]+Stock_Register52[[#This Row],[Purchase]]-Stock_Register52[[#This Row],[Consumption]]</f>
        <v>1725</v>
      </c>
    </row>
    <row r="287" spans="1:5" x14ac:dyDescent="0.25">
      <c r="A287" s="1">
        <v>44937</v>
      </c>
      <c r="B287" s="3">
        <f t="shared" si="5"/>
        <v>1725</v>
      </c>
      <c r="C287">
        <v>0</v>
      </c>
      <c r="D287" s="3">
        <v>30</v>
      </c>
      <c r="E287" s="3">
        <f>Stock_Register52[[#This Row],[Opening]]+Stock_Register52[[#This Row],[Purchase]]-Stock_Register52[[#This Row],[Consumption]]</f>
        <v>1695</v>
      </c>
    </row>
    <row r="288" spans="1:5" x14ac:dyDescent="0.25">
      <c r="A288" s="1">
        <v>44938</v>
      </c>
      <c r="B288" s="3">
        <f t="shared" si="5"/>
        <v>1695</v>
      </c>
      <c r="C288">
        <v>0</v>
      </c>
      <c r="D288" s="3">
        <v>30</v>
      </c>
      <c r="E288" s="3">
        <f>Stock_Register52[[#This Row],[Opening]]+Stock_Register52[[#This Row],[Purchase]]-Stock_Register52[[#This Row],[Consumption]]</f>
        <v>1665</v>
      </c>
    </row>
    <row r="289" spans="1:5" x14ac:dyDescent="0.25">
      <c r="A289" s="1">
        <v>44939</v>
      </c>
      <c r="B289" s="3">
        <f t="shared" si="5"/>
        <v>1665</v>
      </c>
      <c r="C289">
        <v>0</v>
      </c>
      <c r="D289" s="3">
        <v>30</v>
      </c>
      <c r="E289" s="3">
        <f>Stock_Register52[[#This Row],[Opening]]+Stock_Register52[[#This Row],[Purchase]]-Stock_Register52[[#This Row],[Consumption]]</f>
        <v>1635</v>
      </c>
    </row>
    <row r="290" spans="1:5" x14ac:dyDescent="0.25">
      <c r="A290" s="1">
        <v>44940</v>
      </c>
      <c r="B290" s="3">
        <f t="shared" si="5"/>
        <v>1635</v>
      </c>
      <c r="C290">
        <v>0</v>
      </c>
      <c r="D290" s="3">
        <v>35</v>
      </c>
      <c r="E290" s="3">
        <f>Stock_Register52[[#This Row],[Opening]]+Stock_Register52[[#This Row],[Purchase]]-Stock_Register52[[#This Row],[Consumption]]</f>
        <v>1600</v>
      </c>
    </row>
    <row r="291" spans="1:5" x14ac:dyDescent="0.25">
      <c r="A291" s="1">
        <v>44941</v>
      </c>
      <c r="B291" s="3">
        <f t="shared" si="5"/>
        <v>1600</v>
      </c>
      <c r="C291">
        <v>0</v>
      </c>
      <c r="D291" s="3">
        <v>30</v>
      </c>
      <c r="E291" s="3">
        <f>Stock_Register52[[#This Row],[Opening]]+Stock_Register52[[#This Row],[Purchase]]-Stock_Register52[[#This Row],[Consumption]]</f>
        <v>1570</v>
      </c>
    </row>
    <row r="292" spans="1:5" x14ac:dyDescent="0.25">
      <c r="A292" s="1">
        <v>44942</v>
      </c>
      <c r="B292" s="3">
        <f t="shared" si="5"/>
        <v>1570</v>
      </c>
      <c r="C292">
        <v>0</v>
      </c>
      <c r="D292" s="3">
        <v>27.5</v>
      </c>
      <c r="E292" s="3">
        <f>Stock_Register52[[#This Row],[Opening]]+Stock_Register52[[#This Row],[Purchase]]-Stock_Register52[[#This Row],[Consumption]]</f>
        <v>1542.5</v>
      </c>
    </row>
    <row r="293" spans="1:5" x14ac:dyDescent="0.25">
      <c r="A293" s="1">
        <v>44943</v>
      </c>
      <c r="B293" s="3">
        <f t="shared" si="5"/>
        <v>1542.5</v>
      </c>
      <c r="C293">
        <v>0</v>
      </c>
      <c r="D293" s="3">
        <v>30</v>
      </c>
      <c r="E293" s="3">
        <f>Stock_Register52[[#This Row],[Opening]]+Stock_Register52[[#This Row],[Purchase]]-Stock_Register52[[#This Row],[Consumption]]</f>
        <v>1512.5</v>
      </c>
    </row>
    <row r="294" spans="1:5" x14ac:dyDescent="0.25">
      <c r="A294" s="1">
        <v>44944</v>
      </c>
      <c r="B294" s="3">
        <f t="shared" si="5"/>
        <v>1512.5</v>
      </c>
      <c r="C294">
        <v>0</v>
      </c>
      <c r="D294" s="3">
        <v>30</v>
      </c>
      <c r="E294" s="3">
        <f>Stock_Register52[[#This Row],[Opening]]+Stock_Register52[[#This Row],[Purchase]]-Stock_Register52[[#This Row],[Consumption]]</f>
        <v>1482.5</v>
      </c>
    </row>
    <row r="295" spans="1:5" x14ac:dyDescent="0.25">
      <c r="A295" s="1">
        <v>44945</v>
      </c>
      <c r="B295" s="3">
        <f t="shared" si="5"/>
        <v>1482.5</v>
      </c>
      <c r="C295">
        <v>0</v>
      </c>
      <c r="D295" s="3">
        <v>30</v>
      </c>
      <c r="E295" s="3">
        <f>Stock_Register52[[#This Row],[Opening]]+Stock_Register52[[#This Row],[Purchase]]-Stock_Register52[[#This Row],[Consumption]]</f>
        <v>1452.5</v>
      </c>
    </row>
    <row r="296" spans="1:5" x14ac:dyDescent="0.25">
      <c r="A296" s="1">
        <v>44946</v>
      </c>
      <c r="B296" s="3">
        <f t="shared" si="5"/>
        <v>1452.5</v>
      </c>
      <c r="C296">
        <v>600</v>
      </c>
      <c r="D296" s="3">
        <v>37.5</v>
      </c>
      <c r="E296" s="3">
        <f>Stock_Register52[[#This Row],[Opening]]+Stock_Register52[[#This Row],[Purchase]]-Stock_Register52[[#This Row],[Consumption]]</f>
        <v>2015</v>
      </c>
    </row>
    <row r="297" spans="1:5" x14ac:dyDescent="0.25">
      <c r="A297" s="1">
        <v>44947</v>
      </c>
      <c r="B297" s="3">
        <f t="shared" si="5"/>
        <v>2015</v>
      </c>
      <c r="C297">
        <v>0</v>
      </c>
      <c r="D297" s="3">
        <v>32.5</v>
      </c>
      <c r="E297" s="3">
        <f>Stock_Register52[[#This Row],[Opening]]+Stock_Register52[[#This Row],[Purchase]]-Stock_Register52[[#This Row],[Consumption]]</f>
        <v>1982.5</v>
      </c>
    </row>
    <row r="298" spans="1:5" x14ac:dyDescent="0.25">
      <c r="A298" s="1">
        <v>44948</v>
      </c>
      <c r="B298" s="3">
        <f t="shared" si="5"/>
        <v>1982.5</v>
      </c>
      <c r="C298">
        <v>0</v>
      </c>
      <c r="D298" s="3">
        <v>37.5</v>
      </c>
      <c r="E298" s="3">
        <f>Stock_Register52[[#This Row],[Opening]]+Stock_Register52[[#This Row],[Purchase]]-Stock_Register52[[#This Row],[Consumption]]</f>
        <v>1945</v>
      </c>
    </row>
    <row r="299" spans="1:5" x14ac:dyDescent="0.25">
      <c r="A299" s="1">
        <v>44949</v>
      </c>
      <c r="B299" s="3">
        <f t="shared" si="5"/>
        <v>1945</v>
      </c>
      <c r="C299">
        <v>0</v>
      </c>
      <c r="D299" s="3">
        <v>35</v>
      </c>
      <c r="E299" s="3">
        <f>Stock_Register52[[#This Row],[Opening]]+Stock_Register52[[#This Row],[Purchase]]-Stock_Register52[[#This Row],[Consumption]]</f>
        <v>1910</v>
      </c>
    </row>
    <row r="300" spans="1:5" x14ac:dyDescent="0.25">
      <c r="A300" s="1">
        <v>44950</v>
      </c>
      <c r="B300" s="3">
        <f t="shared" si="5"/>
        <v>1910</v>
      </c>
      <c r="C300">
        <v>0</v>
      </c>
      <c r="D300" s="3">
        <v>37.5</v>
      </c>
      <c r="E300" s="3">
        <f>Stock_Register52[[#This Row],[Opening]]+Stock_Register52[[#This Row],[Purchase]]-Stock_Register52[[#This Row],[Consumption]]</f>
        <v>1872.5</v>
      </c>
    </row>
    <row r="301" spans="1:5" x14ac:dyDescent="0.25">
      <c r="A301" s="1">
        <v>44951</v>
      </c>
      <c r="B301" s="3">
        <f t="shared" si="5"/>
        <v>1872.5</v>
      </c>
      <c r="C301">
        <v>0</v>
      </c>
      <c r="D301" s="3">
        <v>30</v>
      </c>
      <c r="E301" s="3">
        <f>Stock_Register52[[#This Row],[Opening]]+Stock_Register52[[#This Row],[Purchase]]-Stock_Register52[[#This Row],[Consumption]]</f>
        <v>1842.5</v>
      </c>
    </row>
    <row r="302" spans="1:5" x14ac:dyDescent="0.25">
      <c r="A302" s="1">
        <v>44952</v>
      </c>
      <c r="B302" s="3">
        <f t="shared" si="5"/>
        <v>1842.5</v>
      </c>
      <c r="C302">
        <v>0</v>
      </c>
      <c r="D302" s="3">
        <v>35</v>
      </c>
      <c r="E302" s="3">
        <f>Stock_Register52[[#This Row],[Opening]]+Stock_Register52[[#This Row],[Purchase]]-Stock_Register52[[#This Row],[Consumption]]</f>
        <v>1807.5</v>
      </c>
    </row>
    <row r="303" spans="1:5" x14ac:dyDescent="0.25">
      <c r="A303" s="1">
        <v>44953</v>
      </c>
      <c r="B303" s="3">
        <f t="shared" si="5"/>
        <v>1807.5</v>
      </c>
      <c r="C303">
        <v>0</v>
      </c>
      <c r="D303" s="3">
        <v>35</v>
      </c>
      <c r="E303" s="3">
        <f>Stock_Register52[[#This Row],[Opening]]+Stock_Register52[[#This Row],[Purchase]]-Stock_Register52[[#This Row],[Consumption]]</f>
        <v>1772.5</v>
      </c>
    </row>
    <row r="304" spans="1:5" x14ac:dyDescent="0.25">
      <c r="A304" s="1">
        <v>44954</v>
      </c>
      <c r="B304" s="3">
        <f t="shared" si="5"/>
        <v>1772.5</v>
      </c>
      <c r="C304">
        <v>0</v>
      </c>
      <c r="D304" s="3">
        <v>37.5</v>
      </c>
      <c r="E304" s="3">
        <f>Stock_Register52[[#This Row],[Opening]]+Stock_Register52[[#This Row],[Purchase]]-Stock_Register52[[#This Row],[Consumption]]</f>
        <v>1735</v>
      </c>
    </row>
    <row r="305" spans="1:5" x14ac:dyDescent="0.25">
      <c r="A305" s="1">
        <v>44955</v>
      </c>
      <c r="B305" s="3">
        <f t="shared" si="5"/>
        <v>1735</v>
      </c>
      <c r="C305">
        <v>0</v>
      </c>
      <c r="D305" s="3">
        <v>35</v>
      </c>
      <c r="E305" s="3">
        <f>Stock_Register52[[#This Row],[Opening]]+Stock_Register52[[#This Row],[Purchase]]-Stock_Register52[[#This Row],[Consumption]]</f>
        <v>1700</v>
      </c>
    </row>
    <row r="306" spans="1:5" x14ac:dyDescent="0.25">
      <c r="A306" s="1">
        <v>44956</v>
      </c>
      <c r="B306" s="3">
        <f t="shared" si="5"/>
        <v>1700</v>
      </c>
      <c r="C306">
        <v>0</v>
      </c>
      <c r="D306" s="3">
        <v>35</v>
      </c>
      <c r="E306" s="3">
        <f>Stock_Register52[[#This Row],[Opening]]+Stock_Register52[[#This Row],[Purchase]]-Stock_Register52[[#This Row],[Consumption]]</f>
        <v>1665</v>
      </c>
    </row>
    <row r="307" spans="1:5" x14ac:dyDescent="0.25">
      <c r="A307" s="1">
        <v>44957</v>
      </c>
      <c r="B307" s="3">
        <f t="shared" si="5"/>
        <v>1665</v>
      </c>
      <c r="C307">
        <v>0</v>
      </c>
      <c r="D307" s="3">
        <v>32.5</v>
      </c>
      <c r="E307" s="3">
        <f>Stock_Register52[[#This Row],[Opening]]+Stock_Register52[[#This Row],[Purchase]]-Stock_Register52[[#This Row],[Consumption]]</f>
        <v>1632.5</v>
      </c>
    </row>
    <row r="308" spans="1:5" x14ac:dyDescent="0.25">
      <c r="A308" s="1">
        <v>44958</v>
      </c>
      <c r="B308" s="3">
        <f t="shared" si="5"/>
        <v>1632.5</v>
      </c>
      <c r="C308">
        <v>0</v>
      </c>
      <c r="D308" s="3">
        <v>35</v>
      </c>
      <c r="E308" s="3">
        <f>Stock_Register52[[#This Row],[Opening]]+Stock_Register52[[#This Row],[Purchase]]-Stock_Register52[[#This Row],[Consumption]]</f>
        <v>1597.5</v>
      </c>
    </row>
    <row r="309" spans="1:5" x14ac:dyDescent="0.25">
      <c r="A309" s="1">
        <v>44959</v>
      </c>
      <c r="B309" s="3">
        <f t="shared" si="5"/>
        <v>1597.5</v>
      </c>
      <c r="C309">
        <v>0</v>
      </c>
      <c r="D309" s="3">
        <v>35</v>
      </c>
      <c r="E309" s="3">
        <f>Stock_Register52[[#This Row],[Opening]]+Stock_Register52[[#This Row],[Purchase]]-Stock_Register52[[#This Row],[Consumption]]</f>
        <v>1562.5</v>
      </c>
    </row>
    <row r="310" spans="1:5" x14ac:dyDescent="0.25">
      <c r="A310" s="1">
        <v>44960</v>
      </c>
      <c r="B310" s="3">
        <f t="shared" si="5"/>
        <v>1562.5</v>
      </c>
      <c r="C310"/>
      <c r="D310" s="3">
        <v>27.5</v>
      </c>
      <c r="E310" s="3">
        <f>Stock_Register52[[#This Row],[Opening]]+Stock_Register52[[#This Row],[Purchase]]-Stock_Register52[[#This Row],[Consumption]]</f>
        <v>1535</v>
      </c>
    </row>
    <row r="311" spans="1:5" x14ac:dyDescent="0.25">
      <c r="A311" s="1">
        <v>44961</v>
      </c>
      <c r="B311" s="3">
        <f t="shared" si="5"/>
        <v>1535</v>
      </c>
      <c r="C311">
        <v>0</v>
      </c>
      <c r="D311" s="3">
        <v>32.5</v>
      </c>
      <c r="E311" s="3">
        <f>Stock_Register52[[#This Row],[Opening]]+Stock_Register52[[#This Row],[Purchase]]-Stock_Register52[[#This Row],[Consumption]]</f>
        <v>1502.5</v>
      </c>
    </row>
    <row r="312" spans="1:5" x14ac:dyDescent="0.25">
      <c r="A312" s="1">
        <v>44962</v>
      </c>
      <c r="B312" s="3">
        <f t="shared" si="5"/>
        <v>1502.5</v>
      </c>
      <c r="C312">
        <v>0</v>
      </c>
      <c r="D312" s="3">
        <v>37.5</v>
      </c>
      <c r="E312" s="3">
        <f>Stock_Register52[[#This Row],[Opening]]+Stock_Register52[[#This Row],[Purchase]]-Stock_Register52[[#This Row],[Consumption]]</f>
        <v>1465</v>
      </c>
    </row>
    <row r="313" spans="1:5" x14ac:dyDescent="0.25">
      <c r="A313" s="1">
        <v>44963</v>
      </c>
      <c r="B313" s="3">
        <f t="shared" si="5"/>
        <v>1465</v>
      </c>
      <c r="C313">
        <v>0</v>
      </c>
      <c r="D313" s="3">
        <v>37.5</v>
      </c>
      <c r="E313" s="3">
        <f>Stock_Register52[[#This Row],[Opening]]+Stock_Register52[[#This Row],[Purchase]]-Stock_Register52[[#This Row],[Consumption]]</f>
        <v>1427.5</v>
      </c>
    </row>
    <row r="314" spans="1:5" x14ac:dyDescent="0.25">
      <c r="A314" s="1">
        <v>44964</v>
      </c>
      <c r="B314" s="3">
        <f t="shared" si="5"/>
        <v>1427.5</v>
      </c>
      <c r="C314">
        <v>0</v>
      </c>
      <c r="D314" s="3">
        <v>30</v>
      </c>
      <c r="E314" s="3">
        <f>Stock_Register52[[#This Row],[Opening]]+Stock_Register52[[#This Row],[Purchase]]-Stock_Register52[[#This Row],[Consumption]]</f>
        <v>1397.5</v>
      </c>
    </row>
    <row r="315" spans="1:5" x14ac:dyDescent="0.25">
      <c r="A315" s="1">
        <v>44965</v>
      </c>
      <c r="B315" s="3">
        <f t="shared" si="5"/>
        <v>1397.5</v>
      </c>
      <c r="C315">
        <v>0</v>
      </c>
      <c r="D315" s="3">
        <v>32.5</v>
      </c>
      <c r="E315" s="3">
        <f>Stock_Register52[[#This Row],[Opening]]+Stock_Register52[[#This Row],[Purchase]]-Stock_Register52[[#This Row],[Consumption]]</f>
        <v>1365</v>
      </c>
    </row>
    <row r="316" spans="1:5" x14ac:dyDescent="0.25">
      <c r="A316" s="1">
        <v>44966</v>
      </c>
      <c r="B316" s="3">
        <f t="shared" si="5"/>
        <v>1365</v>
      </c>
      <c r="C316">
        <v>0</v>
      </c>
      <c r="D316" s="3">
        <v>37.5</v>
      </c>
      <c r="E316" s="3">
        <f>Stock_Register52[[#This Row],[Opening]]+Stock_Register52[[#This Row],[Purchase]]-Stock_Register52[[#This Row],[Consumption]]</f>
        <v>1327.5</v>
      </c>
    </row>
    <row r="317" spans="1:5" x14ac:dyDescent="0.25">
      <c r="A317" s="1">
        <v>44967</v>
      </c>
      <c r="B317" s="3">
        <f t="shared" si="5"/>
        <v>1327.5</v>
      </c>
      <c r="C317">
        <v>0</v>
      </c>
      <c r="D317" s="3">
        <v>27.5</v>
      </c>
      <c r="E317" s="3">
        <f>Stock_Register52[[#This Row],[Opening]]+Stock_Register52[[#This Row],[Purchase]]-Stock_Register52[[#This Row],[Consumption]]</f>
        <v>1300</v>
      </c>
    </row>
    <row r="318" spans="1:5" x14ac:dyDescent="0.25">
      <c r="A318" s="1">
        <v>44968</v>
      </c>
      <c r="B318" s="3">
        <f t="shared" si="5"/>
        <v>1300</v>
      </c>
      <c r="C318">
        <v>0</v>
      </c>
      <c r="D318" s="3">
        <v>32.5</v>
      </c>
      <c r="E318" s="3">
        <f>Stock_Register52[[#This Row],[Opening]]+Stock_Register52[[#This Row],[Purchase]]-Stock_Register52[[#This Row],[Consumption]]</f>
        <v>1267.5</v>
      </c>
    </row>
    <row r="319" spans="1:5" x14ac:dyDescent="0.25">
      <c r="A319" s="1">
        <v>44969</v>
      </c>
      <c r="B319" s="3">
        <f t="shared" si="5"/>
        <v>1267.5</v>
      </c>
      <c r="C319">
        <v>0</v>
      </c>
      <c r="D319" s="3">
        <v>37.5</v>
      </c>
      <c r="E319" s="3">
        <f>Stock_Register52[[#This Row],[Opening]]+Stock_Register52[[#This Row],[Purchase]]-Stock_Register52[[#This Row],[Consumption]]</f>
        <v>1230</v>
      </c>
    </row>
    <row r="320" spans="1:5" x14ac:dyDescent="0.25">
      <c r="A320" s="1">
        <v>44970</v>
      </c>
      <c r="B320" s="3">
        <f t="shared" si="5"/>
        <v>1230</v>
      </c>
      <c r="C320">
        <v>0</v>
      </c>
      <c r="D320" s="3">
        <v>27.5</v>
      </c>
      <c r="E320" s="3">
        <f>Stock_Register52[[#This Row],[Opening]]+Stock_Register52[[#This Row],[Purchase]]-Stock_Register52[[#This Row],[Consumption]]</f>
        <v>1202.5</v>
      </c>
    </row>
    <row r="321" spans="1:5" x14ac:dyDescent="0.25">
      <c r="A321" s="1">
        <v>44971</v>
      </c>
      <c r="B321" s="3">
        <f t="shared" si="5"/>
        <v>1202.5</v>
      </c>
      <c r="C321">
        <v>0</v>
      </c>
      <c r="D321" s="3">
        <v>30</v>
      </c>
      <c r="E321" s="3">
        <f>Stock_Register52[[#This Row],[Opening]]+Stock_Register52[[#This Row],[Purchase]]-Stock_Register52[[#This Row],[Consumption]]</f>
        <v>1172.5</v>
      </c>
    </row>
    <row r="322" spans="1:5" x14ac:dyDescent="0.25">
      <c r="A322" s="1">
        <v>44972</v>
      </c>
      <c r="B322" s="3">
        <f t="shared" ref="B322:B385" si="6">E321</f>
        <v>1172.5</v>
      </c>
      <c r="C322">
        <v>0</v>
      </c>
      <c r="D322" s="3">
        <v>37.5</v>
      </c>
      <c r="E322" s="3">
        <f>Stock_Register52[[#This Row],[Opening]]+Stock_Register52[[#This Row],[Purchase]]-Stock_Register52[[#This Row],[Consumption]]</f>
        <v>1135</v>
      </c>
    </row>
    <row r="323" spans="1:5" x14ac:dyDescent="0.25">
      <c r="A323" s="1">
        <v>44973</v>
      </c>
      <c r="B323" s="3">
        <f t="shared" si="6"/>
        <v>1135</v>
      </c>
      <c r="C323">
        <v>0</v>
      </c>
      <c r="D323" s="3">
        <v>35</v>
      </c>
      <c r="E323" s="3">
        <f>Stock_Register52[[#This Row],[Opening]]+Stock_Register52[[#This Row],[Purchase]]-Stock_Register52[[#This Row],[Consumption]]</f>
        <v>1100</v>
      </c>
    </row>
    <row r="324" spans="1:5" x14ac:dyDescent="0.25">
      <c r="A324" s="1">
        <v>44974</v>
      </c>
      <c r="B324" s="3">
        <f t="shared" si="6"/>
        <v>1100</v>
      </c>
      <c r="C324">
        <v>0</v>
      </c>
      <c r="D324" s="3">
        <v>27.5</v>
      </c>
      <c r="E324" s="3">
        <f>Stock_Register52[[#This Row],[Opening]]+Stock_Register52[[#This Row],[Purchase]]-Stock_Register52[[#This Row],[Consumption]]</f>
        <v>1072.5</v>
      </c>
    </row>
    <row r="325" spans="1:5" x14ac:dyDescent="0.25">
      <c r="A325" s="1">
        <v>44975</v>
      </c>
      <c r="B325" s="3">
        <f t="shared" si="6"/>
        <v>1072.5</v>
      </c>
      <c r="C325">
        <v>0</v>
      </c>
      <c r="D325" s="3">
        <v>35</v>
      </c>
      <c r="E325" s="3">
        <f>Stock_Register52[[#This Row],[Opening]]+Stock_Register52[[#This Row],[Purchase]]-Stock_Register52[[#This Row],[Consumption]]</f>
        <v>1037.5</v>
      </c>
    </row>
    <row r="326" spans="1:5" x14ac:dyDescent="0.25">
      <c r="A326" s="1">
        <v>44976</v>
      </c>
      <c r="B326" s="3">
        <f t="shared" si="6"/>
        <v>1037.5</v>
      </c>
      <c r="C326">
        <v>0</v>
      </c>
      <c r="D326" s="3">
        <v>30</v>
      </c>
      <c r="E326" s="3">
        <f>Stock_Register52[[#This Row],[Opening]]+Stock_Register52[[#This Row],[Purchase]]-Stock_Register52[[#This Row],[Consumption]]</f>
        <v>1007.5</v>
      </c>
    </row>
    <row r="327" spans="1:5" x14ac:dyDescent="0.25">
      <c r="A327" s="1">
        <v>44977</v>
      </c>
      <c r="B327" s="3">
        <f t="shared" si="6"/>
        <v>1007.5</v>
      </c>
      <c r="C327">
        <v>750</v>
      </c>
      <c r="D327" s="3">
        <v>37.5</v>
      </c>
      <c r="E327" s="3">
        <f>Stock_Register52[[#This Row],[Opening]]+Stock_Register52[[#This Row],[Purchase]]-Stock_Register52[[#This Row],[Consumption]]</f>
        <v>1720</v>
      </c>
    </row>
    <row r="328" spans="1:5" x14ac:dyDescent="0.25">
      <c r="A328" s="1">
        <v>44978</v>
      </c>
      <c r="B328" s="3">
        <f t="shared" si="6"/>
        <v>1720</v>
      </c>
      <c r="C328">
        <v>0</v>
      </c>
      <c r="D328" s="3">
        <v>27.5</v>
      </c>
      <c r="E328" s="3">
        <f>Stock_Register52[[#This Row],[Opening]]+Stock_Register52[[#This Row],[Purchase]]-Stock_Register52[[#This Row],[Consumption]]</f>
        <v>1692.5</v>
      </c>
    </row>
    <row r="329" spans="1:5" x14ac:dyDescent="0.25">
      <c r="A329" s="1">
        <v>44979</v>
      </c>
      <c r="B329" s="3">
        <f t="shared" si="6"/>
        <v>1692.5</v>
      </c>
      <c r="C329">
        <v>0</v>
      </c>
      <c r="D329" s="3">
        <v>37.5</v>
      </c>
      <c r="E329" s="3">
        <f>Stock_Register52[[#This Row],[Opening]]+Stock_Register52[[#This Row],[Purchase]]-Stock_Register52[[#This Row],[Consumption]]</f>
        <v>1655</v>
      </c>
    </row>
    <row r="330" spans="1:5" x14ac:dyDescent="0.25">
      <c r="A330" s="1">
        <v>44980</v>
      </c>
      <c r="B330" s="3">
        <f t="shared" si="6"/>
        <v>1655</v>
      </c>
      <c r="C330">
        <v>0</v>
      </c>
      <c r="D330" s="3">
        <v>32.5</v>
      </c>
      <c r="E330" s="3">
        <f>Stock_Register52[[#This Row],[Opening]]+Stock_Register52[[#This Row],[Purchase]]-Stock_Register52[[#This Row],[Consumption]]</f>
        <v>1622.5</v>
      </c>
    </row>
    <row r="331" spans="1:5" x14ac:dyDescent="0.25">
      <c r="A331" s="1">
        <v>44981</v>
      </c>
      <c r="B331" s="3">
        <f t="shared" si="6"/>
        <v>1622.5</v>
      </c>
      <c r="C331">
        <v>0</v>
      </c>
      <c r="D331" s="3">
        <v>27.5</v>
      </c>
      <c r="E331" s="3">
        <f>Stock_Register52[[#This Row],[Opening]]+Stock_Register52[[#This Row],[Purchase]]-Stock_Register52[[#This Row],[Consumption]]</f>
        <v>1595</v>
      </c>
    </row>
    <row r="332" spans="1:5" x14ac:dyDescent="0.25">
      <c r="A332" s="1">
        <v>44982</v>
      </c>
      <c r="B332" s="3">
        <f t="shared" si="6"/>
        <v>1595</v>
      </c>
      <c r="C332">
        <v>0</v>
      </c>
      <c r="D332" s="3">
        <v>37.5</v>
      </c>
      <c r="E332" s="3">
        <f>Stock_Register52[[#This Row],[Opening]]+Stock_Register52[[#This Row],[Purchase]]-Stock_Register52[[#This Row],[Consumption]]</f>
        <v>1557.5</v>
      </c>
    </row>
    <row r="333" spans="1:5" x14ac:dyDescent="0.25">
      <c r="A333" s="1">
        <v>44983</v>
      </c>
      <c r="B333" s="3">
        <f t="shared" si="6"/>
        <v>1557.5</v>
      </c>
      <c r="C333">
        <v>0</v>
      </c>
      <c r="D333" s="3">
        <v>37.5</v>
      </c>
      <c r="E333" s="3">
        <f>Stock_Register52[[#This Row],[Opening]]+Stock_Register52[[#This Row],[Purchase]]-Stock_Register52[[#This Row],[Consumption]]</f>
        <v>1520</v>
      </c>
    </row>
    <row r="334" spans="1:5" x14ac:dyDescent="0.25">
      <c r="A334" s="1">
        <v>44984</v>
      </c>
      <c r="B334" s="3">
        <f t="shared" si="6"/>
        <v>1520</v>
      </c>
      <c r="C334">
        <v>0</v>
      </c>
      <c r="D334" s="3">
        <v>27.5</v>
      </c>
      <c r="E334" s="3">
        <f>Stock_Register52[[#This Row],[Opening]]+Stock_Register52[[#This Row],[Purchase]]-Stock_Register52[[#This Row],[Consumption]]</f>
        <v>1492.5</v>
      </c>
    </row>
    <row r="335" spans="1:5" x14ac:dyDescent="0.25">
      <c r="A335" s="1">
        <v>44985</v>
      </c>
      <c r="B335" s="3">
        <f t="shared" si="6"/>
        <v>1492.5</v>
      </c>
      <c r="C335">
        <v>0</v>
      </c>
      <c r="D335" s="3">
        <v>32.5</v>
      </c>
      <c r="E335" s="3">
        <f>Stock_Register52[[#This Row],[Opening]]+Stock_Register52[[#This Row],[Purchase]]-Stock_Register52[[#This Row],[Consumption]]</f>
        <v>1460</v>
      </c>
    </row>
    <row r="336" spans="1:5" x14ac:dyDescent="0.25">
      <c r="A336" s="1">
        <v>44986</v>
      </c>
      <c r="B336" s="3">
        <f t="shared" si="6"/>
        <v>1460</v>
      </c>
      <c r="C336">
        <v>0</v>
      </c>
      <c r="D336" s="3">
        <v>37.5</v>
      </c>
      <c r="E336" s="3">
        <f>Stock_Register52[[#This Row],[Opening]]+Stock_Register52[[#This Row],[Purchase]]-Stock_Register52[[#This Row],[Consumption]]</f>
        <v>1422.5</v>
      </c>
    </row>
    <row r="337" spans="1:5" x14ac:dyDescent="0.25">
      <c r="A337" s="1">
        <v>44987</v>
      </c>
      <c r="B337" s="3">
        <f t="shared" si="6"/>
        <v>1422.5</v>
      </c>
      <c r="C337">
        <v>0</v>
      </c>
      <c r="D337" s="3">
        <v>32.5</v>
      </c>
      <c r="E337" s="3">
        <f>Stock_Register52[[#This Row],[Opening]]+Stock_Register52[[#This Row],[Purchase]]-Stock_Register52[[#This Row],[Consumption]]</f>
        <v>1390</v>
      </c>
    </row>
    <row r="338" spans="1:5" x14ac:dyDescent="0.25">
      <c r="A338" s="1">
        <v>44988</v>
      </c>
      <c r="B338" s="3">
        <f t="shared" si="6"/>
        <v>1390</v>
      </c>
      <c r="C338">
        <v>0</v>
      </c>
      <c r="D338" s="3">
        <v>32.5</v>
      </c>
      <c r="E338" s="3">
        <f>Stock_Register52[[#This Row],[Opening]]+Stock_Register52[[#This Row],[Purchase]]-Stock_Register52[[#This Row],[Consumption]]</f>
        <v>1357.5</v>
      </c>
    </row>
    <row r="339" spans="1:5" x14ac:dyDescent="0.25">
      <c r="A339" s="1">
        <v>44989</v>
      </c>
      <c r="B339" s="3">
        <f t="shared" si="6"/>
        <v>1357.5</v>
      </c>
      <c r="C339">
        <v>0</v>
      </c>
      <c r="D339" s="3">
        <v>32.5</v>
      </c>
      <c r="E339" s="3">
        <f>Stock_Register52[[#This Row],[Opening]]+Stock_Register52[[#This Row],[Purchase]]-Stock_Register52[[#This Row],[Consumption]]</f>
        <v>1325</v>
      </c>
    </row>
    <row r="340" spans="1:5" x14ac:dyDescent="0.25">
      <c r="A340" s="1">
        <v>44990</v>
      </c>
      <c r="B340" s="3">
        <f t="shared" si="6"/>
        <v>1325</v>
      </c>
      <c r="C340">
        <v>0</v>
      </c>
      <c r="D340" s="3">
        <v>30</v>
      </c>
      <c r="E340" s="3">
        <f>Stock_Register52[[#This Row],[Opening]]+Stock_Register52[[#This Row],[Purchase]]-Stock_Register52[[#This Row],[Consumption]]</f>
        <v>1295</v>
      </c>
    </row>
    <row r="341" spans="1:5" x14ac:dyDescent="0.25">
      <c r="A341" s="1">
        <v>44991</v>
      </c>
      <c r="B341" s="3">
        <f t="shared" si="6"/>
        <v>1295</v>
      </c>
      <c r="C341">
        <v>0</v>
      </c>
      <c r="D341" s="3">
        <v>37.5</v>
      </c>
      <c r="E341" s="3">
        <f>Stock_Register52[[#This Row],[Opening]]+Stock_Register52[[#This Row],[Purchase]]-Stock_Register52[[#This Row],[Consumption]]</f>
        <v>1257.5</v>
      </c>
    </row>
    <row r="342" spans="1:5" x14ac:dyDescent="0.25">
      <c r="A342" s="1">
        <v>44992</v>
      </c>
      <c r="B342" s="3">
        <f t="shared" si="6"/>
        <v>1257.5</v>
      </c>
      <c r="C342">
        <v>0</v>
      </c>
      <c r="D342" s="3">
        <v>32.5</v>
      </c>
      <c r="E342" s="3">
        <f>Stock_Register52[[#This Row],[Opening]]+Stock_Register52[[#This Row],[Purchase]]-Stock_Register52[[#This Row],[Consumption]]</f>
        <v>1225</v>
      </c>
    </row>
    <row r="343" spans="1:5" x14ac:dyDescent="0.25">
      <c r="A343" s="1">
        <v>44993</v>
      </c>
      <c r="B343" s="3">
        <f t="shared" si="6"/>
        <v>1225</v>
      </c>
      <c r="C343">
        <v>880</v>
      </c>
      <c r="D343" s="3">
        <v>37.5</v>
      </c>
      <c r="E343" s="3">
        <f>Stock_Register52[[#This Row],[Opening]]+Stock_Register52[[#This Row],[Purchase]]-Stock_Register52[[#This Row],[Consumption]]</f>
        <v>2067.5</v>
      </c>
    </row>
    <row r="344" spans="1:5" x14ac:dyDescent="0.25">
      <c r="A344" s="1">
        <v>44994</v>
      </c>
      <c r="B344" s="3">
        <f t="shared" si="6"/>
        <v>2067.5</v>
      </c>
      <c r="C344">
        <v>0</v>
      </c>
      <c r="D344" s="3">
        <v>27.5</v>
      </c>
      <c r="E344" s="3">
        <f>Stock_Register52[[#This Row],[Opening]]+Stock_Register52[[#This Row],[Purchase]]-Stock_Register52[[#This Row],[Consumption]]</f>
        <v>2040</v>
      </c>
    </row>
    <row r="345" spans="1:5" x14ac:dyDescent="0.25">
      <c r="A345" s="1">
        <v>44995</v>
      </c>
      <c r="B345" s="3">
        <f t="shared" si="6"/>
        <v>2040</v>
      </c>
      <c r="C345">
        <v>0</v>
      </c>
      <c r="D345" s="3">
        <v>32.5</v>
      </c>
      <c r="E345" s="3">
        <f>Stock_Register52[[#This Row],[Opening]]+Stock_Register52[[#This Row],[Purchase]]-Stock_Register52[[#This Row],[Consumption]]</f>
        <v>2007.5</v>
      </c>
    </row>
    <row r="346" spans="1:5" x14ac:dyDescent="0.25">
      <c r="A346" s="1">
        <v>44996</v>
      </c>
      <c r="B346" s="3">
        <f t="shared" si="6"/>
        <v>2007.5</v>
      </c>
      <c r="C346">
        <v>0</v>
      </c>
      <c r="D346" s="3">
        <v>32.5</v>
      </c>
      <c r="E346" s="3">
        <f>Stock_Register52[[#This Row],[Opening]]+Stock_Register52[[#This Row],[Purchase]]-Stock_Register52[[#This Row],[Consumption]]</f>
        <v>1975</v>
      </c>
    </row>
    <row r="347" spans="1:5" x14ac:dyDescent="0.25">
      <c r="A347" s="1">
        <v>44997</v>
      </c>
      <c r="B347" s="3">
        <f t="shared" si="6"/>
        <v>1975</v>
      </c>
      <c r="C347">
        <v>0</v>
      </c>
      <c r="D347" s="3">
        <v>37.5</v>
      </c>
      <c r="E347" s="3">
        <f>Stock_Register52[[#This Row],[Opening]]+Stock_Register52[[#This Row],[Purchase]]-Stock_Register52[[#This Row],[Consumption]]</f>
        <v>1937.5</v>
      </c>
    </row>
    <row r="348" spans="1:5" x14ac:dyDescent="0.25">
      <c r="A348" s="1">
        <v>44998</v>
      </c>
      <c r="B348" s="3">
        <f t="shared" si="6"/>
        <v>1937.5</v>
      </c>
      <c r="C348">
        <v>0</v>
      </c>
      <c r="D348" s="3">
        <v>37.5</v>
      </c>
      <c r="E348" s="3">
        <f>Stock_Register52[[#This Row],[Opening]]+Stock_Register52[[#This Row],[Purchase]]-Stock_Register52[[#This Row],[Consumption]]</f>
        <v>1900</v>
      </c>
    </row>
    <row r="349" spans="1:5" x14ac:dyDescent="0.25">
      <c r="A349" s="1">
        <v>44999</v>
      </c>
      <c r="B349" s="3">
        <f t="shared" si="6"/>
        <v>1900</v>
      </c>
      <c r="C349">
        <v>0</v>
      </c>
      <c r="D349" s="3">
        <v>30</v>
      </c>
      <c r="E349" s="3">
        <f>Stock_Register52[[#This Row],[Opening]]+Stock_Register52[[#This Row],[Purchase]]-Stock_Register52[[#This Row],[Consumption]]</f>
        <v>1870</v>
      </c>
    </row>
    <row r="350" spans="1:5" x14ac:dyDescent="0.25">
      <c r="A350" s="1">
        <v>45000</v>
      </c>
      <c r="B350" s="3">
        <f t="shared" si="6"/>
        <v>1870</v>
      </c>
      <c r="C350">
        <v>0</v>
      </c>
      <c r="D350" s="3">
        <v>27.5</v>
      </c>
      <c r="E350" s="3">
        <f>Stock_Register52[[#This Row],[Opening]]+Stock_Register52[[#This Row],[Purchase]]-Stock_Register52[[#This Row],[Consumption]]</f>
        <v>1842.5</v>
      </c>
    </row>
    <row r="351" spans="1:5" x14ac:dyDescent="0.25">
      <c r="A351" s="1">
        <v>45001</v>
      </c>
      <c r="B351" s="3">
        <f t="shared" si="6"/>
        <v>1842.5</v>
      </c>
      <c r="C351">
        <v>0</v>
      </c>
      <c r="D351" s="3">
        <v>27.5</v>
      </c>
      <c r="E351" s="3">
        <f>Stock_Register52[[#This Row],[Opening]]+Stock_Register52[[#This Row],[Purchase]]-Stock_Register52[[#This Row],[Consumption]]</f>
        <v>1815</v>
      </c>
    </row>
    <row r="352" spans="1:5" x14ac:dyDescent="0.25">
      <c r="A352" s="1">
        <v>45002</v>
      </c>
      <c r="B352" s="3">
        <f t="shared" si="6"/>
        <v>1815</v>
      </c>
      <c r="C352">
        <v>0</v>
      </c>
      <c r="D352" s="3">
        <v>37.5</v>
      </c>
      <c r="E352" s="3">
        <f>Stock_Register52[[#This Row],[Opening]]+Stock_Register52[[#This Row],[Purchase]]-Stock_Register52[[#This Row],[Consumption]]</f>
        <v>1777.5</v>
      </c>
    </row>
    <row r="353" spans="1:5" x14ac:dyDescent="0.25">
      <c r="A353" s="1">
        <v>45003</v>
      </c>
      <c r="B353" s="3">
        <f t="shared" si="6"/>
        <v>1777.5</v>
      </c>
      <c r="C353">
        <v>0</v>
      </c>
      <c r="D353" s="3">
        <v>30</v>
      </c>
      <c r="E353" s="3">
        <f>Stock_Register52[[#This Row],[Opening]]+Stock_Register52[[#This Row],[Purchase]]-Stock_Register52[[#This Row],[Consumption]]</f>
        <v>1747.5</v>
      </c>
    </row>
    <row r="354" spans="1:5" x14ac:dyDescent="0.25">
      <c r="A354" s="1">
        <v>45004</v>
      </c>
      <c r="B354" s="3">
        <f t="shared" si="6"/>
        <v>1747.5</v>
      </c>
      <c r="C354">
        <v>0</v>
      </c>
      <c r="D354" s="3">
        <v>37.5</v>
      </c>
      <c r="E354" s="3">
        <f>Stock_Register52[[#This Row],[Opening]]+Stock_Register52[[#This Row],[Purchase]]-Stock_Register52[[#This Row],[Consumption]]</f>
        <v>1710</v>
      </c>
    </row>
    <row r="355" spans="1:5" x14ac:dyDescent="0.25">
      <c r="A355" s="1">
        <v>45005</v>
      </c>
      <c r="B355" s="3">
        <f t="shared" si="6"/>
        <v>1710</v>
      </c>
      <c r="C355">
        <v>0</v>
      </c>
      <c r="D355" s="3">
        <v>37.5</v>
      </c>
      <c r="E355" s="3">
        <f>Stock_Register52[[#This Row],[Opening]]+Stock_Register52[[#This Row],[Purchase]]-Stock_Register52[[#This Row],[Consumption]]</f>
        <v>1672.5</v>
      </c>
    </row>
    <row r="356" spans="1:5" x14ac:dyDescent="0.25">
      <c r="A356" s="1">
        <v>45006</v>
      </c>
      <c r="B356" s="3">
        <f t="shared" si="6"/>
        <v>1672.5</v>
      </c>
      <c r="C356">
        <v>0</v>
      </c>
      <c r="D356" s="3">
        <v>32.5</v>
      </c>
      <c r="E356" s="3">
        <f>Stock_Register52[[#This Row],[Opening]]+Stock_Register52[[#This Row],[Purchase]]-Stock_Register52[[#This Row],[Consumption]]</f>
        <v>1640</v>
      </c>
    </row>
    <row r="357" spans="1:5" x14ac:dyDescent="0.25">
      <c r="A357" s="1">
        <v>45007</v>
      </c>
      <c r="B357" s="3">
        <f t="shared" si="6"/>
        <v>1640</v>
      </c>
      <c r="C357">
        <v>0</v>
      </c>
      <c r="D357" s="3">
        <v>32.5</v>
      </c>
      <c r="E357" s="3">
        <f>Stock_Register52[[#This Row],[Opening]]+Stock_Register52[[#This Row],[Purchase]]-Stock_Register52[[#This Row],[Consumption]]</f>
        <v>1607.5</v>
      </c>
    </row>
    <row r="358" spans="1:5" x14ac:dyDescent="0.25">
      <c r="A358" s="1">
        <v>45008</v>
      </c>
      <c r="B358" s="3">
        <f t="shared" si="6"/>
        <v>1607.5</v>
      </c>
      <c r="C358">
        <v>0</v>
      </c>
      <c r="D358" s="3">
        <v>37.5</v>
      </c>
      <c r="E358" s="3">
        <f>Stock_Register52[[#This Row],[Opening]]+Stock_Register52[[#This Row],[Purchase]]-Stock_Register52[[#This Row],[Consumption]]</f>
        <v>1570</v>
      </c>
    </row>
    <row r="359" spans="1:5" x14ac:dyDescent="0.25">
      <c r="A359" s="1">
        <v>45009</v>
      </c>
      <c r="B359" s="3">
        <f t="shared" si="6"/>
        <v>1570</v>
      </c>
      <c r="C359">
        <v>0</v>
      </c>
      <c r="D359" s="3">
        <v>30</v>
      </c>
      <c r="E359" s="3">
        <f>Stock_Register52[[#This Row],[Opening]]+Stock_Register52[[#This Row],[Purchase]]-Stock_Register52[[#This Row],[Consumption]]</f>
        <v>1540</v>
      </c>
    </row>
    <row r="360" spans="1:5" x14ac:dyDescent="0.25">
      <c r="A360" s="1">
        <v>45010</v>
      </c>
      <c r="B360" s="3">
        <f t="shared" si="6"/>
        <v>1540</v>
      </c>
      <c r="C360">
        <v>660</v>
      </c>
      <c r="D360" s="3">
        <v>27.5</v>
      </c>
      <c r="E360" s="3">
        <f>Stock_Register52[[#This Row],[Opening]]+Stock_Register52[[#This Row],[Purchase]]-Stock_Register52[[#This Row],[Consumption]]</f>
        <v>2172.5</v>
      </c>
    </row>
    <row r="361" spans="1:5" x14ac:dyDescent="0.25">
      <c r="A361" s="1">
        <v>45011</v>
      </c>
      <c r="B361" s="3">
        <f t="shared" si="6"/>
        <v>2172.5</v>
      </c>
      <c r="C361">
        <v>0</v>
      </c>
      <c r="D361" s="3">
        <v>37.5</v>
      </c>
      <c r="E361" s="3">
        <f>Stock_Register52[[#This Row],[Opening]]+Stock_Register52[[#This Row],[Purchase]]-Stock_Register52[[#This Row],[Consumption]]</f>
        <v>2135</v>
      </c>
    </row>
    <row r="362" spans="1:5" x14ac:dyDescent="0.25">
      <c r="A362" s="1">
        <v>45012</v>
      </c>
      <c r="B362" s="3">
        <f t="shared" si="6"/>
        <v>2135</v>
      </c>
      <c r="C362">
        <v>0</v>
      </c>
      <c r="D362" s="3">
        <v>37.5</v>
      </c>
      <c r="E362" s="3">
        <f>Stock_Register52[[#This Row],[Opening]]+Stock_Register52[[#This Row],[Purchase]]-Stock_Register52[[#This Row],[Consumption]]</f>
        <v>2097.5</v>
      </c>
    </row>
    <row r="363" spans="1:5" x14ac:dyDescent="0.25">
      <c r="A363" s="1">
        <v>45013</v>
      </c>
      <c r="B363" s="3">
        <f t="shared" si="6"/>
        <v>2097.5</v>
      </c>
      <c r="C363">
        <v>0</v>
      </c>
      <c r="D363" s="3">
        <v>27.5</v>
      </c>
      <c r="E363" s="3">
        <f>Stock_Register52[[#This Row],[Opening]]+Stock_Register52[[#This Row],[Purchase]]-Stock_Register52[[#This Row],[Consumption]]</f>
        <v>2070</v>
      </c>
    </row>
    <row r="364" spans="1:5" x14ac:dyDescent="0.25">
      <c r="A364" s="1">
        <v>45014</v>
      </c>
      <c r="B364" s="3">
        <f t="shared" si="6"/>
        <v>2070</v>
      </c>
      <c r="C364">
        <v>0</v>
      </c>
      <c r="D364" s="3">
        <v>32.5</v>
      </c>
      <c r="E364" s="3">
        <f>Stock_Register52[[#This Row],[Opening]]+Stock_Register52[[#This Row],[Purchase]]-Stock_Register52[[#This Row],[Consumption]]</f>
        <v>2037.5</v>
      </c>
    </row>
    <row r="365" spans="1:5" x14ac:dyDescent="0.25">
      <c r="A365" s="1">
        <v>45015</v>
      </c>
      <c r="B365" s="3">
        <f t="shared" si="6"/>
        <v>2037.5</v>
      </c>
      <c r="C365">
        <v>0</v>
      </c>
      <c r="D365" s="3">
        <v>30</v>
      </c>
      <c r="E365" s="3">
        <f>Stock_Register52[[#This Row],[Opening]]+Stock_Register52[[#This Row],[Purchase]]-Stock_Register52[[#This Row],[Consumption]]</f>
        <v>2007.5</v>
      </c>
    </row>
    <row r="366" spans="1:5" x14ac:dyDescent="0.25">
      <c r="A366" s="1">
        <v>45016</v>
      </c>
      <c r="B366" s="3">
        <f t="shared" si="6"/>
        <v>2007.5</v>
      </c>
      <c r="C366">
        <v>0</v>
      </c>
      <c r="D366" s="3">
        <v>35</v>
      </c>
      <c r="E366" s="3">
        <f>Stock_Register52[[#This Row],[Opening]]+Stock_Register52[[#This Row],[Purchase]]-Stock_Register52[[#This Row],[Consumption]]</f>
        <v>1972.5</v>
      </c>
    </row>
    <row r="367" spans="1:5" x14ac:dyDescent="0.25">
      <c r="A367" s="1">
        <v>45017</v>
      </c>
      <c r="B367" s="3">
        <f t="shared" si="6"/>
        <v>1972.5</v>
      </c>
      <c r="C367">
        <v>0</v>
      </c>
      <c r="D367" s="3">
        <v>30</v>
      </c>
      <c r="E367" s="3">
        <f>Stock_Register52[[#This Row],[Opening]]+Stock_Register52[[#This Row],[Purchase]]-Stock_Register52[[#This Row],[Consumption]]</f>
        <v>1942.5</v>
      </c>
    </row>
    <row r="368" spans="1:5" x14ac:dyDescent="0.25">
      <c r="A368" s="1">
        <v>45018</v>
      </c>
      <c r="B368" s="3">
        <f t="shared" si="6"/>
        <v>1942.5</v>
      </c>
      <c r="C368">
        <v>0</v>
      </c>
      <c r="D368" s="3">
        <v>35</v>
      </c>
      <c r="E368" s="3">
        <f>Stock_Register52[[#This Row],[Opening]]+Stock_Register52[[#This Row],[Purchase]]-Stock_Register52[[#This Row],[Consumption]]</f>
        <v>1907.5</v>
      </c>
    </row>
    <row r="369" spans="1:5" x14ac:dyDescent="0.25">
      <c r="A369" s="1">
        <v>45019</v>
      </c>
      <c r="B369" s="3">
        <f t="shared" si="6"/>
        <v>1907.5</v>
      </c>
      <c r="C369">
        <v>0</v>
      </c>
      <c r="D369" s="3">
        <v>37.5</v>
      </c>
      <c r="E369" s="3">
        <f>Stock_Register52[[#This Row],[Opening]]+Stock_Register52[[#This Row],[Purchase]]-Stock_Register52[[#This Row],[Consumption]]</f>
        <v>1870</v>
      </c>
    </row>
    <row r="370" spans="1:5" x14ac:dyDescent="0.25">
      <c r="A370" s="1">
        <v>45020</v>
      </c>
      <c r="B370" s="3">
        <f t="shared" si="6"/>
        <v>1870</v>
      </c>
      <c r="C370">
        <v>0</v>
      </c>
      <c r="D370" s="3">
        <v>37.5</v>
      </c>
      <c r="E370" s="3">
        <f>Stock_Register52[[#This Row],[Opening]]+Stock_Register52[[#This Row],[Purchase]]-Stock_Register52[[#This Row],[Consumption]]</f>
        <v>1832.5</v>
      </c>
    </row>
    <row r="371" spans="1:5" x14ac:dyDescent="0.25">
      <c r="A371" s="1">
        <v>45021</v>
      </c>
      <c r="B371" s="3">
        <f t="shared" si="6"/>
        <v>1832.5</v>
      </c>
      <c r="C371">
        <v>0</v>
      </c>
      <c r="D371" s="3">
        <v>32.5</v>
      </c>
      <c r="E371" s="3">
        <f>Stock_Register52[[#This Row],[Opening]]+Stock_Register52[[#This Row],[Purchase]]-Stock_Register52[[#This Row],[Consumption]]</f>
        <v>1800</v>
      </c>
    </row>
    <row r="372" spans="1:5" x14ac:dyDescent="0.25">
      <c r="A372" s="1">
        <v>45022</v>
      </c>
      <c r="B372" s="3">
        <f t="shared" si="6"/>
        <v>1800</v>
      </c>
      <c r="C372">
        <v>0</v>
      </c>
      <c r="D372" s="3">
        <v>32.5</v>
      </c>
      <c r="E372" s="3">
        <f>Stock_Register52[[#This Row],[Opening]]+Stock_Register52[[#This Row],[Purchase]]-Stock_Register52[[#This Row],[Consumption]]</f>
        <v>1767.5</v>
      </c>
    </row>
    <row r="373" spans="1:5" x14ac:dyDescent="0.25">
      <c r="A373" s="1">
        <v>45023</v>
      </c>
      <c r="B373" s="3">
        <f t="shared" si="6"/>
        <v>1767.5</v>
      </c>
      <c r="C373">
        <v>0</v>
      </c>
      <c r="D373" s="3">
        <v>35</v>
      </c>
      <c r="E373" s="3">
        <f>Stock_Register52[[#This Row],[Opening]]+Stock_Register52[[#This Row],[Purchase]]-Stock_Register52[[#This Row],[Consumption]]</f>
        <v>1732.5</v>
      </c>
    </row>
    <row r="374" spans="1:5" x14ac:dyDescent="0.25">
      <c r="A374" s="1">
        <v>45024</v>
      </c>
      <c r="B374" s="3">
        <f t="shared" si="6"/>
        <v>1732.5</v>
      </c>
      <c r="C374">
        <v>0</v>
      </c>
      <c r="D374" s="3">
        <v>27.5</v>
      </c>
      <c r="E374" s="3">
        <f>Stock_Register52[[#This Row],[Opening]]+Stock_Register52[[#This Row],[Purchase]]-Stock_Register52[[#This Row],[Consumption]]</f>
        <v>1705</v>
      </c>
    </row>
    <row r="375" spans="1:5" x14ac:dyDescent="0.25">
      <c r="A375" s="1">
        <v>45025</v>
      </c>
      <c r="B375" s="3">
        <f t="shared" si="6"/>
        <v>1705</v>
      </c>
      <c r="C375">
        <v>0</v>
      </c>
      <c r="D375" s="3">
        <v>35</v>
      </c>
      <c r="E375" s="3">
        <f>Stock_Register52[[#This Row],[Opening]]+Stock_Register52[[#This Row],[Purchase]]-Stock_Register52[[#This Row],[Consumption]]</f>
        <v>1670</v>
      </c>
    </row>
    <row r="376" spans="1:5" x14ac:dyDescent="0.25">
      <c r="A376" s="1">
        <v>45026</v>
      </c>
      <c r="B376" s="3">
        <f t="shared" si="6"/>
        <v>1670</v>
      </c>
      <c r="C376">
        <v>0</v>
      </c>
      <c r="D376" s="3">
        <v>32.5</v>
      </c>
      <c r="E376" s="3">
        <f>Stock_Register52[[#This Row],[Opening]]+Stock_Register52[[#This Row],[Purchase]]-Stock_Register52[[#This Row],[Consumption]]</f>
        <v>1637.5</v>
      </c>
    </row>
    <row r="377" spans="1:5" x14ac:dyDescent="0.25">
      <c r="A377" s="1">
        <v>45027</v>
      </c>
      <c r="B377" s="3">
        <f t="shared" si="6"/>
        <v>1637.5</v>
      </c>
      <c r="C377">
        <v>0</v>
      </c>
      <c r="D377" s="3">
        <v>30</v>
      </c>
      <c r="E377" s="3">
        <f>Stock_Register52[[#This Row],[Opening]]+Stock_Register52[[#This Row],[Purchase]]-Stock_Register52[[#This Row],[Consumption]]</f>
        <v>1607.5</v>
      </c>
    </row>
    <row r="378" spans="1:5" x14ac:dyDescent="0.25">
      <c r="A378" s="1">
        <v>45028</v>
      </c>
      <c r="B378" s="3">
        <f t="shared" si="6"/>
        <v>1607.5</v>
      </c>
      <c r="C378">
        <v>0</v>
      </c>
      <c r="D378" s="3">
        <v>30</v>
      </c>
      <c r="E378" s="3">
        <f>Stock_Register52[[#This Row],[Opening]]+Stock_Register52[[#This Row],[Purchase]]-Stock_Register52[[#This Row],[Consumption]]</f>
        <v>1577.5</v>
      </c>
    </row>
    <row r="379" spans="1:5" x14ac:dyDescent="0.25">
      <c r="A379" s="1">
        <v>45029</v>
      </c>
      <c r="B379" s="3">
        <f t="shared" si="6"/>
        <v>1577.5</v>
      </c>
      <c r="C379">
        <v>0</v>
      </c>
      <c r="D379" s="3">
        <v>30</v>
      </c>
      <c r="E379" s="3">
        <f>Stock_Register52[[#This Row],[Opening]]+Stock_Register52[[#This Row],[Purchase]]-Stock_Register52[[#This Row],[Consumption]]</f>
        <v>1547.5</v>
      </c>
    </row>
    <row r="380" spans="1:5" x14ac:dyDescent="0.25">
      <c r="A380" s="1">
        <v>45030</v>
      </c>
      <c r="B380" s="3">
        <f t="shared" si="6"/>
        <v>1547.5</v>
      </c>
      <c r="C380">
        <v>0</v>
      </c>
      <c r="D380" s="3">
        <v>30</v>
      </c>
      <c r="E380" s="3">
        <f>Stock_Register52[[#This Row],[Opening]]+Stock_Register52[[#This Row],[Purchase]]-Stock_Register52[[#This Row],[Consumption]]</f>
        <v>1517.5</v>
      </c>
    </row>
    <row r="381" spans="1:5" x14ac:dyDescent="0.25">
      <c r="A381" s="1">
        <v>45031</v>
      </c>
      <c r="B381" s="3">
        <f t="shared" si="6"/>
        <v>1517.5</v>
      </c>
      <c r="C381">
        <v>0</v>
      </c>
      <c r="D381" s="3">
        <v>32.5</v>
      </c>
      <c r="E381" s="3">
        <f>Stock_Register52[[#This Row],[Opening]]+Stock_Register52[[#This Row],[Purchase]]-Stock_Register52[[#This Row],[Consumption]]</f>
        <v>1485</v>
      </c>
    </row>
    <row r="382" spans="1:5" x14ac:dyDescent="0.25">
      <c r="A382" s="1">
        <v>45032</v>
      </c>
      <c r="B382" s="3">
        <f t="shared" si="6"/>
        <v>1485</v>
      </c>
      <c r="C382">
        <v>0</v>
      </c>
      <c r="D382" s="3">
        <v>35</v>
      </c>
      <c r="E382" s="3">
        <f>Stock_Register52[[#This Row],[Opening]]+Stock_Register52[[#This Row],[Purchase]]-Stock_Register52[[#This Row],[Consumption]]</f>
        <v>1450</v>
      </c>
    </row>
    <row r="383" spans="1:5" x14ac:dyDescent="0.25">
      <c r="A383" s="1">
        <v>45033</v>
      </c>
      <c r="B383" s="3">
        <f t="shared" si="6"/>
        <v>1450</v>
      </c>
      <c r="C383">
        <v>0</v>
      </c>
      <c r="D383" s="3">
        <v>35</v>
      </c>
      <c r="E383" s="3">
        <f>Stock_Register52[[#This Row],[Opening]]+Stock_Register52[[#This Row],[Purchase]]-Stock_Register52[[#This Row],[Consumption]]</f>
        <v>1415</v>
      </c>
    </row>
    <row r="384" spans="1:5" x14ac:dyDescent="0.25">
      <c r="A384" s="1">
        <v>45034</v>
      </c>
      <c r="B384" s="3">
        <f t="shared" si="6"/>
        <v>1415</v>
      </c>
      <c r="C384">
        <v>0</v>
      </c>
      <c r="D384" s="3">
        <v>32.5</v>
      </c>
      <c r="E384" s="3">
        <f>Stock_Register52[[#This Row],[Opening]]+Stock_Register52[[#This Row],[Purchase]]-Stock_Register52[[#This Row],[Consumption]]</f>
        <v>1382.5</v>
      </c>
    </row>
    <row r="385" spans="1:5" x14ac:dyDescent="0.25">
      <c r="A385" s="1">
        <v>45035</v>
      </c>
      <c r="B385" s="3">
        <f t="shared" si="6"/>
        <v>1382.5</v>
      </c>
      <c r="C385">
        <v>0</v>
      </c>
      <c r="D385" s="3">
        <v>35</v>
      </c>
      <c r="E385" s="3">
        <f>Stock_Register52[[#This Row],[Opening]]+Stock_Register52[[#This Row],[Purchase]]-Stock_Register52[[#This Row],[Consumption]]</f>
        <v>1347.5</v>
      </c>
    </row>
    <row r="386" spans="1:5" x14ac:dyDescent="0.25">
      <c r="A386" s="1">
        <v>45036</v>
      </c>
      <c r="B386" s="3">
        <f t="shared" ref="B386:B449" si="7">E385</f>
        <v>1347.5</v>
      </c>
      <c r="C386">
        <v>450</v>
      </c>
      <c r="D386" s="3">
        <v>32.5</v>
      </c>
      <c r="E386" s="3">
        <f>Stock_Register52[[#This Row],[Opening]]+Stock_Register52[[#This Row],[Purchase]]-Stock_Register52[[#This Row],[Consumption]]</f>
        <v>1765</v>
      </c>
    </row>
    <row r="387" spans="1:5" x14ac:dyDescent="0.25">
      <c r="A387" s="1">
        <v>45037</v>
      </c>
      <c r="B387" s="3">
        <f t="shared" si="7"/>
        <v>1765</v>
      </c>
      <c r="C387">
        <v>0</v>
      </c>
      <c r="D387" s="3">
        <v>32.5</v>
      </c>
      <c r="E387" s="3">
        <f>Stock_Register52[[#This Row],[Opening]]+Stock_Register52[[#This Row],[Purchase]]-Stock_Register52[[#This Row],[Consumption]]</f>
        <v>1732.5</v>
      </c>
    </row>
    <row r="388" spans="1:5" x14ac:dyDescent="0.25">
      <c r="A388" s="1">
        <v>45038</v>
      </c>
      <c r="B388" s="3">
        <f t="shared" si="7"/>
        <v>1732.5</v>
      </c>
      <c r="C388">
        <v>0</v>
      </c>
      <c r="D388" s="3">
        <v>37.5</v>
      </c>
      <c r="E388" s="3">
        <f>Stock_Register52[[#This Row],[Opening]]+Stock_Register52[[#This Row],[Purchase]]-Stock_Register52[[#This Row],[Consumption]]</f>
        <v>1695</v>
      </c>
    </row>
    <row r="389" spans="1:5" x14ac:dyDescent="0.25">
      <c r="A389" s="1">
        <v>45039</v>
      </c>
      <c r="B389" s="3">
        <f t="shared" si="7"/>
        <v>1695</v>
      </c>
      <c r="C389">
        <v>0</v>
      </c>
      <c r="D389" s="3">
        <v>35</v>
      </c>
      <c r="E389" s="3">
        <f>Stock_Register52[[#This Row],[Opening]]+Stock_Register52[[#This Row],[Purchase]]-Stock_Register52[[#This Row],[Consumption]]</f>
        <v>1660</v>
      </c>
    </row>
    <row r="390" spans="1:5" x14ac:dyDescent="0.25">
      <c r="A390" s="1">
        <v>45040</v>
      </c>
      <c r="B390" s="3">
        <f t="shared" si="7"/>
        <v>1660</v>
      </c>
      <c r="C390">
        <v>0</v>
      </c>
      <c r="D390" s="3">
        <v>37.5</v>
      </c>
      <c r="E390" s="3">
        <f>Stock_Register52[[#This Row],[Opening]]+Stock_Register52[[#This Row],[Purchase]]-Stock_Register52[[#This Row],[Consumption]]</f>
        <v>1622.5</v>
      </c>
    </row>
    <row r="391" spans="1:5" x14ac:dyDescent="0.25">
      <c r="A391" s="1">
        <v>45041</v>
      </c>
      <c r="B391" s="3">
        <f t="shared" si="7"/>
        <v>1622.5</v>
      </c>
      <c r="C391">
        <v>460</v>
      </c>
      <c r="D391" s="3">
        <v>27.5</v>
      </c>
      <c r="E391" s="3">
        <f>Stock_Register52[[#This Row],[Opening]]+Stock_Register52[[#This Row],[Purchase]]-Stock_Register52[[#This Row],[Consumption]]</f>
        <v>2055</v>
      </c>
    </row>
    <row r="392" spans="1:5" x14ac:dyDescent="0.25">
      <c r="A392" s="1">
        <v>45042</v>
      </c>
      <c r="B392" s="3">
        <f t="shared" si="7"/>
        <v>2055</v>
      </c>
      <c r="C392">
        <v>0</v>
      </c>
      <c r="D392" s="3">
        <v>37.5</v>
      </c>
      <c r="E392" s="3">
        <f>Stock_Register52[[#This Row],[Opening]]+Stock_Register52[[#This Row],[Purchase]]-Stock_Register52[[#This Row],[Consumption]]</f>
        <v>2017.5</v>
      </c>
    </row>
    <row r="393" spans="1:5" x14ac:dyDescent="0.25">
      <c r="A393" s="1">
        <v>45043</v>
      </c>
      <c r="B393" s="3">
        <f t="shared" si="7"/>
        <v>2017.5</v>
      </c>
      <c r="C393">
        <v>0</v>
      </c>
      <c r="D393" s="3">
        <v>37.5</v>
      </c>
      <c r="E393" s="3">
        <f>Stock_Register52[[#This Row],[Opening]]+Stock_Register52[[#This Row],[Purchase]]-Stock_Register52[[#This Row],[Consumption]]</f>
        <v>1980</v>
      </c>
    </row>
    <row r="394" spans="1:5" x14ac:dyDescent="0.25">
      <c r="A394" s="1">
        <v>45044</v>
      </c>
      <c r="B394" s="3">
        <f t="shared" si="7"/>
        <v>1980</v>
      </c>
      <c r="C394">
        <v>0</v>
      </c>
      <c r="D394" s="3">
        <v>30</v>
      </c>
      <c r="E394" s="3">
        <f>Stock_Register52[[#This Row],[Opening]]+Stock_Register52[[#This Row],[Purchase]]-Stock_Register52[[#This Row],[Consumption]]</f>
        <v>1950</v>
      </c>
    </row>
    <row r="395" spans="1:5" x14ac:dyDescent="0.25">
      <c r="A395" s="1">
        <v>45045</v>
      </c>
      <c r="B395" s="3">
        <f t="shared" si="7"/>
        <v>1950</v>
      </c>
      <c r="C395">
        <v>440</v>
      </c>
      <c r="D395" s="3">
        <v>30</v>
      </c>
      <c r="E395" s="3">
        <f>Stock_Register52[[#This Row],[Opening]]+Stock_Register52[[#This Row],[Purchase]]-Stock_Register52[[#This Row],[Consumption]]</f>
        <v>2360</v>
      </c>
    </row>
    <row r="396" spans="1:5" x14ac:dyDescent="0.25">
      <c r="A396" s="1">
        <v>45046</v>
      </c>
      <c r="B396" s="3">
        <f t="shared" si="7"/>
        <v>2360</v>
      </c>
      <c r="C396">
        <v>0</v>
      </c>
      <c r="D396" s="3">
        <v>37.5</v>
      </c>
      <c r="E396" s="3">
        <f>Stock_Register52[[#This Row],[Opening]]+Stock_Register52[[#This Row],[Purchase]]-Stock_Register52[[#This Row],[Consumption]]</f>
        <v>2322.5</v>
      </c>
    </row>
    <row r="397" spans="1:5" x14ac:dyDescent="0.25">
      <c r="A397" s="1">
        <v>45047</v>
      </c>
      <c r="B397" s="3">
        <f t="shared" si="7"/>
        <v>2322.5</v>
      </c>
      <c r="C397">
        <v>0</v>
      </c>
      <c r="D397" s="3">
        <v>32.5</v>
      </c>
      <c r="E397" s="3">
        <f>Stock_Register52[[#This Row],[Opening]]+Stock_Register52[[#This Row],[Purchase]]-Stock_Register52[[#This Row],[Consumption]]</f>
        <v>2290</v>
      </c>
    </row>
    <row r="398" spans="1:5" x14ac:dyDescent="0.25">
      <c r="A398" s="1">
        <v>45048</v>
      </c>
      <c r="B398" s="3">
        <f t="shared" si="7"/>
        <v>2290</v>
      </c>
      <c r="C398">
        <v>0</v>
      </c>
      <c r="D398" s="3">
        <v>37.5</v>
      </c>
      <c r="E398" s="3">
        <f>Stock_Register52[[#This Row],[Opening]]+Stock_Register52[[#This Row],[Purchase]]-Stock_Register52[[#This Row],[Consumption]]</f>
        <v>2252.5</v>
      </c>
    </row>
    <row r="399" spans="1:5" x14ac:dyDescent="0.25">
      <c r="A399" s="1">
        <v>45049</v>
      </c>
      <c r="B399" s="3">
        <f t="shared" si="7"/>
        <v>2252.5</v>
      </c>
      <c r="C399">
        <v>0</v>
      </c>
      <c r="D399" s="3">
        <v>32.5</v>
      </c>
      <c r="E399" s="3">
        <f>Stock_Register52[[#This Row],[Opening]]+Stock_Register52[[#This Row],[Purchase]]-Stock_Register52[[#This Row],[Consumption]]</f>
        <v>2220</v>
      </c>
    </row>
    <row r="400" spans="1:5" x14ac:dyDescent="0.25">
      <c r="A400" s="1">
        <v>45050</v>
      </c>
      <c r="B400" s="3">
        <f t="shared" si="7"/>
        <v>2220</v>
      </c>
      <c r="C400">
        <v>0</v>
      </c>
      <c r="D400" s="3">
        <v>27.5</v>
      </c>
      <c r="E400" s="3">
        <f>Stock_Register52[[#This Row],[Opening]]+Stock_Register52[[#This Row],[Purchase]]-Stock_Register52[[#This Row],[Consumption]]</f>
        <v>2192.5</v>
      </c>
    </row>
    <row r="401" spans="1:5" x14ac:dyDescent="0.25">
      <c r="A401" s="1">
        <v>45051</v>
      </c>
      <c r="B401" s="3">
        <f t="shared" si="7"/>
        <v>2192.5</v>
      </c>
      <c r="C401"/>
      <c r="D401" s="3">
        <v>32.5</v>
      </c>
      <c r="E401" s="3">
        <f>Stock_Register52[[#This Row],[Opening]]+Stock_Register52[[#This Row],[Purchase]]-Stock_Register52[[#This Row],[Consumption]]</f>
        <v>2160</v>
      </c>
    </row>
    <row r="402" spans="1:5" x14ac:dyDescent="0.25">
      <c r="A402" s="1">
        <v>45052</v>
      </c>
      <c r="B402" s="3">
        <f t="shared" si="7"/>
        <v>2160</v>
      </c>
      <c r="C402">
        <v>0</v>
      </c>
      <c r="D402" s="3">
        <v>35</v>
      </c>
      <c r="E402" s="3">
        <f>Stock_Register52[[#This Row],[Opening]]+Stock_Register52[[#This Row],[Purchase]]-Stock_Register52[[#This Row],[Consumption]]</f>
        <v>2125</v>
      </c>
    </row>
    <row r="403" spans="1:5" x14ac:dyDescent="0.25">
      <c r="A403" s="1">
        <v>45053</v>
      </c>
      <c r="B403" s="3">
        <f t="shared" si="7"/>
        <v>2125</v>
      </c>
      <c r="C403">
        <v>0</v>
      </c>
      <c r="D403" s="3">
        <v>32.5</v>
      </c>
      <c r="E403" s="3">
        <f>Stock_Register52[[#This Row],[Opening]]+Stock_Register52[[#This Row],[Purchase]]-Stock_Register52[[#This Row],[Consumption]]</f>
        <v>2092.5</v>
      </c>
    </row>
    <row r="404" spans="1:5" x14ac:dyDescent="0.25">
      <c r="A404" s="1">
        <v>45054</v>
      </c>
      <c r="B404" s="3">
        <f t="shared" si="7"/>
        <v>2092.5</v>
      </c>
      <c r="C404">
        <v>0</v>
      </c>
      <c r="D404" s="3">
        <v>27.5</v>
      </c>
      <c r="E404" s="3">
        <f>Stock_Register52[[#This Row],[Opening]]+Stock_Register52[[#This Row],[Purchase]]-Stock_Register52[[#This Row],[Consumption]]</f>
        <v>2065</v>
      </c>
    </row>
    <row r="405" spans="1:5" x14ac:dyDescent="0.25">
      <c r="A405" s="1">
        <v>45055</v>
      </c>
      <c r="B405" s="3">
        <f t="shared" si="7"/>
        <v>2065</v>
      </c>
      <c r="C405">
        <v>0</v>
      </c>
      <c r="D405" s="3">
        <v>37.5</v>
      </c>
      <c r="E405" s="3">
        <f>Stock_Register52[[#This Row],[Opening]]+Stock_Register52[[#This Row],[Purchase]]-Stock_Register52[[#This Row],[Consumption]]</f>
        <v>2027.5</v>
      </c>
    </row>
    <row r="406" spans="1:5" x14ac:dyDescent="0.25">
      <c r="A406" s="1">
        <v>45056</v>
      </c>
      <c r="B406" s="3">
        <f t="shared" si="7"/>
        <v>2027.5</v>
      </c>
      <c r="C406">
        <v>0</v>
      </c>
      <c r="D406" s="3">
        <v>35</v>
      </c>
      <c r="E406" s="3">
        <f>Stock_Register52[[#This Row],[Opening]]+Stock_Register52[[#This Row],[Purchase]]-Stock_Register52[[#This Row],[Consumption]]</f>
        <v>1992.5</v>
      </c>
    </row>
    <row r="407" spans="1:5" x14ac:dyDescent="0.25">
      <c r="A407" s="1">
        <v>45057</v>
      </c>
      <c r="B407" s="3">
        <f t="shared" si="7"/>
        <v>1992.5</v>
      </c>
      <c r="C407">
        <v>0</v>
      </c>
      <c r="D407" s="3">
        <v>30</v>
      </c>
      <c r="E407" s="3">
        <f>Stock_Register52[[#This Row],[Opening]]+Stock_Register52[[#This Row],[Purchase]]-Stock_Register52[[#This Row],[Consumption]]</f>
        <v>1962.5</v>
      </c>
    </row>
    <row r="408" spans="1:5" x14ac:dyDescent="0.25">
      <c r="A408" s="1">
        <v>45058</v>
      </c>
      <c r="B408" s="3">
        <f t="shared" si="7"/>
        <v>1962.5</v>
      </c>
      <c r="C408">
        <v>0</v>
      </c>
      <c r="D408" s="3">
        <v>35</v>
      </c>
      <c r="E408" s="3">
        <f>Stock_Register52[[#This Row],[Opening]]+Stock_Register52[[#This Row],[Purchase]]-Stock_Register52[[#This Row],[Consumption]]</f>
        <v>1927.5</v>
      </c>
    </row>
    <row r="409" spans="1:5" x14ac:dyDescent="0.25">
      <c r="A409" s="1">
        <v>45059</v>
      </c>
      <c r="B409" s="3">
        <f t="shared" si="7"/>
        <v>1927.5</v>
      </c>
      <c r="C409">
        <v>0</v>
      </c>
      <c r="D409" s="3">
        <v>27.5</v>
      </c>
      <c r="E409" s="3">
        <f>Stock_Register52[[#This Row],[Opening]]+Stock_Register52[[#This Row],[Purchase]]-Stock_Register52[[#This Row],[Consumption]]</f>
        <v>1900</v>
      </c>
    </row>
    <row r="410" spans="1:5" x14ac:dyDescent="0.25">
      <c r="A410" s="1">
        <v>45060</v>
      </c>
      <c r="B410" s="3">
        <f t="shared" si="7"/>
        <v>1900</v>
      </c>
      <c r="C410">
        <v>0</v>
      </c>
      <c r="D410" s="3">
        <v>35</v>
      </c>
      <c r="E410" s="3">
        <f>Stock_Register52[[#This Row],[Opening]]+Stock_Register52[[#This Row],[Purchase]]-Stock_Register52[[#This Row],[Consumption]]</f>
        <v>1865</v>
      </c>
    </row>
    <row r="411" spans="1:5" x14ac:dyDescent="0.25">
      <c r="A411" s="1">
        <v>45061</v>
      </c>
      <c r="B411" s="3">
        <f t="shared" si="7"/>
        <v>1865</v>
      </c>
      <c r="C411">
        <v>0</v>
      </c>
      <c r="D411" s="3">
        <v>27.5</v>
      </c>
      <c r="E411" s="3">
        <f>Stock_Register52[[#This Row],[Opening]]+Stock_Register52[[#This Row],[Purchase]]-Stock_Register52[[#This Row],[Consumption]]</f>
        <v>1837.5</v>
      </c>
    </row>
    <row r="412" spans="1:5" x14ac:dyDescent="0.25">
      <c r="A412" s="1">
        <v>45062</v>
      </c>
      <c r="B412" s="3">
        <f t="shared" si="7"/>
        <v>1837.5</v>
      </c>
      <c r="C412">
        <v>0</v>
      </c>
      <c r="D412" s="3">
        <v>32.5</v>
      </c>
      <c r="E412" s="3">
        <f>Stock_Register52[[#This Row],[Opening]]+Stock_Register52[[#This Row],[Purchase]]-Stock_Register52[[#This Row],[Consumption]]</f>
        <v>1805</v>
      </c>
    </row>
    <row r="413" spans="1:5" x14ac:dyDescent="0.25">
      <c r="A413" s="1">
        <v>45063</v>
      </c>
      <c r="B413" s="3">
        <f t="shared" si="7"/>
        <v>1805</v>
      </c>
      <c r="C413">
        <v>0</v>
      </c>
      <c r="D413" s="3">
        <v>27.5</v>
      </c>
      <c r="E413" s="3">
        <f>Stock_Register52[[#This Row],[Opening]]+Stock_Register52[[#This Row],[Purchase]]-Stock_Register52[[#This Row],[Consumption]]</f>
        <v>1777.5</v>
      </c>
    </row>
    <row r="414" spans="1:5" x14ac:dyDescent="0.25">
      <c r="A414" s="1">
        <v>45064</v>
      </c>
      <c r="B414" s="3">
        <f t="shared" si="7"/>
        <v>1777.5</v>
      </c>
      <c r="C414">
        <v>0</v>
      </c>
      <c r="D414" s="3">
        <v>37.5</v>
      </c>
      <c r="E414" s="3">
        <f>Stock_Register52[[#This Row],[Opening]]+Stock_Register52[[#This Row],[Purchase]]-Stock_Register52[[#This Row],[Consumption]]</f>
        <v>1740</v>
      </c>
    </row>
    <row r="415" spans="1:5" x14ac:dyDescent="0.25">
      <c r="A415" s="1">
        <v>45065</v>
      </c>
      <c r="B415" s="3">
        <f t="shared" si="7"/>
        <v>1740</v>
      </c>
      <c r="C415">
        <v>0</v>
      </c>
      <c r="D415" s="3">
        <v>27.5</v>
      </c>
      <c r="E415" s="3">
        <f>Stock_Register52[[#This Row],[Opening]]+Stock_Register52[[#This Row],[Purchase]]-Stock_Register52[[#This Row],[Consumption]]</f>
        <v>1712.5</v>
      </c>
    </row>
    <row r="416" spans="1:5" x14ac:dyDescent="0.25">
      <c r="A416" s="1">
        <v>45066</v>
      </c>
      <c r="B416" s="3">
        <f t="shared" si="7"/>
        <v>1712.5</v>
      </c>
      <c r="C416">
        <v>0</v>
      </c>
      <c r="D416" s="3">
        <v>32.5</v>
      </c>
      <c r="E416" s="3">
        <f>Stock_Register52[[#This Row],[Opening]]+Stock_Register52[[#This Row],[Purchase]]-Stock_Register52[[#This Row],[Consumption]]</f>
        <v>1680</v>
      </c>
    </row>
    <row r="417" spans="1:5" x14ac:dyDescent="0.25">
      <c r="A417" s="1">
        <v>45067</v>
      </c>
      <c r="B417" s="3">
        <f t="shared" si="7"/>
        <v>1680</v>
      </c>
      <c r="C417">
        <v>0</v>
      </c>
      <c r="D417" s="3">
        <v>35</v>
      </c>
      <c r="E417" s="3">
        <f>Stock_Register52[[#This Row],[Opening]]+Stock_Register52[[#This Row],[Purchase]]-Stock_Register52[[#This Row],[Consumption]]</f>
        <v>1645</v>
      </c>
    </row>
    <row r="418" spans="1:5" x14ac:dyDescent="0.25">
      <c r="A418" s="1">
        <v>45068</v>
      </c>
      <c r="B418" s="3">
        <f t="shared" si="7"/>
        <v>1645</v>
      </c>
      <c r="C418">
        <v>0</v>
      </c>
      <c r="D418" s="3">
        <v>27.5</v>
      </c>
      <c r="E418" s="3">
        <f>Stock_Register52[[#This Row],[Opening]]+Stock_Register52[[#This Row],[Purchase]]-Stock_Register52[[#This Row],[Consumption]]</f>
        <v>1617.5</v>
      </c>
    </row>
    <row r="419" spans="1:5" x14ac:dyDescent="0.25">
      <c r="A419" s="1">
        <v>45069</v>
      </c>
      <c r="B419" s="3">
        <f t="shared" si="7"/>
        <v>1617.5</v>
      </c>
      <c r="C419"/>
      <c r="D419" s="3">
        <v>35</v>
      </c>
      <c r="E419" s="3">
        <f>Stock_Register52[[#This Row],[Opening]]+Stock_Register52[[#This Row],[Purchase]]-Stock_Register52[[#This Row],[Consumption]]</f>
        <v>1582.5</v>
      </c>
    </row>
    <row r="420" spans="1:5" x14ac:dyDescent="0.25">
      <c r="A420" s="1">
        <v>45070</v>
      </c>
      <c r="B420" s="3">
        <f t="shared" si="7"/>
        <v>1582.5</v>
      </c>
      <c r="C420">
        <v>0</v>
      </c>
      <c r="D420" s="3">
        <v>27.5</v>
      </c>
      <c r="E420" s="3">
        <f>Stock_Register52[[#This Row],[Opening]]+Stock_Register52[[#This Row],[Purchase]]-Stock_Register52[[#This Row],[Consumption]]</f>
        <v>1555</v>
      </c>
    </row>
    <row r="421" spans="1:5" x14ac:dyDescent="0.25">
      <c r="A421" s="1">
        <v>45071</v>
      </c>
      <c r="B421" s="3">
        <f t="shared" si="7"/>
        <v>1555</v>
      </c>
      <c r="C421">
        <v>0</v>
      </c>
      <c r="D421" s="3">
        <v>30</v>
      </c>
      <c r="E421" s="3">
        <f>Stock_Register52[[#This Row],[Opening]]+Stock_Register52[[#This Row],[Purchase]]-Stock_Register52[[#This Row],[Consumption]]</f>
        <v>1525</v>
      </c>
    </row>
    <row r="422" spans="1:5" x14ac:dyDescent="0.25">
      <c r="A422" s="1">
        <v>45072</v>
      </c>
      <c r="B422" s="3">
        <f t="shared" si="7"/>
        <v>1525</v>
      </c>
      <c r="C422">
        <v>0</v>
      </c>
      <c r="D422" s="3">
        <v>32.5</v>
      </c>
      <c r="E422" s="3">
        <f>Stock_Register52[[#This Row],[Opening]]+Stock_Register52[[#This Row],[Purchase]]-Stock_Register52[[#This Row],[Consumption]]</f>
        <v>1492.5</v>
      </c>
    </row>
    <row r="423" spans="1:5" x14ac:dyDescent="0.25">
      <c r="A423" s="1">
        <v>45073</v>
      </c>
      <c r="B423" s="3">
        <f t="shared" si="7"/>
        <v>1492.5</v>
      </c>
      <c r="C423">
        <v>0</v>
      </c>
      <c r="D423" s="3">
        <v>30</v>
      </c>
      <c r="E423" s="3">
        <f>Stock_Register52[[#This Row],[Opening]]+Stock_Register52[[#This Row],[Purchase]]-Stock_Register52[[#This Row],[Consumption]]</f>
        <v>1462.5</v>
      </c>
    </row>
    <row r="424" spans="1:5" x14ac:dyDescent="0.25">
      <c r="A424" s="1">
        <v>45074</v>
      </c>
      <c r="B424" s="3">
        <f t="shared" si="7"/>
        <v>1462.5</v>
      </c>
      <c r="C424">
        <v>0</v>
      </c>
      <c r="D424" s="3">
        <v>27.5</v>
      </c>
      <c r="E424" s="3">
        <f>Stock_Register52[[#This Row],[Opening]]+Stock_Register52[[#This Row],[Purchase]]-Stock_Register52[[#This Row],[Consumption]]</f>
        <v>1435</v>
      </c>
    </row>
    <row r="425" spans="1:5" x14ac:dyDescent="0.25">
      <c r="A425" s="1">
        <v>45075</v>
      </c>
      <c r="B425" s="3">
        <f t="shared" si="7"/>
        <v>1435</v>
      </c>
      <c r="C425">
        <v>0</v>
      </c>
      <c r="D425" s="3">
        <v>27.5</v>
      </c>
      <c r="E425" s="3">
        <f>Stock_Register52[[#This Row],[Opening]]+Stock_Register52[[#This Row],[Purchase]]-Stock_Register52[[#This Row],[Consumption]]</f>
        <v>1407.5</v>
      </c>
    </row>
    <row r="426" spans="1:5" x14ac:dyDescent="0.25">
      <c r="A426" s="1">
        <v>45076</v>
      </c>
      <c r="B426" s="3">
        <f t="shared" si="7"/>
        <v>1407.5</v>
      </c>
      <c r="C426">
        <v>0</v>
      </c>
      <c r="D426" s="3">
        <v>27.5</v>
      </c>
      <c r="E426" s="3">
        <f>Stock_Register52[[#This Row],[Opening]]+Stock_Register52[[#This Row],[Purchase]]-Stock_Register52[[#This Row],[Consumption]]</f>
        <v>1380</v>
      </c>
    </row>
    <row r="427" spans="1:5" x14ac:dyDescent="0.25">
      <c r="A427" s="1">
        <v>45077</v>
      </c>
      <c r="B427" s="3">
        <f t="shared" si="7"/>
        <v>1380</v>
      </c>
      <c r="C427">
        <v>0</v>
      </c>
      <c r="D427" s="3">
        <v>30</v>
      </c>
      <c r="E427" s="3">
        <f>Stock_Register52[[#This Row],[Opening]]+Stock_Register52[[#This Row],[Purchase]]-Stock_Register52[[#This Row],[Consumption]]</f>
        <v>1350</v>
      </c>
    </row>
    <row r="428" spans="1:5" x14ac:dyDescent="0.25">
      <c r="A428" s="1">
        <v>45078</v>
      </c>
      <c r="B428" s="3">
        <f t="shared" si="7"/>
        <v>1350</v>
      </c>
      <c r="C428">
        <v>0</v>
      </c>
      <c r="D428" s="3">
        <v>35</v>
      </c>
      <c r="E428" s="3">
        <f>Stock_Register52[[#This Row],[Opening]]+Stock_Register52[[#This Row],[Purchase]]-Stock_Register52[[#This Row],[Consumption]]</f>
        <v>1315</v>
      </c>
    </row>
    <row r="429" spans="1:5" x14ac:dyDescent="0.25">
      <c r="A429" s="1">
        <v>45079</v>
      </c>
      <c r="B429" s="3">
        <f t="shared" si="7"/>
        <v>1315</v>
      </c>
      <c r="C429">
        <v>0</v>
      </c>
      <c r="D429" s="3">
        <v>35</v>
      </c>
      <c r="E429" s="3">
        <f>Stock_Register52[[#This Row],[Opening]]+Stock_Register52[[#This Row],[Purchase]]-Stock_Register52[[#This Row],[Consumption]]</f>
        <v>1280</v>
      </c>
    </row>
    <row r="430" spans="1:5" x14ac:dyDescent="0.25">
      <c r="A430" s="1">
        <v>45080</v>
      </c>
      <c r="B430" s="3">
        <f t="shared" si="7"/>
        <v>1280</v>
      </c>
      <c r="C430">
        <v>0</v>
      </c>
      <c r="D430" s="3">
        <v>32.5</v>
      </c>
      <c r="E430" s="3">
        <f>Stock_Register52[[#This Row],[Opening]]+Stock_Register52[[#This Row],[Purchase]]-Stock_Register52[[#This Row],[Consumption]]</f>
        <v>1247.5</v>
      </c>
    </row>
    <row r="431" spans="1:5" x14ac:dyDescent="0.25">
      <c r="A431" s="1">
        <v>45081</v>
      </c>
      <c r="B431" s="3">
        <f t="shared" si="7"/>
        <v>1247.5</v>
      </c>
      <c r="C431">
        <v>0</v>
      </c>
      <c r="D431" s="3">
        <v>32.5</v>
      </c>
      <c r="E431" s="3">
        <f>Stock_Register52[[#This Row],[Opening]]+Stock_Register52[[#This Row],[Purchase]]-Stock_Register52[[#This Row],[Consumption]]</f>
        <v>1215</v>
      </c>
    </row>
    <row r="432" spans="1:5" x14ac:dyDescent="0.25">
      <c r="A432" s="1">
        <v>45082</v>
      </c>
      <c r="B432" s="3">
        <f t="shared" si="7"/>
        <v>1215</v>
      </c>
      <c r="C432">
        <v>0</v>
      </c>
      <c r="D432" s="3">
        <v>27.5</v>
      </c>
      <c r="E432" s="3">
        <f>Stock_Register52[[#This Row],[Opening]]+Stock_Register52[[#This Row],[Purchase]]-Stock_Register52[[#This Row],[Consumption]]</f>
        <v>1187.5</v>
      </c>
    </row>
    <row r="433" spans="1:5" x14ac:dyDescent="0.25">
      <c r="A433" s="1">
        <v>45083</v>
      </c>
      <c r="B433" s="3">
        <f t="shared" si="7"/>
        <v>1187.5</v>
      </c>
      <c r="C433">
        <v>0</v>
      </c>
      <c r="D433" s="3">
        <v>27.5</v>
      </c>
      <c r="E433" s="3">
        <f>Stock_Register52[[#This Row],[Opening]]+Stock_Register52[[#This Row],[Purchase]]-Stock_Register52[[#This Row],[Consumption]]</f>
        <v>1160</v>
      </c>
    </row>
    <row r="434" spans="1:5" x14ac:dyDescent="0.25">
      <c r="A434" s="1">
        <v>45084</v>
      </c>
      <c r="B434" s="3">
        <f t="shared" si="7"/>
        <v>1160</v>
      </c>
      <c r="C434">
        <v>0</v>
      </c>
      <c r="D434" s="3">
        <v>30</v>
      </c>
      <c r="E434" s="3">
        <f>Stock_Register52[[#This Row],[Opening]]+Stock_Register52[[#This Row],[Purchase]]-Stock_Register52[[#This Row],[Consumption]]</f>
        <v>1130</v>
      </c>
    </row>
    <row r="435" spans="1:5" x14ac:dyDescent="0.25">
      <c r="A435" s="1">
        <v>45085</v>
      </c>
      <c r="B435" s="3">
        <f t="shared" si="7"/>
        <v>1130</v>
      </c>
      <c r="C435">
        <v>560</v>
      </c>
      <c r="D435" s="3">
        <v>30</v>
      </c>
      <c r="E435" s="3">
        <f>Stock_Register52[[#This Row],[Opening]]+Stock_Register52[[#This Row],[Purchase]]-Stock_Register52[[#This Row],[Consumption]]</f>
        <v>1660</v>
      </c>
    </row>
    <row r="436" spans="1:5" x14ac:dyDescent="0.25">
      <c r="A436" s="1">
        <v>45086</v>
      </c>
      <c r="B436" s="3">
        <f t="shared" si="7"/>
        <v>1660</v>
      </c>
      <c r="C436">
        <v>0</v>
      </c>
      <c r="D436" s="3">
        <v>30</v>
      </c>
      <c r="E436" s="3">
        <f>Stock_Register52[[#This Row],[Opening]]+Stock_Register52[[#This Row],[Purchase]]-Stock_Register52[[#This Row],[Consumption]]</f>
        <v>1630</v>
      </c>
    </row>
    <row r="437" spans="1:5" x14ac:dyDescent="0.25">
      <c r="A437" s="1">
        <v>45087</v>
      </c>
      <c r="B437" s="3">
        <f t="shared" si="7"/>
        <v>1630</v>
      </c>
      <c r="C437">
        <v>0</v>
      </c>
      <c r="D437" s="3">
        <v>27.5</v>
      </c>
      <c r="E437" s="3">
        <f>Stock_Register52[[#This Row],[Opening]]+Stock_Register52[[#This Row],[Purchase]]-Stock_Register52[[#This Row],[Consumption]]</f>
        <v>1602.5</v>
      </c>
    </row>
    <row r="438" spans="1:5" x14ac:dyDescent="0.25">
      <c r="A438" s="1">
        <v>45088</v>
      </c>
      <c r="B438" s="3">
        <f t="shared" si="7"/>
        <v>1602.5</v>
      </c>
      <c r="C438">
        <v>0</v>
      </c>
      <c r="D438" s="3">
        <v>37.5</v>
      </c>
      <c r="E438" s="3">
        <f>Stock_Register52[[#This Row],[Opening]]+Stock_Register52[[#This Row],[Purchase]]-Stock_Register52[[#This Row],[Consumption]]</f>
        <v>1565</v>
      </c>
    </row>
    <row r="439" spans="1:5" x14ac:dyDescent="0.25">
      <c r="A439" s="1">
        <v>45089</v>
      </c>
      <c r="B439" s="3">
        <f t="shared" si="7"/>
        <v>1565</v>
      </c>
      <c r="C439">
        <v>0</v>
      </c>
      <c r="D439" s="3">
        <v>35</v>
      </c>
      <c r="E439" s="3">
        <f>Stock_Register52[[#This Row],[Opening]]+Stock_Register52[[#This Row],[Purchase]]-Stock_Register52[[#This Row],[Consumption]]</f>
        <v>1530</v>
      </c>
    </row>
    <row r="440" spans="1:5" x14ac:dyDescent="0.25">
      <c r="A440" s="1">
        <v>45090</v>
      </c>
      <c r="B440" s="3">
        <f t="shared" si="7"/>
        <v>1530</v>
      </c>
      <c r="C440">
        <v>0</v>
      </c>
      <c r="D440" s="3">
        <v>32.5</v>
      </c>
      <c r="E440" s="3">
        <f>Stock_Register52[[#This Row],[Opening]]+Stock_Register52[[#This Row],[Purchase]]-Stock_Register52[[#This Row],[Consumption]]</f>
        <v>1497.5</v>
      </c>
    </row>
    <row r="441" spans="1:5" x14ac:dyDescent="0.25">
      <c r="A441" s="1">
        <v>45091</v>
      </c>
      <c r="B441" s="3">
        <f t="shared" si="7"/>
        <v>1497.5</v>
      </c>
      <c r="C441">
        <v>0</v>
      </c>
      <c r="D441" s="3">
        <v>37.5</v>
      </c>
      <c r="E441" s="3">
        <f>Stock_Register52[[#This Row],[Opening]]+Stock_Register52[[#This Row],[Purchase]]-Stock_Register52[[#This Row],[Consumption]]</f>
        <v>1460</v>
      </c>
    </row>
    <row r="442" spans="1:5" x14ac:dyDescent="0.25">
      <c r="A442" s="1">
        <v>45092</v>
      </c>
      <c r="B442" s="3">
        <f t="shared" si="7"/>
        <v>1460</v>
      </c>
      <c r="C442">
        <v>0</v>
      </c>
      <c r="D442" s="3">
        <v>37.5</v>
      </c>
      <c r="E442" s="3">
        <f>Stock_Register52[[#This Row],[Opening]]+Stock_Register52[[#This Row],[Purchase]]-Stock_Register52[[#This Row],[Consumption]]</f>
        <v>1422.5</v>
      </c>
    </row>
    <row r="443" spans="1:5" x14ac:dyDescent="0.25">
      <c r="A443" s="1">
        <v>45093</v>
      </c>
      <c r="B443" s="3">
        <f t="shared" si="7"/>
        <v>1422.5</v>
      </c>
      <c r="C443">
        <v>0</v>
      </c>
      <c r="D443" s="3">
        <v>32.5</v>
      </c>
      <c r="E443" s="3">
        <f>Stock_Register52[[#This Row],[Opening]]+Stock_Register52[[#This Row],[Purchase]]-Stock_Register52[[#This Row],[Consumption]]</f>
        <v>1390</v>
      </c>
    </row>
    <row r="444" spans="1:5" x14ac:dyDescent="0.25">
      <c r="A444" s="1">
        <v>45094</v>
      </c>
      <c r="B444" s="3">
        <f t="shared" si="7"/>
        <v>1390</v>
      </c>
      <c r="C444">
        <v>0</v>
      </c>
      <c r="D444" s="3">
        <v>27.5</v>
      </c>
      <c r="E444" s="3">
        <f>Stock_Register52[[#This Row],[Opening]]+Stock_Register52[[#This Row],[Purchase]]-Stock_Register52[[#This Row],[Consumption]]</f>
        <v>1362.5</v>
      </c>
    </row>
    <row r="445" spans="1:5" x14ac:dyDescent="0.25">
      <c r="A445" s="1">
        <v>45095</v>
      </c>
      <c r="B445" s="3">
        <f t="shared" si="7"/>
        <v>1362.5</v>
      </c>
      <c r="C445">
        <v>0</v>
      </c>
      <c r="D445" s="3">
        <v>35</v>
      </c>
      <c r="E445" s="3">
        <f>Stock_Register52[[#This Row],[Opening]]+Stock_Register52[[#This Row],[Purchase]]-Stock_Register52[[#This Row],[Consumption]]</f>
        <v>1327.5</v>
      </c>
    </row>
    <row r="446" spans="1:5" x14ac:dyDescent="0.25">
      <c r="A446" s="1">
        <v>45096</v>
      </c>
      <c r="B446" s="3">
        <f t="shared" si="7"/>
        <v>1327.5</v>
      </c>
      <c r="C446">
        <v>650</v>
      </c>
      <c r="D446" s="3">
        <v>32.5</v>
      </c>
      <c r="E446" s="3">
        <f>Stock_Register52[[#This Row],[Opening]]+Stock_Register52[[#This Row],[Purchase]]-Stock_Register52[[#This Row],[Consumption]]</f>
        <v>1945</v>
      </c>
    </row>
    <row r="447" spans="1:5" x14ac:dyDescent="0.25">
      <c r="A447" s="1">
        <v>45097</v>
      </c>
      <c r="B447" s="3">
        <f t="shared" si="7"/>
        <v>1945</v>
      </c>
      <c r="C447">
        <v>0</v>
      </c>
      <c r="D447" s="3">
        <v>37.5</v>
      </c>
      <c r="E447" s="3">
        <f>Stock_Register52[[#This Row],[Opening]]+Stock_Register52[[#This Row],[Purchase]]-Stock_Register52[[#This Row],[Consumption]]</f>
        <v>1907.5</v>
      </c>
    </row>
    <row r="448" spans="1:5" x14ac:dyDescent="0.25">
      <c r="A448" s="1">
        <v>45098</v>
      </c>
      <c r="B448" s="3">
        <f t="shared" si="7"/>
        <v>1907.5</v>
      </c>
      <c r="C448">
        <v>0</v>
      </c>
      <c r="D448" s="3">
        <v>27.5</v>
      </c>
      <c r="E448" s="3">
        <f>Stock_Register52[[#This Row],[Opening]]+Stock_Register52[[#This Row],[Purchase]]-Stock_Register52[[#This Row],[Consumption]]</f>
        <v>1880</v>
      </c>
    </row>
    <row r="449" spans="1:5" x14ac:dyDescent="0.25">
      <c r="A449" s="1">
        <v>45099</v>
      </c>
      <c r="B449" s="3">
        <f t="shared" si="7"/>
        <v>1880</v>
      </c>
      <c r="C449">
        <v>0</v>
      </c>
      <c r="D449" s="3">
        <v>32.5</v>
      </c>
      <c r="E449" s="3">
        <f>Stock_Register52[[#This Row],[Opening]]+Stock_Register52[[#This Row],[Purchase]]-Stock_Register52[[#This Row],[Consumption]]</f>
        <v>1847.5</v>
      </c>
    </row>
    <row r="450" spans="1:5" x14ac:dyDescent="0.25">
      <c r="A450" s="1">
        <v>45100</v>
      </c>
      <c r="B450" s="3">
        <f t="shared" ref="B450:B513" si="8">E449</f>
        <v>1847.5</v>
      </c>
      <c r="C450">
        <v>0</v>
      </c>
      <c r="D450" s="3">
        <v>37.5</v>
      </c>
      <c r="E450" s="3">
        <f>Stock_Register52[[#This Row],[Opening]]+Stock_Register52[[#This Row],[Purchase]]-Stock_Register52[[#This Row],[Consumption]]</f>
        <v>1810</v>
      </c>
    </row>
    <row r="451" spans="1:5" x14ac:dyDescent="0.25">
      <c r="A451" s="1">
        <v>45101</v>
      </c>
      <c r="B451" s="3">
        <f t="shared" si="8"/>
        <v>1810</v>
      </c>
      <c r="C451">
        <v>0</v>
      </c>
      <c r="D451" s="3">
        <v>30</v>
      </c>
      <c r="E451" s="3">
        <f>Stock_Register52[[#This Row],[Opening]]+Stock_Register52[[#This Row],[Purchase]]-Stock_Register52[[#This Row],[Consumption]]</f>
        <v>1780</v>
      </c>
    </row>
    <row r="452" spans="1:5" x14ac:dyDescent="0.25">
      <c r="A452" s="1">
        <v>45102</v>
      </c>
      <c r="B452" s="3">
        <f t="shared" si="8"/>
        <v>1780</v>
      </c>
      <c r="C452">
        <v>0</v>
      </c>
      <c r="D452" s="3">
        <v>27.5</v>
      </c>
      <c r="E452" s="3">
        <f>Stock_Register52[[#This Row],[Opening]]+Stock_Register52[[#This Row],[Purchase]]-Stock_Register52[[#This Row],[Consumption]]</f>
        <v>1752.5</v>
      </c>
    </row>
    <row r="453" spans="1:5" x14ac:dyDescent="0.25">
      <c r="A453" s="1">
        <v>45103</v>
      </c>
      <c r="B453" s="3">
        <f t="shared" si="8"/>
        <v>1752.5</v>
      </c>
      <c r="C453">
        <v>0</v>
      </c>
      <c r="D453" s="3">
        <v>27.5</v>
      </c>
      <c r="E453" s="3">
        <f>Stock_Register52[[#This Row],[Opening]]+Stock_Register52[[#This Row],[Purchase]]-Stock_Register52[[#This Row],[Consumption]]</f>
        <v>1725</v>
      </c>
    </row>
    <row r="454" spans="1:5" x14ac:dyDescent="0.25">
      <c r="A454" s="1">
        <v>45104</v>
      </c>
      <c r="B454" s="3">
        <f t="shared" si="8"/>
        <v>1725</v>
      </c>
      <c r="C454">
        <v>0</v>
      </c>
      <c r="D454" s="3">
        <v>30</v>
      </c>
      <c r="E454" s="3">
        <f>Stock_Register52[[#This Row],[Opening]]+Stock_Register52[[#This Row],[Purchase]]-Stock_Register52[[#This Row],[Consumption]]</f>
        <v>1695</v>
      </c>
    </row>
    <row r="455" spans="1:5" x14ac:dyDescent="0.25">
      <c r="A455" s="1">
        <v>45105</v>
      </c>
      <c r="B455" s="3">
        <f t="shared" si="8"/>
        <v>1695</v>
      </c>
      <c r="C455">
        <v>0</v>
      </c>
      <c r="D455" s="3">
        <v>37.5</v>
      </c>
      <c r="E455" s="3">
        <f>Stock_Register52[[#This Row],[Opening]]+Stock_Register52[[#This Row],[Purchase]]-Stock_Register52[[#This Row],[Consumption]]</f>
        <v>1657.5</v>
      </c>
    </row>
    <row r="456" spans="1:5" x14ac:dyDescent="0.25">
      <c r="A456" s="1">
        <v>45106</v>
      </c>
      <c r="B456" s="3">
        <f t="shared" si="8"/>
        <v>1657.5</v>
      </c>
      <c r="C456">
        <v>0</v>
      </c>
      <c r="D456" s="3">
        <v>37.5</v>
      </c>
      <c r="E456" s="3">
        <f>Stock_Register52[[#This Row],[Opening]]+Stock_Register52[[#This Row],[Purchase]]-Stock_Register52[[#This Row],[Consumption]]</f>
        <v>1620</v>
      </c>
    </row>
    <row r="457" spans="1:5" x14ac:dyDescent="0.25">
      <c r="A457" s="1">
        <v>45107</v>
      </c>
      <c r="B457" s="3">
        <f t="shared" si="8"/>
        <v>1620</v>
      </c>
      <c r="C457">
        <v>0</v>
      </c>
      <c r="D457" s="3">
        <v>37.5</v>
      </c>
      <c r="E457" s="3">
        <f>Stock_Register52[[#This Row],[Opening]]+Stock_Register52[[#This Row],[Purchase]]-Stock_Register52[[#This Row],[Consumption]]</f>
        <v>1582.5</v>
      </c>
    </row>
    <row r="458" spans="1:5" x14ac:dyDescent="0.25">
      <c r="A458" s="1">
        <v>45108</v>
      </c>
      <c r="B458" s="3">
        <f t="shared" si="8"/>
        <v>1582.5</v>
      </c>
      <c r="C458">
        <v>0</v>
      </c>
      <c r="D458" s="3">
        <v>32.5</v>
      </c>
      <c r="E458" s="3">
        <f>Stock_Register52[[#This Row],[Opening]]+Stock_Register52[[#This Row],[Purchase]]-Stock_Register52[[#This Row],[Consumption]]</f>
        <v>1550</v>
      </c>
    </row>
    <row r="459" spans="1:5" x14ac:dyDescent="0.25">
      <c r="A459" s="1">
        <v>45109</v>
      </c>
      <c r="B459" s="3">
        <f t="shared" si="8"/>
        <v>1550</v>
      </c>
      <c r="C459">
        <v>0</v>
      </c>
      <c r="D459" s="3">
        <v>37.5</v>
      </c>
      <c r="E459" s="3">
        <f>Stock_Register52[[#This Row],[Opening]]+Stock_Register52[[#This Row],[Purchase]]-Stock_Register52[[#This Row],[Consumption]]</f>
        <v>1512.5</v>
      </c>
    </row>
    <row r="460" spans="1:5" x14ac:dyDescent="0.25">
      <c r="A460" s="1">
        <v>45110</v>
      </c>
      <c r="B460" s="3">
        <f t="shared" si="8"/>
        <v>1512.5</v>
      </c>
      <c r="C460">
        <v>880</v>
      </c>
      <c r="D460" s="3">
        <v>30</v>
      </c>
      <c r="E460" s="3">
        <f>Stock_Register52[[#This Row],[Opening]]+Stock_Register52[[#This Row],[Purchase]]-Stock_Register52[[#This Row],[Consumption]]</f>
        <v>2362.5</v>
      </c>
    </row>
    <row r="461" spans="1:5" x14ac:dyDescent="0.25">
      <c r="A461" s="1">
        <v>45111</v>
      </c>
      <c r="B461" s="3">
        <f t="shared" si="8"/>
        <v>2362.5</v>
      </c>
      <c r="C461">
        <v>0</v>
      </c>
      <c r="D461" s="3">
        <v>37.5</v>
      </c>
      <c r="E461" s="3">
        <f>Stock_Register52[[#This Row],[Opening]]+Stock_Register52[[#This Row],[Purchase]]-Stock_Register52[[#This Row],[Consumption]]</f>
        <v>2325</v>
      </c>
    </row>
    <row r="462" spans="1:5" x14ac:dyDescent="0.25">
      <c r="A462" s="1">
        <v>45112</v>
      </c>
      <c r="B462" s="3">
        <f t="shared" si="8"/>
        <v>2325</v>
      </c>
      <c r="C462">
        <v>0</v>
      </c>
      <c r="D462" s="3">
        <v>27.5</v>
      </c>
      <c r="E462" s="3">
        <f>Stock_Register52[[#This Row],[Opening]]+Stock_Register52[[#This Row],[Purchase]]-Stock_Register52[[#This Row],[Consumption]]</f>
        <v>2297.5</v>
      </c>
    </row>
    <row r="463" spans="1:5" x14ac:dyDescent="0.25">
      <c r="A463" s="1">
        <v>45113</v>
      </c>
      <c r="B463" s="3">
        <f t="shared" si="8"/>
        <v>2297.5</v>
      </c>
      <c r="C463">
        <v>0</v>
      </c>
      <c r="D463" s="3">
        <v>35</v>
      </c>
      <c r="E463" s="3">
        <f>Stock_Register52[[#This Row],[Opening]]+Stock_Register52[[#This Row],[Purchase]]-Stock_Register52[[#This Row],[Consumption]]</f>
        <v>2262.5</v>
      </c>
    </row>
    <row r="464" spans="1:5" x14ac:dyDescent="0.25">
      <c r="A464" s="1">
        <v>45114</v>
      </c>
      <c r="B464" s="3">
        <f t="shared" si="8"/>
        <v>2262.5</v>
      </c>
      <c r="C464">
        <v>0</v>
      </c>
      <c r="D464" s="3">
        <v>37.5</v>
      </c>
      <c r="E464" s="3">
        <f>Stock_Register52[[#This Row],[Opening]]+Stock_Register52[[#This Row],[Purchase]]-Stock_Register52[[#This Row],[Consumption]]</f>
        <v>2225</v>
      </c>
    </row>
    <row r="465" spans="1:5" x14ac:dyDescent="0.25">
      <c r="A465" s="1">
        <v>45115</v>
      </c>
      <c r="B465" s="3">
        <f t="shared" si="8"/>
        <v>2225</v>
      </c>
      <c r="C465">
        <v>0</v>
      </c>
      <c r="D465" s="3">
        <v>27.5</v>
      </c>
      <c r="E465" s="3">
        <f>Stock_Register52[[#This Row],[Opening]]+Stock_Register52[[#This Row],[Purchase]]-Stock_Register52[[#This Row],[Consumption]]</f>
        <v>2197.5</v>
      </c>
    </row>
    <row r="466" spans="1:5" x14ac:dyDescent="0.25">
      <c r="A466" s="1">
        <v>45116</v>
      </c>
      <c r="B466" s="3">
        <f t="shared" si="8"/>
        <v>2197.5</v>
      </c>
      <c r="C466">
        <v>0</v>
      </c>
      <c r="D466" s="3">
        <v>32.5</v>
      </c>
      <c r="E466" s="3">
        <f>Stock_Register52[[#This Row],[Opening]]+Stock_Register52[[#This Row],[Purchase]]-Stock_Register52[[#This Row],[Consumption]]</f>
        <v>2165</v>
      </c>
    </row>
    <row r="467" spans="1:5" x14ac:dyDescent="0.25">
      <c r="A467" s="1">
        <v>45117</v>
      </c>
      <c r="B467" s="3">
        <f t="shared" si="8"/>
        <v>2165</v>
      </c>
      <c r="C467">
        <v>0</v>
      </c>
      <c r="D467" s="3">
        <v>37.5</v>
      </c>
      <c r="E467" s="3">
        <f>Stock_Register52[[#This Row],[Opening]]+Stock_Register52[[#This Row],[Purchase]]-Stock_Register52[[#This Row],[Consumption]]</f>
        <v>2127.5</v>
      </c>
    </row>
    <row r="468" spans="1:5" x14ac:dyDescent="0.25">
      <c r="A468" s="1">
        <v>45118</v>
      </c>
      <c r="B468" s="3">
        <f t="shared" si="8"/>
        <v>2127.5</v>
      </c>
      <c r="C468">
        <v>0</v>
      </c>
      <c r="D468" s="3">
        <v>37.5</v>
      </c>
      <c r="E468" s="3">
        <f>Stock_Register52[[#This Row],[Opening]]+Stock_Register52[[#This Row],[Purchase]]-Stock_Register52[[#This Row],[Consumption]]</f>
        <v>2090</v>
      </c>
    </row>
    <row r="469" spans="1:5" x14ac:dyDescent="0.25">
      <c r="A469" s="1">
        <v>45119</v>
      </c>
      <c r="B469" s="3">
        <f t="shared" si="8"/>
        <v>2090</v>
      </c>
      <c r="C469">
        <v>0</v>
      </c>
      <c r="D469" s="3">
        <v>32.5</v>
      </c>
      <c r="E469" s="3">
        <f>Stock_Register52[[#This Row],[Opening]]+Stock_Register52[[#This Row],[Purchase]]-Stock_Register52[[#This Row],[Consumption]]</f>
        <v>2057.5</v>
      </c>
    </row>
    <row r="470" spans="1:5" x14ac:dyDescent="0.25">
      <c r="A470" s="1">
        <v>45120</v>
      </c>
      <c r="B470" s="3">
        <f t="shared" si="8"/>
        <v>2057.5</v>
      </c>
      <c r="C470">
        <v>0</v>
      </c>
      <c r="D470" s="3">
        <v>32.5</v>
      </c>
      <c r="E470" s="3">
        <f>Stock_Register52[[#This Row],[Opening]]+Stock_Register52[[#This Row],[Purchase]]-Stock_Register52[[#This Row],[Consumption]]</f>
        <v>2025</v>
      </c>
    </row>
    <row r="471" spans="1:5" x14ac:dyDescent="0.25">
      <c r="A471" s="1">
        <v>45121</v>
      </c>
      <c r="B471" s="3">
        <f t="shared" si="8"/>
        <v>2025</v>
      </c>
      <c r="C471">
        <v>0</v>
      </c>
      <c r="D471" s="3">
        <v>27.5</v>
      </c>
      <c r="E471" s="3">
        <f>Stock_Register52[[#This Row],[Opening]]+Stock_Register52[[#This Row],[Purchase]]-Stock_Register52[[#This Row],[Consumption]]</f>
        <v>1997.5</v>
      </c>
    </row>
    <row r="472" spans="1:5" x14ac:dyDescent="0.25">
      <c r="A472" s="1">
        <v>45122</v>
      </c>
      <c r="B472" s="3">
        <f t="shared" si="8"/>
        <v>1997.5</v>
      </c>
      <c r="C472">
        <v>0</v>
      </c>
      <c r="D472" s="3">
        <v>32.5</v>
      </c>
      <c r="E472" s="3">
        <f>Stock_Register52[[#This Row],[Opening]]+Stock_Register52[[#This Row],[Purchase]]-Stock_Register52[[#This Row],[Consumption]]</f>
        <v>1965</v>
      </c>
    </row>
    <row r="473" spans="1:5" x14ac:dyDescent="0.25">
      <c r="A473" s="1">
        <v>45123</v>
      </c>
      <c r="B473" s="3">
        <f t="shared" si="8"/>
        <v>1965</v>
      </c>
      <c r="C473">
        <v>0</v>
      </c>
      <c r="D473" s="3">
        <v>30</v>
      </c>
      <c r="E473" s="3">
        <f>Stock_Register52[[#This Row],[Opening]]+Stock_Register52[[#This Row],[Purchase]]-Stock_Register52[[#This Row],[Consumption]]</f>
        <v>1935</v>
      </c>
    </row>
    <row r="474" spans="1:5" x14ac:dyDescent="0.25">
      <c r="A474" s="1">
        <v>45124</v>
      </c>
      <c r="B474" s="3">
        <f t="shared" si="8"/>
        <v>1935</v>
      </c>
      <c r="C474">
        <v>0</v>
      </c>
      <c r="D474" s="3">
        <v>30</v>
      </c>
      <c r="E474" s="3">
        <f>Stock_Register52[[#This Row],[Opening]]+Stock_Register52[[#This Row],[Purchase]]-Stock_Register52[[#This Row],[Consumption]]</f>
        <v>1905</v>
      </c>
    </row>
    <row r="475" spans="1:5" x14ac:dyDescent="0.25">
      <c r="A475" s="1">
        <v>45125</v>
      </c>
      <c r="B475" s="3">
        <f t="shared" si="8"/>
        <v>1905</v>
      </c>
      <c r="C475">
        <v>0</v>
      </c>
      <c r="D475" s="3">
        <v>30</v>
      </c>
      <c r="E475" s="3">
        <f>Stock_Register52[[#This Row],[Opening]]+Stock_Register52[[#This Row],[Purchase]]-Stock_Register52[[#This Row],[Consumption]]</f>
        <v>1875</v>
      </c>
    </row>
    <row r="476" spans="1:5" x14ac:dyDescent="0.25">
      <c r="A476" s="1">
        <v>45126</v>
      </c>
      <c r="B476" s="3">
        <f t="shared" si="8"/>
        <v>1875</v>
      </c>
      <c r="C476">
        <v>0</v>
      </c>
      <c r="D476" s="3">
        <v>35</v>
      </c>
      <c r="E476" s="3">
        <f>Stock_Register52[[#This Row],[Opening]]+Stock_Register52[[#This Row],[Purchase]]-Stock_Register52[[#This Row],[Consumption]]</f>
        <v>1840</v>
      </c>
    </row>
    <row r="477" spans="1:5" x14ac:dyDescent="0.25">
      <c r="A477" s="1">
        <v>45127</v>
      </c>
      <c r="B477" s="3">
        <f t="shared" si="8"/>
        <v>1840</v>
      </c>
      <c r="C477"/>
      <c r="D477" s="3">
        <v>37.5</v>
      </c>
      <c r="E477" s="3">
        <f>Stock_Register52[[#This Row],[Opening]]+Stock_Register52[[#This Row],[Purchase]]-Stock_Register52[[#This Row],[Consumption]]</f>
        <v>1802.5</v>
      </c>
    </row>
    <row r="478" spans="1:5" x14ac:dyDescent="0.25">
      <c r="A478" s="1">
        <v>45128</v>
      </c>
      <c r="B478" s="3">
        <f t="shared" si="8"/>
        <v>1802.5</v>
      </c>
      <c r="C478">
        <v>0</v>
      </c>
      <c r="D478" s="3">
        <v>27.5</v>
      </c>
      <c r="E478" s="3">
        <f>Stock_Register52[[#This Row],[Opening]]+Stock_Register52[[#This Row],[Purchase]]-Stock_Register52[[#This Row],[Consumption]]</f>
        <v>1775</v>
      </c>
    </row>
    <row r="479" spans="1:5" x14ac:dyDescent="0.25">
      <c r="A479" s="1">
        <v>45129</v>
      </c>
      <c r="B479" s="3">
        <f t="shared" si="8"/>
        <v>1775</v>
      </c>
      <c r="C479">
        <v>0</v>
      </c>
      <c r="D479" s="3">
        <v>32.5</v>
      </c>
      <c r="E479" s="3">
        <f>Stock_Register52[[#This Row],[Opening]]+Stock_Register52[[#This Row],[Purchase]]-Stock_Register52[[#This Row],[Consumption]]</f>
        <v>1742.5</v>
      </c>
    </row>
    <row r="480" spans="1:5" x14ac:dyDescent="0.25">
      <c r="A480" s="1">
        <v>45130</v>
      </c>
      <c r="B480" s="3">
        <f t="shared" si="8"/>
        <v>1742.5</v>
      </c>
      <c r="C480">
        <v>0</v>
      </c>
      <c r="D480" s="3">
        <v>32.5</v>
      </c>
      <c r="E480" s="3">
        <f>Stock_Register52[[#This Row],[Opening]]+Stock_Register52[[#This Row],[Purchase]]-Stock_Register52[[#This Row],[Consumption]]</f>
        <v>1710</v>
      </c>
    </row>
    <row r="481" spans="1:5" x14ac:dyDescent="0.25">
      <c r="A481" s="1">
        <v>45131</v>
      </c>
      <c r="B481" s="3">
        <f t="shared" si="8"/>
        <v>1710</v>
      </c>
      <c r="C481">
        <v>0</v>
      </c>
      <c r="D481" s="3">
        <v>32.5</v>
      </c>
      <c r="E481" s="3">
        <f>Stock_Register52[[#This Row],[Opening]]+Stock_Register52[[#This Row],[Purchase]]-Stock_Register52[[#This Row],[Consumption]]</f>
        <v>1677.5</v>
      </c>
    </row>
    <row r="482" spans="1:5" x14ac:dyDescent="0.25">
      <c r="A482" s="1">
        <v>45132</v>
      </c>
      <c r="B482" s="3">
        <f t="shared" si="8"/>
        <v>1677.5</v>
      </c>
      <c r="C482">
        <v>0</v>
      </c>
      <c r="D482" s="3">
        <v>27.5</v>
      </c>
      <c r="E482" s="3">
        <f>Stock_Register52[[#This Row],[Opening]]+Stock_Register52[[#This Row],[Purchase]]-Stock_Register52[[#This Row],[Consumption]]</f>
        <v>1650</v>
      </c>
    </row>
    <row r="483" spans="1:5" x14ac:dyDescent="0.25">
      <c r="A483" s="1">
        <v>45133</v>
      </c>
      <c r="B483" s="3">
        <f t="shared" si="8"/>
        <v>1650</v>
      </c>
      <c r="C483">
        <v>0</v>
      </c>
      <c r="D483" s="3">
        <v>30</v>
      </c>
      <c r="E483" s="3">
        <f>Stock_Register52[[#This Row],[Opening]]+Stock_Register52[[#This Row],[Purchase]]-Stock_Register52[[#This Row],[Consumption]]</f>
        <v>1620</v>
      </c>
    </row>
    <row r="484" spans="1:5" x14ac:dyDescent="0.25">
      <c r="A484" s="1">
        <v>45134</v>
      </c>
      <c r="B484" s="3">
        <f t="shared" si="8"/>
        <v>1620</v>
      </c>
      <c r="C484">
        <v>0</v>
      </c>
      <c r="D484" s="3">
        <v>35</v>
      </c>
      <c r="E484" s="3">
        <f>Stock_Register52[[#This Row],[Opening]]+Stock_Register52[[#This Row],[Purchase]]-Stock_Register52[[#This Row],[Consumption]]</f>
        <v>1585</v>
      </c>
    </row>
    <row r="485" spans="1:5" x14ac:dyDescent="0.25">
      <c r="A485" s="1">
        <v>45135</v>
      </c>
      <c r="B485" s="3">
        <f t="shared" si="8"/>
        <v>1585</v>
      </c>
      <c r="C485">
        <v>0</v>
      </c>
      <c r="D485" s="3">
        <v>37.5</v>
      </c>
      <c r="E485" s="3">
        <f>Stock_Register52[[#This Row],[Opening]]+Stock_Register52[[#This Row],[Purchase]]-Stock_Register52[[#This Row],[Consumption]]</f>
        <v>1547.5</v>
      </c>
    </row>
    <row r="486" spans="1:5" x14ac:dyDescent="0.25">
      <c r="A486" s="1">
        <v>45136</v>
      </c>
      <c r="B486" s="3">
        <f t="shared" si="8"/>
        <v>1547.5</v>
      </c>
      <c r="C486">
        <v>0</v>
      </c>
      <c r="D486" s="3">
        <v>30</v>
      </c>
      <c r="E486" s="3">
        <f>Stock_Register52[[#This Row],[Opening]]+Stock_Register52[[#This Row],[Purchase]]-Stock_Register52[[#This Row],[Consumption]]</f>
        <v>1517.5</v>
      </c>
    </row>
    <row r="487" spans="1:5" x14ac:dyDescent="0.25">
      <c r="A487" s="1">
        <v>45137</v>
      </c>
      <c r="B487" s="3">
        <f t="shared" si="8"/>
        <v>1517.5</v>
      </c>
      <c r="C487">
        <v>0</v>
      </c>
      <c r="D487" s="3">
        <v>32.5</v>
      </c>
      <c r="E487" s="3">
        <f>Stock_Register52[[#This Row],[Opening]]+Stock_Register52[[#This Row],[Purchase]]-Stock_Register52[[#This Row],[Consumption]]</f>
        <v>1485</v>
      </c>
    </row>
    <row r="488" spans="1:5" x14ac:dyDescent="0.25">
      <c r="A488" s="1">
        <v>45138</v>
      </c>
      <c r="B488" s="3">
        <f t="shared" si="8"/>
        <v>1485</v>
      </c>
      <c r="C488">
        <v>0</v>
      </c>
      <c r="D488" s="3">
        <v>30</v>
      </c>
      <c r="E488" s="3">
        <f>Stock_Register52[[#This Row],[Opening]]+Stock_Register52[[#This Row],[Purchase]]-Stock_Register52[[#This Row],[Consumption]]</f>
        <v>1455</v>
      </c>
    </row>
    <row r="489" spans="1:5" x14ac:dyDescent="0.25">
      <c r="A489" s="1">
        <v>45139</v>
      </c>
      <c r="B489" s="3">
        <f t="shared" si="8"/>
        <v>1455</v>
      </c>
      <c r="C489">
        <v>0</v>
      </c>
      <c r="D489" s="3">
        <v>32.5</v>
      </c>
      <c r="E489" s="3">
        <f>Stock_Register52[[#This Row],[Opening]]+Stock_Register52[[#This Row],[Purchase]]-Stock_Register52[[#This Row],[Consumption]]</f>
        <v>1422.5</v>
      </c>
    </row>
    <row r="490" spans="1:5" x14ac:dyDescent="0.25">
      <c r="A490" s="1">
        <v>45140</v>
      </c>
      <c r="B490" s="3">
        <f t="shared" si="8"/>
        <v>1422.5</v>
      </c>
      <c r="C490">
        <v>0</v>
      </c>
      <c r="D490" s="3">
        <v>35</v>
      </c>
      <c r="E490" s="3">
        <f>Stock_Register52[[#This Row],[Opening]]+Stock_Register52[[#This Row],[Purchase]]-Stock_Register52[[#This Row],[Consumption]]</f>
        <v>1387.5</v>
      </c>
    </row>
    <row r="491" spans="1:5" x14ac:dyDescent="0.25">
      <c r="A491" s="1">
        <v>45141</v>
      </c>
      <c r="B491" s="3">
        <f t="shared" si="8"/>
        <v>1387.5</v>
      </c>
      <c r="C491"/>
      <c r="D491" s="3">
        <v>32.5</v>
      </c>
      <c r="E491" s="3">
        <f>Stock_Register52[[#This Row],[Opening]]+Stock_Register52[[#This Row],[Purchase]]-Stock_Register52[[#This Row],[Consumption]]</f>
        <v>1355</v>
      </c>
    </row>
    <row r="492" spans="1:5" x14ac:dyDescent="0.25">
      <c r="A492" s="1">
        <v>45142</v>
      </c>
      <c r="B492" s="3">
        <f t="shared" si="8"/>
        <v>1355</v>
      </c>
      <c r="C492">
        <v>0</v>
      </c>
      <c r="D492" s="3">
        <v>35</v>
      </c>
      <c r="E492" s="3">
        <f>Stock_Register52[[#This Row],[Opening]]+Stock_Register52[[#This Row],[Purchase]]-Stock_Register52[[#This Row],[Consumption]]</f>
        <v>1320</v>
      </c>
    </row>
    <row r="493" spans="1:5" x14ac:dyDescent="0.25">
      <c r="A493" s="1">
        <v>45143</v>
      </c>
      <c r="B493" s="3">
        <f t="shared" si="8"/>
        <v>1320</v>
      </c>
      <c r="C493">
        <v>0</v>
      </c>
      <c r="D493" s="3">
        <v>37.5</v>
      </c>
      <c r="E493" s="3">
        <f>Stock_Register52[[#This Row],[Opening]]+Stock_Register52[[#This Row],[Purchase]]-Stock_Register52[[#This Row],[Consumption]]</f>
        <v>1282.5</v>
      </c>
    </row>
    <row r="494" spans="1:5" x14ac:dyDescent="0.25">
      <c r="A494" s="1">
        <v>45144</v>
      </c>
      <c r="B494" s="3">
        <f t="shared" si="8"/>
        <v>1282.5</v>
      </c>
      <c r="C494">
        <v>0</v>
      </c>
      <c r="D494" s="3">
        <v>32.5</v>
      </c>
      <c r="E494" s="3">
        <f>Stock_Register52[[#This Row],[Opening]]+Stock_Register52[[#This Row],[Purchase]]-Stock_Register52[[#This Row],[Consumption]]</f>
        <v>1250</v>
      </c>
    </row>
    <row r="495" spans="1:5" x14ac:dyDescent="0.25">
      <c r="A495" s="1">
        <v>45145</v>
      </c>
      <c r="B495" s="3">
        <f t="shared" si="8"/>
        <v>1250</v>
      </c>
      <c r="C495">
        <v>0</v>
      </c>
      <c r="D495" s="3">
        <v>35</v>
      </c>
      <c r="E495" s="3">
        <f>Stock_Register52[[#This Row],[Opening]]+Stock_Register52[[#This Row],[Purchase]]-Stock_Register52[[#This Row],[Consumption]]</f>
        <v>1215</v>
      </c>
    </row>
    <row r="496" spans="1:5" x14ac:dyDescent="0.25">
      <c r="A496" s="1">
        <v>45146</v>
      </c>
      <c r="B496" s="3">
        <f t="shared" si="8"/>
        <v>1215</v>
      </c>
      <c r="C496">
        <v>0</v>
      </c>
      <c r="D496" s="3">
        <v>35</v>
      </c>
      <c r="E496" s="3">
        <f>Stock_Register52[[#This Row],[Opening]]+Stock_Register52[[#This Row],[Purchase]]-Stock_Register52[[#This Row],[Consumption]]</f>
        <v>1180</v>
      </c>
    </row>
    <row r="497" spans="1:5" x14ac:dyDescent="0.25">
      <c r="A497" s="1">
        <v>45147</v>
      </c>
      <c r="B497" s="3">
        <f t="shared" si="8"/>
        <v>1180</v>
      </c>
      <c r="C497">
        <v>0</v>
      </c>
      <c r="D497" s="3">
        <v>27.5</v>
      </c>
      <c r="E497" s="3">
        <f>Stock_Register52[[#This Row],[Opening]]+Stock_Register52[[#This Row],[Purchase]]-Stock_Register52[[#This Row],[Consumption]]</f>
        <v>1152.5</v>
      </c>
    </row>
    <row r="498" spans="1:5" x14ac:dyDescent="0.25">
      <c r="A498" s="1">
        <v>45148</v>
      </c>
      <c r="B498" s="3">
        <f t="shared" si="8"/>
        <v>1152.5</v>
      </c>
      <c r="C498">
        <v>0</v>
      </c>
      <c r="D498" s="3">
        <v>27.5</v>
      </c>
      <c r="E498" s="3">
        <f>Stock_Register52[[#This Row],[Opening]]+Stock_Register52[[#This Row],[Purchase]]-Stock_Register52[[#This Row],[Consumption]]</f>
        <v>1125</v>
      </c>
    </row>
    <row r="499" spans="1:5" x14ac:dyDescent="0.25">
      <c r="A499" s="1">
        <v>45149</v>
      </c>
      <c r="B499" s="3">
        <f t="shared" si="8"/>
        <v>1125</v>
      </c>
      <c r="C499">
        <v>0</v>
      </c>
      <c r="D499" s="3">
        <v>30</v>
      </c>
      <c r="E499" s="3">
        <f>Stock_Register52[[#This Row],[Opening]]+Stock_Register52[[#This Row],[Purchase]]-Stock_Register52[[#This Row],[Consumption]]</f>
        <v>1095</v>
      </c>
    </row>
    <row r="500" spans="1:5" x14ac:dyDescent="0.25">
      <c r="A500" s="1">
        <v>45150</v>
      </c>
      <c r="B500" s="3">
        <f t="shared" si="8"/>
        <v>1095</v>
      </c>
      <c r="C500">
        <v>0</v>
      </c>
      <c r="D500" s="3">
        <v>32.5</v>
      </c>
      <c r="E500" s="3">
        <f>Stock_Register52[[#This Row],[Opening]]+Stock_Register52[[#This Row],[Purchase]]-Stock_Register52[[#This Row],[Consumption]]</f>
        <v>1062.5</v>
      </c>
    </row>
    <row r="501" spans="1:5" x14ac:dyDescent="0.25">
      <c r="A501" s="1">
        <v>45151</v>
      </c>
      <c r="B501" s="3">
        <f t="shared" si="8"/>
        <v>1062.5</v>
      </c>
      <c r="C501">
        <v>0</v>
      </c>
      <c r="D501" s="3">
        <v>37.5</v>
      </c>
      <c r="E501" s="3">
        <f>Stock_Register52[[#This Row],[Opening]]+Stock_Register52[[#This Row],[Purchase]]-Stock_Register52[[#This Row],[Consumption]]</f>
        <v>1025</v>
      </c>
    </row>
    <row r="502" spans="1:5" x14ac:dyDescent="0.25">
      <c r="A502" s="1">
        <v>45152</v>
      </c>
      <c r="B502" s="3">
        <f t="shared" si="8"/>
        <v>1025</v>
      </c>
      <c r="C502">
        <v>0</v>
      </c>
      <c r="D502" s="3">
        <v>35</v>
      </c>
      <c r="E502" s="3">
        <f>Stock_Register52[[#This Row],[Opening]]+Stock_Register52[[#This Row],[Purchase]]-Stock_Register52[[#This Row],[Consumption]]</f>
        <v>990</v>
      </c>
    </row>
    <row r="503" spans="1:5" x14ac:dyDescent="0.25">
      <c r="A503" s="1">
        <v>45153</v>
      </c>
      <c r="B503" s="3">
        <f t="shared" si="8"/>
        <v>990</v>
      </c>
      <c r="C503">
        <v>0</v>
      </c>
      <c r="D503" s="3">
        <v>27.5</v>
      </c>
      <c r="E503" s="3">
        <f>Stock_Register52[[#This Row],[Opening]]+Stock_Register52[[#This Row],[Purchase]]-Stock_Register52[[#This Row],[Consumption]]</f>
        <v>962.5</v>
      </c>
    </row>
    <row r="504" spans="1:5" x14ac:dyDescent="0.25">
      <c r="A504" s="1">
        <v>45154</v>
      </c>
      <c r="B504" s="3">
        <f t="shared" si="8"/>
        <v>962.5</v>
      </c>
      <c r="C504">
        <v>0</v>
      </c>
      <c r="D504" s="3">
        <v>32.5</v>
      </c>
      <c r="E504" s="3">
        <f>Stock_Register52[[#This Row],[Opening]]+Stock_Register52[[#This Row],[Purchase]]-Stock_Register52[[#This Row],[Consumption]]</f>
        <v>930</v>
      </c>
    </row>
    <row r="505" spans="1:5" x14ac:dyDescent="0.25">
      <c r="A505" s="1">
        <v>45155</v>
      </c>
      <c r="B505" s="3">
        <f t="shared" si="8"/>
        <v>930</v>
      </c>
      <c r="C505">
        <v>0</v>
      </c>
      <c r="D505" s="3">
        <v>27.5</v>
      </c>
      <c r="E505" s="3">
        <f>Stock_Register52[[#This Row],[Opening]]+Stock_Register52[[#This Row],[Purchase]]-Stock_Register52[[#This Row],[Consumption]]</f>
        <v>902.5</v>
      </c>
    </row>
    <row r="506" spans="1:5" x14ac:dyDescent="0.25">
      <c r="A506" s="1">
        <v>45156</v>
      </c>
      <c r="B506" s="3">
        <f t="shared" si="8"/>
        <v>902.5</v>
      </c>
      <c r="C506">
        <v>0</v>
      </c>
      <c r="D506" s="3">
        <v>32.5</v>
      </c>
      <c r="E506" s="3">
        <f>Stock_Register52[[#This Row],[Opening]]+Stock_Register52[[#This Row],[Purchase]]-Stock_Register52[[#This Row],[Consumption]]</f>
        <v>870</v>
      </c>
    </row>
    <row r="507" spans="1:5" x14ac:dyDescent="0.25">
      <c r="A507" s="1">
        <v>45157</v>
      </c>
      <c r="B507" s="3">
        <f t="shared" si="8"/>
        <v>870</v>
      </c>
      <c r="C507">
        <v>0</v>
      </c>
      <c r="D507" s="3">
        <v>30</v>
      </c>
      <c r="E507" s="3">
        <f>Stock_Register52[[#This Row],[Opening]]+Stock_Register52[[#This Row],[Purchase]]-Stock_Register52[[#This Row],[Consumption]]</f>
        <v>840</v>
      </c>
    </row>
    <row r="508" spans="1:5" x14ac:dyDescent="0.25">
      <c r="A508" s="1">
        <v>45158</v>
      </c>
      <c r="B508" s="3">
        <f t="shared" si="8"/>
        <v>840</v>
      </c>
      <c r="C508">
        <v>750</v>
      </c>
      <c r="D508" s="3">
        <v>32.5</v>
      </c>
      <c r="E508" s="3">
        <f>Stock_Register52[[#This Row],[Opening]]+Stock_Register52[[#This Row],[Purchase]]-Stock_Register52[[#This Row],[Consumption]]</f>
        <v>1557.5</v>
      </c>
    </row>
    <row r="509" spans="1:5" x14ac:dyDescent="0.25">
      <c r="A509" s="1">
        <v>45159</v>
      </c>
      <c r="B509" s="3">
        <f t="shared" si="8"/>
        <v>1557.5</v>
      </c>
      <c r="C509">
        <v>0</v>
      </c>
      <c r="D509" s="3">
        <v>37.5</v>
      </c>
      <c r="E509" s="3">
        <f>Stock_Register52[[#This Row],[Opening]]+Stock_Register52[[#This Row],[Purchase]]-Stock_Register52[[#This Row],[Consumption]]</f>
        <v>1520</v>
      </c>
    </row>
    <row r="510" spans="1:5" x14ac:dyDescent="0.25">
      <c r="A510" s="1">
        <v>45160</v>
      </c>
      <c r="B510" s="3">
        <f t="shared" si="8"/>
        <v>1520</v>
      </c>
      <c r="C510">
        <v>0</v>
      </c>
      <c r="D510" s="3">
        <v>30</v>
      </c>
      <c r="E510" s="3">
        <f>Stock_Register52[[#This Row],[Opening]]+Stock_Register52[[#This Row],[Purchase]]-Stock_Register52[[#This Row],[Consumption]]</f>
        <v>1490</v>
      </c>
    </row>
    <row r="511" spans="1:5" x14ac:dyDescent="0.25">
      <c r="A511" s="1">
        <v>45161</v>
      </c>
      <c r="B511" s="3">
        <f t="shared" si="8"/>
        <v>1490</v>
      </c>
      <c r="C511">
        <v>0</v>
      </c>
      <c r="D511" s="3">
        <v>32.5</v>
      </c>
      <c r="E511" s="3">
        <f>Stock_Register52[[#This Row],[Opening]]+Stock_Register52[[#This Row],[Purchase]]-Stock_Register52[[#This Row],[Consumption]]</f>
        <v>1457.5</v>
      </c>
    </row>
    <row r="512" spans="1:5" x14ac:dyDescent="0.25">
      <c r="A512" s="1">
        <v>45162</v>
      </c>
      <c r="B512" s="3">
        <f t="shared" si="8"/>
        <v>1457.5</v>
      </c>
      <c r="C512">
        <v>0</v>
      </c>
      <c r="D512" s="3">
        <v>30</v>
      </c>
      <c r="E512" s="3">
        <f>Stock_Register52[[#This Row],[Opening]]+Stock_Register52[[#This Row],[Purchase]]-Stock_Register52[[#This Row],[Consumption]]</f>
        <v>1427.5</v>
      </c>
    </row>
    <row r="513" spans="1:5" x14ac:dyDescent="0.25">
      <c r="A513" s="1">
        <v>45163</v>
      </c>
      <c r="B513" s="3">
        <f t="shared" si="8"/>
        <v>1427.5</v>
      </c>
      <c r="C513">
        <v>0</v>
      </c>
      <c r="D513" s="3">
        <v>27.5</v>
      </c>
      <c r="E513" s="3">
        <f>Stock_Register52[[#This Row],[Opening]]+Stock_Register52[[#This Row],[Purchase]]-Stock_Register52[[#This Row],[Consumption]]</f>
        <v>1400</v>
      </c>
    </row>
    <row r="514" spans="1:5" x14ac:dyDescent="0.25">
      <c r="A514" s="1">
        <v>45164</v>
      </c>
      <c r="B514" s="3">
        <f t="shared" ref="B514:B577" si="9">E513</f>
        <v>1400</v>
      </c>
      <c r="C514">
        <v>0</v>
      </c>
      <c r="D514" s="3">
        <v>37.5</v>
      </c>
      <c r="E514" s="3">
        <f>Stock_Register52[[#This Row],[Opening]]+Stock_Register52[[#This Row],[Purchase]]-Stock_Register52[[#This Row],[Consumption]]</f>
        <v>1362.5</v>
      </c>
    </row>
    <row r="515" spans="1:5" x14ac:dyDescent="0.25">
      <c r="A515" s="1">
        <v>45165</v>
      </c>
      <c r="B515" s="3">
        <f t="shared" si="9"/>
        <v>1362.5</v>
      </c>
      <c r="C515">
        <v>0</v>
      </c>
      <c r="D515" s="3">
        <v>32.5</v>
      </c>
      <c r="E515" s="3">
        <f>Stock_Register52[[#This Row],[Opening]]+Stock_Register52[[#This Row],[Purchase]]-Stock_Register52[[#This Row],[Consumption]]</f>
        <v>1330</v>
      </c>
    </row>
    <row r="516" spans="1:5" x14ac:dyDescent="0.25">
      <c r="A516" s="1">
        <v>45166</v>
      </c>
      <c r="B516" s="3">
        <f t="shared" si="9"/>
        <v>1330</v>
      </c>
      <c r="C516">
        <v>0</v>
      </c>
      <c r="D516" s="3">
        <v>32.5</v>
      </c>
      <c r="E516" s="3">
        <f>Stock_Register52[[#This Row],[Opening]]+Stock_Register52[[#This Row],[Purchase]]-Stock_Register52[[#This Row],[Consumption]]</f>
        <v>1297.5</v>
      </c>
    </row>
    <row r="517" spans="1:5" x14ac:dyDescent="0.25">
      <c r="A517" s="1">
        <v>45167</v>
      </c>
      <c r="B517" s="3">
        <f t="shared" si="9"/>
        <v>1297.5</v>
      </c>
      <c r="C517">
        <v>0</v>
      </c>
      <c r="D517" s="3">
        <v>27.5</v>
      </c>
      <c r="E517" s="3">
        <f>Stock_Register52[[#This Row],[Opening]]+Stock_Register52[[#This Row],[Purchase]]-Stock_Register52[[#This Row],[Consumption]]</f>
        <v>1270</v>
      </c>
    </row>
    <row r="518" spans="1:5" x14ac:dyDescent="0.25">
      <c r="A518" s="1">
        <v>45168</v>
      </c>
      <c r="B518" s="3">
        <f t="shared" si="9"/>
        <v>1270</v>
      </c>
      <c r="C518">
        <v>0</v>
      </c>
      <c r="D518" s="3">
        <v>32.5</v>
      </c>
      <c r="E518" s="3">
        <f>Stock_Register52[[#This Row],[Opening]]+Stock_Register52[[#This Row],[Purchase]]-Stock_Register52[[#This Row],[Consumption]]</f>
        <v>1237.5</v>
      </c>
    </row>
    <row r="519" spans="1:5" x14ac:dyDescent="0.25">
      <c r="A519" s="1">
        <v>45169</v>
      </c>
      <c r="B519" s="3">
        <f t="shared" si="9"/>
        <v>1237.5</v>
      </c>
      <c r="C519">
        <v>0</v>
      </c>
      <c r="D519" s="3">
        <v>37.5</v>
      </c>
      <c r="E519" s="3">
        <f>Stock_Register52[[#This Row],[Opening]]+Stock_Register52[[#This Row],[Purchase]]-Stock_Register52[[#This Row],[Consumption]]</f>
        <v>1200</v>
      </c>
    </row>
    <row r="520" spans="1:5" x14ac:dyDescent="0.25">
      <c r="A520" s="1">
        <v>45170</v>
      </c>
      <c r="B520" s="3">
        <f t="shared" si="9"/>
        <v>1200</v>
      </c>
      <c r="C520">
        <v>0</v>
      </c>
      <c r="D520" s="3">
        <v>27.5</v>
      </c>
      <c r="E520" s="3">
        <f>Stock_Register52[[#This Row],[Opening]]+Stock_Register52[[#This Row],[Purchase]]-Stock_Register52[[#This Row],[Consumption]]</f>
        <v>1172.5</v>
      </c>
    </row>
    <row r="521" spans="1:5" x14ac:dyDescent="0.25">
      <c r="A521" s="1">
        <v>45171</v>
      </c>
      <c r="B521" s="3">
        <f t="shared" si="9"/>
        <v>1172.5</v>
      </c>
      <c r="C521">
        <v>0</v>
      </c>
      <c r="D521" s="3">
        <v>32.5</v>
      </c>
      <c r="E521" s="3">
        <f>Stock_Register52[[#This Row],[Opening]]+Stock_Register52[[#This Row],[Purchase]]-Stock_Register52[[#This Row],[Consumption]]</f>
        <v>1140</v>
      </c>
    </row>
    <row r="522" spans="1:5" x14ac:dyDescent="0.25">
      <c r="A522" s="1">
        <v>45172</v>
      </c>
      <c r="B522" s="3">
        <f t="shared" si="9"/>
        <v>1140</v>
      </c>
      <c r="C522">
        <v>0</v>
      </c>
      <c r="D522" s="3">
        <v>37.5</v>
      </c>
      <c r="E522" s="3">
        <f>Stock_Register52[[#This Row],[Opening]]+Stock_Register52[[#This Row],[Purchase]]-Stock_Register52[[#This Row],[Consumption]]</f>
        <v>1102.5</v>
      </c>
    </row>
    <row r="523" spans="1:5" x14ac:dyDescent="0.25">
      <c r="A523" s="1">
        <v>45173</v>
      </c>
      <c r="B523" s="3">
        <f t="shared" si="9"/>
        <v>1102.5</v>
      </c>
      <c r="C523">
        <v>0</v>
      </c>
      <c r="D523" s="3">
        <v>27.5</v>
      </c>
      <c r="E523" s="3">
        <f>Stock_Register52[[#This Row],[Opening]]+Stock_Register52[[#This Row],[Purchase]]-Stock_Register52[[#This Row],[Consumption]]</f>
        <v>1075</v>
      </c>
    </row>
    <row r="524" spans="1:5" x14ac:dyDescent="0.25">
      <c r="A524" s="1">
        <v>45174</v>
      </c>
      <c r="B524" s="3">
        <f t="shared" si="9"/>
        <v>1075</v>
      </c>
      <c r="C524">
        <v>880</v>
      </c>
      <c r="D524" s="3">
        <v>37.5</v>
      </c>
      <c r="E524" s="3">
        <f>Stock_Register52[[#This Row],[Opening]]+Stock_Register52[[#This Row],[Purchase]]-Stock_Register52[[#This Row],[Consumption]]</f>
        <v>1917.5</v>
      </c>
    </row>
    <row r="525" spans="1:5" x14ac:dyDescent="0.25">
      <c r="A525" s="1">
        <v>45175</v>
      </c>
      <c r="B525" s="3">
        <f t="shared" si="9"/>
        <v>1917.5</v>
      </c>
      <c r="C525">
        <v>0</v>
      </c>
      <c r="D525" s="3">
        <v>35</v>
      </c>
      <c r="E525" s="3">
        <f>Stock_Register52[[#This Row],[Opening]]+Stock_Register52[[#This Row],[Purchase]]-Stock_Register52[[#This Row],[Consumption]]</f>
        <v>1882.5</v>
      </c>
    </row>
    <row r="526" spans="1:5" x14ac:dyDescent="0.25">
      <c r="A526" s="1">
        <v>45176</v>
      </c>
      <c r="B526" s="3">
        <f t="shared" si="9"/>
        <v>1882.5</v>
      </c>
      <c r="C526">
        <v>0</v>
      </c>
      <c r="D526" s="3">
        <v>27.5</v>
      </c>
      <c r="E526" s="3">
        <f>Stock_Register52[[#This Row],[Opening]]+Stock_Register52[[#This Row],[Purchase]]-Stock_Register52[[#This Row],[Consumption]]</f>
        <v>1855</v>
      </c>
    </row>
    <row r="527" spans="1:5" x14ac:dyDescent="0.25">
      <c r="A527" s="1">
        <v>45177</v>
      </c>
      <c r="B527" s="3">
        <f t="shared" si="9"/>
        <v>1855</v>
      </c>
      <c r="C527">
        <v>0</v>
      </c>
      <c r="D527" s="3">
        <v>30</v>
      </c>
      <c r="E527" s="3">
        <f>Stock_Register52[[#This Row],[Opening]]+Stock_Register52[[#This Row],[Purchase]]-Stock_Register52[[#This Row],[Consumption]]</f>
        <v>1825</v>
      </c>
    </row>
    <row r="528" spans="1:5" x14ac:dyDescent="0.25">
      <c r="A528" s="1">
        <v>45178</v>
      </c>
      <c r="B528" s="3">
        <f t="shared" si="9"/>
        <v>1825</v>
      </c>
      <c r="C528">
        <v>0</v>
      </c>
      <c r="D528" s="3">
        <v>32.5</v>
      </c>
      <c r="E528" s="3">
        <f>Stock_Register52[[#This Row],[Opening]]+Stock_Register52[[#This Row],[Purchase]]-Stock_Register52[[#This Row],[Consumption]]</f>
        <v>1792.5</v>
      </c>
    </row>
    <row r="529" spans="1:5" x14ac:dyDescent="0.25">
      <c r="A529" s="1">
        <v>45179</v>
      </c>
      <c r="B529" s="3">
        <f t="shared" si="9"/>
        <v>1792.5</v>
      </c>
      <c r="C529">
        <v>0</v>
      </c>
      <c r="D529" s="3">
        <v>37.5</v>
      </c>
      <c r="E529" s="3">
        <f>Stock_Register52[[#This Row],[Opening]]+Stock_Register52[[#This Row],[Purchase]]-Stock_Register52[[#This Row],[Consumption]]</f>
        <v>1755</v>
      </c>
    </row>
    <row r="530" spans="1:5" x14ac:dyDescent="0.25">
      <c r="A530" s="1">
        <v>45180</v>
      </c>
      <c r="B530" s="3">
        <f t="shared" si="9"/>
        <v>1755</v>
      </c>
      <c r="C530">
        <v>0</v>
      </c>
      <c r="D530" s="3">
        <v>27.5</v>
      </c>
      <c r="E530" s="3">
        <f>Stock_Register52[[#This Row],[Opening]]+Stock_Register52[[#This Row],[Purchase]]-Stock_Register52[[#This Row],[Consumption]]</f>
        <v>1727.5</v>
      </c>
    </row>
    <row r="531" spans="1:5" x14ac:dyDescent="0.25">
      <c r="A531" s="1">
        <v>45181</v>
      </c>
      <c r="B531" s="3">
        <f t="shared" si="9"/>
        <v>1727.5</v>
      </c>
      <c r="C531">
        <v>0</v>
      </c>
      <c r="D531" s="3">
        <v>35</v>
      </c>
      <c r="E531" s="3">
        <f>Stock_Register52[[#This Row],[Opening]]+Stock_Register52[[#This Row],[Purchase]]-Stock_Register52[[#This Row],[Consumption]]</f>
        <v>1692.5</v>
      </c>
    </row>
    <row r="532" spans="1:5" x14ac:dyDescent="0.25">
      <c r="A532" s="1">
        <v>45182</v>
      </c>
      <c r="B532" s="3">
        <f t="shared" si="9"/>
        <v>1692.5</v>
      </c>
      <c r="C532">
        <v>0</v>
      </c>
      <c r="D532" s="3">
        <v>27.5</v>
      </c>
      <c r="E532" s="3">
        <f>Stock_Register52[[#This Row],[Opening]]+Stock_Register52[[#This Row],[Purchase]]-Stock_Register52[[#This Row],[Consumption]]</f>
        <v>1665</v>
      </c>
    </row>
    <row r="533" spans="1:5" x14ac:dyDescent="0.25">
      <c r="A533" s="1">
        <v>45183</v>
      </c>
      <c r="B533" s="3">
        <f t="shared" si="9"/>
        <v>1665</v>
      </c>
      <c r="C533">
        <v>0</v>
      </c>
      <c r="D533" s="3">
        <v>27.5</v>
      </c>
      <c r="E533" s="3">
        <f>Stock_Register52[[#This Row],[Opening]]+Stock_Register52[[#This Row],[Purchase]]-Stock_Register52[[#This Row],[Consumption]]</f>
        <v>1637.5</v>
      </c>
    </row>
    <row r="534" spans="1:5" x14ac:dyDescent="0.25">
      <c r="A534" s="1">
        <v>45184</v>
      </c>
      <c r="B534" s="3">
        <f t="shared" si="9"/>
        <v>1637.5</v>
      </c>
      <c r="C534">
        <v>0</v>
      </c>
      <c r="D534" s="3">
        <v>27.5</v>
      </c>
      <c r="E534" s="3">
        <f>Stock_Register52[[#This Row],[Opening]]+Stock_Register52[[#This Row],[Purchase]]-Stock_Register52[[#This Row],[Consumption]]</f>
        <v>1610</v>
      </c>
    </row>
    <row r="535" spans="1:5" x14ac:dyDescent="0.25">
      <c r="A535" s="1">
        <v>45185</v>
      </c>
      <c r="B535" s="3">
        <f t="shared" si="9"/>
        <v>1610</v>
      </c>
      <c r="C535">
        <v>0</v>
      </c>
      <c r="D535" s="3">
        <v>32.5</v>
      </c>
      <c r="E535" s="3">
        <f>Stock_Register52[[#This Row],[Opening]]+Stock_Register52[[#This Row],[Purchase]]-Stock_Register52[[#This Row],[Consumption]]</f>
        <v>1577.5</v>
      </c>
    </row>
    <row r="536" spans="1:5" x14ac:dyDescent="0.25">
      <c r="A536" s="1">
        <v>45186</v>
      </c>
      <c r="B536" s="3">
        <f t="shared" si="9"/>
        <v>1577.5</v>
      </c>
      <c r="C536">
        <v>0</v>
      </c>
      <c r="D536" s="3">
        <v>27.5</v>
      </c>
      <c r="E536" s="3">
        <f>Stock_Register52[[#This Row],[Opening]]+Stock_Register52[[#This Row],[Purchase]]-Stock_Register52[[#This Row],[Consumption]]</f>
        <v>1550</v>
      </c>
    </row>
    <row r="537" spans="1:5" x14ac:dyDescent="0.25">
      <c r="A537" s="1">
        <v>45187</v>
      </c>
      <c r="B537" s="3">
        <f t="shared" si="9"/>
        <v>1550</v>
      </c>
      <c r="C537">
        <v>0</v>
      </c>
      <c r="D537" s="3">
        <v>35</v>
      </c>
      <c r="E537" s="3">
        <f>Stock_Register52[[#This Row],[Opening]]+Stock_Register52[[#This Row],[Purchase]]-Stock_Register52[[#This Row],[Consumption]]</f>
        <v>1515</v>
      </c>
    </row>
    <row r="538" spans="1:5" x14ac:dyDescent="0.25">
      <c r="A538" s="1">
        <v>45188</v>
      </c>
      <c r="B538" s="3">
        <f t="shared" si="9"/>
        <v>1515</v>
      </c>
      <c r="C538">
        <v>0</v>
      </c>
      <c r="D538" s="3">
        <v>35</v>
      </c>
      <c r="E538" s="3">
        <f>Stock_Register52[[#This Row],[Opening]]+Stock_Register52[[#This Row],[Purchase]]-Stock_Register52[[#This Row],[Consumption]]</f>
        <v>1480</v>
      </c>
    </row>
    <row r="539" spans="1:5" x14ac:dyDescent="0.25">
      <c r="A539" s="1">
        <v>45189</v>
      </c>
      <c r="B539" s="3">
        <f t="shared" si="9"/>
        <v>1480</v>
      </c>
      <c r="C539">
        <v>0</v>
      </c>
      <c r="D539" s="3">
        <v>30</v>
      </c>
      <c r="E539" s="3">
        <f>Stock_Register52[[#This Row],[Opening]]+Stock_Register52[[#This Row],[Purchase]]-Stock_Register52[[#This Row],[Consumption]]</f>
        <v>1450</v>
      </c>
    </row>
    <row r="540" spans="1:5" x14ac:dyDescent="0.25">
      <c r="A540" s="1">
        <v>45190</v>
      </c>
      <c r="B540" s="3">
        <f t="shared" si="9"/>
        <v>1450</v>
      </c>
      <c r="C540">
        <v>0</v>
      </c>
      <c r="D540" s="3">
        <v>35</v>
      </c>
      <c r="E540" s="3">
        <f>Stock_Register52[[#This Row],[Opening]]+Stock_Register52[[#This Row],[Purchase]]-Stock_Register52[[#This Row],[Consumption]]</f>
        <v>1415</v>
      </c>
    </row>
    <row r="541" spans="1:5" x14ac:dyDescent="0.25">
      <c r="A541" s="1">
        <v>45191</v>
      </c>
      <c r="B541" s="3">
        <f t="shared" si="9"/>
        <v>1415</v>
      </c>
      <c r="C541">
        <v>660</v>
      </c>
      <c r="D541" s="3">
        <v>37.5</v>
      </c>
      <c r="E541" s="3">
        <f>Stock_Register52[[#This Row],[Opening]]+Stock_Register52[[#This Row],[Purchase]]-Stock_Register52[[#This Row],[Consumption]]</f>
        <v>2037.5</v>
      </c>
    </row>
    <row r="542" spans="1:5" x14ac:dyDescent="0.25">
      <c r="A542" s="1">
        <v>45192</v>
      </c>
      <c r="B542" s="3">
        <f t="shared" si="9"/>
        <v>2037.5</v>
      </c>
      <c r="C542">
        <v>0</v>
      </c>
      <c r="D542" s="3">
        <v>32.5</v>
      </c>
      <c r="E542" s="3">
        <f>Stock_Register52[[#This Row],[Opening]]+Stock_Register52[[#This Row],[Purchase]]-Stock_Register52[[#This Row],[Consumption]]</f>
        <v>2005</v>
      </c>
    </row>
    <row r="543" spans="1:5" x14ac:dyDescent="0.25">
      <c r="A543" s="1">
        <v>45193</v>
      </c>
      <c r="B543" s="3">
        <f t="shared" si="9"/>
        <v>2005</v>
      </c>
      <c r="C543">
        <v>0</v>
      </c>
      <c r="D543" s="3">
        <v>30</v>
      </c>
      <c r="E543" s="3">
        <f>Stock_Register52[[#This Row],[Opening]]+Stock_Register52[[#This Row],[Purchase]]-Stock_Register52[[#This Row],[Consumption]]</f>
        <v>1975</v>
      </c>
    </row>
    <row r="544" spans="1:5" x14ac:dyDescent="0.25">
      <c r="A544" s="1">
        <v>45194</v>
      </c>
      <c r="B544" s="3">
        <f t="shared" si="9"/>
        <v>1975</v>
      </c>
      <c r="C544">
        <v>0</v>
      </c>
      <c r="D544" s="3">
        <v>35</v>
      </c>
      <c r="E544" s="3">
        <f>Stock_Register52[[#This Row],[Opening]]+Stock_Register52[[#This Row],[Purchase]]-Stock_Register52[[#This Row],[Consumption]]</f>
        <v>1940</v>
      </c>
    </row>
    <row r="545" spans="1:5" x14ac:dyDescent="0.25">
      <c r="A545" s="1">
        <v>45195</v>
      </c>
      <c r="B545" s="3">
        <f t="shared" si="9"/>
        <v>1940</v>
      </c>
      <c r="C545">
        <v>0</v>
      </c>
      <c r="D545" s="3">
        <v>30</v>
      </c>
      <c r="E545" s="3">
        <f>Stock_Register52[[#This Row],[Opening]]+Stock_Register52[[#This Row],[Purchase]]-Stock_Register52[[#This Row],[Consumption]]</f>
        <v>1910</v>
      </c>
    </row>
    <row r="546" spans="1:5" x14ac:dyDescent="0.25">
      <c r="A546" s="1">
        <v>45196</v>
      </c>
      <c r="B546" s="3">
        <f t="shared" si="9"/>
        <v>1910</v>
      </c>
      <c r="C546">
        <v>0</v>
      </c>
      <c r="D546" s="3">
        <v>35</v>
      </c>
      <c r="E546" s="3">
        <f>Stock_Register52[[#This Row],[Opening]]+Stock_Register52[[#This Row],[Purchase]]-Stock_Register52[[#This Row],[Consumption]]</f>
        <v>1875</v>
      </c>
    </row>
    <row r="547" spans="1:5" x14ac:dyDescent="0.25">
      <c r="A547" s="1">
        <v>45197</v>
      </c>
      <c r="B547" s="3">
        <f t="shared" si="9"/>
        <v>1875</v>
      </c>
      <c r="C547">
        <v>0</v>
      </c>
      <c r="D547" s="3">
        <v>30</v>
      </c>
      <c r="E547" s="3">
        <f>Stock_Register52[[#This Row],[Opening]]+Stock_Register52[[#This Row],[Purchase]]-Stock_Register52[[#This Row],[Consumption]]</f>
        <v>1845</v>
      </c>
    </row>
    <row r="548" spans="1:5" x14ac:dyDescent="0.25">
      <c r="A548" s="1">
        <v>45198</v>
      </c>
      <c r="B548" s="3">
        <f t="shared" si="9"/>
        <v>1845</v>
      </c>
      <c r="C548">
        <v>0</v>
      </c>
      <c r="D548" s="3">
        <v>27.5</v>
      </c>
      <c r="E548" s="3">
        <f>Stock_Register52[[#This Row],[Opening]]+Stock_Register52[[#This Row],[Purchase]]-Stock_Register52[[#This Row],[Consumption]]</f>
        <v>1817.5</v>
      </c>
    </row>
    <row r="549" spans="1:5" x14ac:dyDescent="0.25">
      <c r="A549" s="1">
        <v>45199</v>
      </c>
      <c r="B549" s="3">
        <f t="shared" si="9"/>
        <v>1817.5</v>
      </c>
      <c r="C549">
        <v>0</v>
      </c>
      <c r="D549" s="3">
        <v>30</v>
      </c>
      <c r="E549" s="3">
        <f>Stock_Register52[[#This Row],[Opening]]+Stock_Register52[[#This Row],[Purchase]]-Stock_Register52[[#This Row],[Consumption]]</f>
        <v>1787.5</v>
      </c>
    </row>
    <row r="550" spans="1:5" x14ac:dyDescent="0.25">
      <c r="A550" s="1">
        <v>45200</v>
      </c>
      <c r="B550" s="3">
        <f t="shared" si="9"/>
        <v>1787.5</v>
      </c>
      <c r="C550">
        <v>0</v>
      </c>
      <c r="D550" s="3">
        <v>30</v>
      </c>
      <c r="E550" s="3">
        <f>Stock_Register52[[#This Row],[Opening]]+Stock_Register52[[#This Row],[Purchase]]-Stock_Register52[[#This Row],[Consumption]]</f>
        <v>1757.5</v>
      </c>
    </row>
    <row r="551" spans="1:5" x14ac:dyDescent="0.25">
      <c r="A551" s="1">
        <v>45201</v>
      </c>
      <c r="B551" s="3">
        <f t="shared" si="9"/>
        <v>1757.5</v>
      </c>
      <c r="C551">
        <v>0</v>
      </c>
      <c r="D551" s="3">
        <v>37.5</v>
      </c>
      <c r="E551" s="3">
        <f>Stock_Register52[[#This Row],[Opening]]+Stock_Register52[[#This Row],[Purchase]]-Stock_Register52[[#This Row],[Consumption]]</f>
        <v>1720</v>
      </c>
    </row>
    <row r="552" spans="1:5" x14ac:dyDescent="0.25">
      <c r="A552" s="1">
        <v>45202</v>
      </c>
      <c r="B552" s="3">
        <f t="shared" si="9"/>
        <v>1720</v>
      </c>
      <c r="C552">
        <v>0</v>
      </c>
      <c r="D552" s="3">
        <v>30</v>
      </c>
      <c r="E552" s="3">
        <f>Stock_Register52[[#This Row],[Opening]]+Stock_Register52[[#This Row],[Purchase]]-Stock_Register52[[#This Row],[Consumption]]</f>
        <v>1690</v>
      </c>
    </row>
    <row r="553" spans="1:5" x14ac:dyDescent="0.25">
      <c r="A553" s="1">
        <v>45203</v>
      </c>
      <c r="B553" s="3">
        <f t="shared" si="9"/>
        <v>1690</v>
      </c>
      <c r="C553">
        <v>0</v>
      </c>
      <c r="D553" s="3">
        <v>37.5</v>
      </c>
      <c r="E553" s="3">
        <f>Stock_Register52[[#This Row],[Opening]]+Stock_Register52[[#This Row],[Purchase]]-Stock_Register52[[#This Row],[Consumption]]</f>
        <v>1652.5</v>
      </c>
    </row>
    <row r="554" spans="1:5" x14ac:dyDescent="0.25">
      <c r="A554" s="1">
        <v>45204</v>
      </c>
      <c r="B554" s="3">
        <f t="shared" si="9"/>
        <v>1652.5</v>
      </c>
      <c r="C554">
        <v>0</v>
      </c>
      <c r="D554" s="3">
        <v>30</v>
      </c>
      <c r="E554" s="3">
        <f>Stock_Register52[[#This Row],[Opening]]+Stock_Register52[[#This Row],[Purchase]]-Stock_Register52[[#This Row],[Consumption]]</f>
        <v>1622.5</v>
      </c>
    </row>
    <row r="555" spans="1:5" x14ac:dyDescent="0.25">
      <c r="A555" s="1">
        <v>45205</v>
      </c>
      <c r="B555" s="3">
        <f t="shared" si="9"/>
        <v>1622.5</v>
      </c>
      <c r="C555">
        <v>0</v>
      </c>
      <c r="D555" s="3">
        <v>32.5</v>
      </c>
      <c r="E555" s="3">
        <f>Stock_Register52[[#This Row],[Opening]]+Stock_Register52[[#This Row],[Purchase]]-Stock_Register52[[#This Row],[Consumption]]</f>
        <v>1590</v>
      </c>
    </row>
    <row r="556" spans="1:5" x14ac:dyDescent="0.25">
      <c r="A556" s="1">
        <v>45206</v>
      </c>
      <c r="B556" s="3">
        <f t="shared" si="9"/>
        <v>1590</v>
      </c>
      <c r="C556">
        <v>0</v>
      </c>
      <c r="D556" s="3">
        <v>37.5</v>
      </c>
      <c r="E556" s="3">
        <f>Stock_Register52[[#This Row],[Opening]]+Stock_Register52[[#This Row],[Purchase]]-Stock_Register52[[#This Row],[Consumption]]</f>
        <v>1552.5</v>
      </c>
    </row>
    <row r="557" spans="1:5" x14ac:dyDescent="0.25">
      <c r="A557" s="1">
        <v>45207</v>
      </c>
      <c r="B557" s="3">
        <f t="shared" si="9"/>
        <v>1552.5</v>
      </c>
      <c r="C557">
        <v>0</v>
      </c>
      <c r="D557" s="3">
        <v>35</v>
      </c>
      <c r="E557" s="3">
        <f>Stock_Register52[[#This Row],[Opening]]+Stock_Register52[[#This Row],[Purchase]]-Stock_Register52[[#This Row],[Consumption]]</f>
        <v>1517.5</v>
      </c>
    </row>
    <row r="558" spans="1:5" x14ac:dyDescent="0.25">
      <c r="A558" s="1">
        <v>45208</v>
      </c>
      <c r="B558" s="3">
        <f t="shared" si="9"/>
        <v>1517.5</v>
      </c>
      <c r="C558">
        <v>0</v>
      </c>
      <c r="D558" s="3">
        <v>30</v>
      </c>
      <c r="E558" s="3">
        <f>Stock_Register52[[#This Row],[Opening]]+Stock_Register52[[#This Row],[Purchase]]-Stock_Register52[[#This Row],[Consumption]]</f>
        <v>1487.5</v>
      </c>
    </row>
    <row r="559" spans="1:5" x14ac:dyDescent="0.25">
      <c r="A559" s="1">
        <v>45209</v>
      </c>
      <c r="B559" s="3">
        <f t="shared" si="9"/>
        <v>1487.5</v>
      </c>
      <c r="C559">
        <v>0</v>
      </c>
      <c r="D559" s="3">
        <v>30</v>
      </c>
      <c r="E559" s="3">
        <f>Stock_Register52[[#This Row],[Opening]]+Stock_Register52[[#This Row],[Purchase]]-Stock_Register52[[#This Row],[Consumption]]</f>
        <v>1457.5</v>
      </c>
    </row>
    <row r="560" spans="1:5" x14ac:dyDescent="0.25">
      <c r="A560" s="1">
        <v>45210</v>
      </c>
      <c r="B560" s="3">
        <f t="shared" si="9"/>
        <v>1457.5</v>
      </c>
      <c r="C560">
        <v>0</v>
      </c>
      <c r="D560" s="3">
        <v>32.5</v>
      </c>
      <c r="E560" s="3">
        <f>Stock_Register52[[#This Row],[Opening]]+Stock_Register52[[#This Row],[Purchase]]-Stock_Register52[[#This Row],[Consumption]]</f>
        <v>1425</v>
      </c>
    </row>
    <row r="561" spans="1:5" x14ac:dyDescent="0.25">
      <c r="A561" s="1">
        <v>45211</v>
      </c>
      <c r="B561" s="3">
        <f t="shared" si="9"/>
        <v>1425</v>
      </c>
      <c r="C561">
        <v>0</v>
      </c>
      <c r="D561" s="3">
        <v>35</v>
      </c>
      <c r="E561" s="3">
        <f>Stock_Register52[[#This Row],[Opening]]+Stock_Register52[[#This Row],[Purchase]]-Stock_Register52[[#This Row],[Consumption]]</f>
        <v>1390</v>
      </c>
    </row>
    <row r="562" spans="1:5" x14ac:dyDescent="0.25">
      <c r="A562" s="1">
        <v>45212</v>
      </c>
      <c r="B562" s="3">
        <f t="shared" si="9"/>
        <v>1390</v>
      </c>
      <c r="C562">
        <v>0</v>
      </c>
      <c r="D562" s="3">
        <v>27.5</v>
      </c>
      <c r="E562" s="3">
        <f>Stock_Register52[[#This Row],[Opening]]+Stock_Register52[[#This Row],[Purchase]]-Stock_Register52[[#This Row],[Consumption]]</f>
        <v>1362.5</v>
      </c>
    </row>
    <row r="563" spans="1:5" x14ac:dyDescent="0.25">
      <c r="A563" s="1">
        <v>45213</v>
      </c>
      <c r="B563" s="3">
        <f t="shared" si="9"/>
        <v>1362.5</v>
      </c>
      <c r="C563">
        <v>0</v>
      </c>
      <c r="D563" s="3">
        <v>30</v>
      </c>
      <c r="E563" s="3">
        <f>Stock_Register52[[#This Row],[Opening]]+Stock_Register52[[#This Row],[Purchase]]-Stock_Register52[[#This Row],[Consumption]]</f>
        <v>1332.5</v>
      </c>
    </row>
    <row r="564" spans="1:5" x14ac:dyDescent="0.25">
      <c r="A564" s="1">
        <v>45214</v>
      </c>
      <c r="B564" s="3">
        <f t="shared" si="9"/>
        <v>1332.5</v>
      </c>
      <c r="C564">
        <v>0</v>
      </c>
      <c r="D564" s="3">
        <v>37.5</v>
      </c>
      <c r="E564" s="3">
        <f>Stock_Register52[[#This Row],[Opening]]+Stock_Register52[[#This Row],[Purchase]]-Stock_Register52[[#This Row],[Consumption]]</f>
        <v>1295</v>
      </c>
    </row>
    <row r="565" spans="1:5" x14ac:dyDescent="0.25">
      <c r="A565" s="1">
        <v>45215</v>
      </c>
      <c r="B565" s="3">
        <f t="shared" si="9"/>
        <v>1295</v>
      </c>
      <c r="C565">
        <v>0</v>
      </c>
      <c r="D565" s="3">
        <v>27.5</v>
      </c>
      <c r="E565" s="3">
        <f>Stock_Register52[[#This Row],[Opening]]+Stock_Register52[[#This Row],[Purchase]]-Stock_Register52[[#This Row],[Consumption]]</f>
        <v>1267.5</v>
      </c>
    </row>
    <row r="566" spans="1:5" x14ac:dyDescent="0.25">
      <c r="A566" s="1">
        <v>45216</v>
      </c>
      <c r="B566" s="3">
        <f t="shared" si="9"/>
        <v>1267.5</v>
      </c>
      <c r="C566"/>
      <c r="D566" s="3">
        <v>30</v>
      </c>
      <c r="E566" s="3">
        <f>Stock_Register52[[#This Row],[Opening]]+Stock_Register52[[#This Row],[Purchase]]-Stock_Register52[[#This Row],[Consumption]]</f>
        <v>1237.5</v>
      </c>
    </row>
    <row r="567" spans="1:5" x14ac:dyDescent="0.25">
      <c r="A567" s="1">
        <v>45217</v>
      </c>
      <c r="B567" s="3">
        <f t="shared" si="9"/>
        <v>1237.5</v>
      </c>
      <c r="C567">
        <v>0</v>
      </c>
      <c r="D567" s="3">
        <v>30</v>
      </c>
      <c r="E567" s="3">
        <f>Stock_Register52[[#This Row],[Opening]]+Stock_Register52[[#This Row],[Purchase]]-Stock_Register52[[#This Row],[Consumption]]</f>
        <v>1207.5</v>
      </c>
    </row>
    <row r="568" spans="1:5" x14ac:dyDescent="0.25">
      <c r="A568" s="1">
        <v>45218</v>
      </c>
      <c r="B568" s="3">
        <f t="shared" si="9"/>
        <v>1207.5</v>
      </c>
      <c r="C568">
        <v>0</v>
      </c>
      <c r="D568" s="3">
        <v>35</v>
      </c>
      <c r="E568" s="3">
        <f>Stock_Register52[[#This Row],[Opening]]+Stock_Register52[[#This Row],[Purchase]]-Stock_Register52[[#This Row],[Consumption]]</f>
        <v>1172.5</v>
      </c>
    </row>
    <row r="569" spans="1:5" x14ac:dyDescent="0.25">
      <c r="A569" s="1">
        <v>45219</v>
      </c>
      <c r="B569" s="3">
        <f t="shared" si="9"/>
        <v>1172.5</v>
      </c>
      <c r="C569">
        <v>0</v>
      </c>
      <c r="D569" s="3">
        <v>37.5</v>
      </c>
      <c r="E569" s="3">
        <f>Stock_Register52[[#This Row],[Opening]]+Stock_Register52[[#This Row],[Purchase]]-Stock_Register52[[#This Row],[Consumption]]</f>
        <v>1135</v>
      </c>
    </row>
    <row r="570" spans="1:5" x14ac:dyDescent="0.25">
      <c r="A570" s="1">
        <v>45220</v>
      </c>
      <c r="B570" s="3">
        <f t="shared" si="9"/>
        <v>1135</v>
      </c>
      <c r="C570">
        <v>0</v>
      </c>
      <c r="D570" s="3">
        <v>32.5</v>
      </c>
      <c r="E570" s="3">
        <f>Stock_Register52[[#This Row],[Opening]]+Stock_Register52[[#This Row],[Purchase]]-Stock_Register52[[#This Row],[Consumption]]</f>
        <v>1102.5</v>
      </c>
    </row>
    <row r="571" spans="1:5" x14ac:dyDescent="0.25">
      <c r="A571" s="1">
        <v>45221</v>
      </c>
      <c r="B571" s="3">
        <f t="shared" si="9"/>
        <v>1102.5</v>
      </c>
      <c r="C571">
        <v>460</v>
      </c>
      <c r="D571" s="3">
        <v>27.5</v>
      </c>
      <c r="E571" s="3">
        <f>Stock_Register52[[#This Row],[Opening]]+Stock_Register52[[#This Row],[Purchase]]-Stock_Register52[[#This Row],[Consumption]]</f>
        <v>1535</v>
      </c>
    </row>
    <row r="572" spans="1:5" x14ac:dyDescent="0.25">
      <c r="A572" s="1">
        <v>45222</v>
      </c>
      <c r="B572" s="3">
        <f t="shared" si="9"/>
        <v>1535</v>
      </c>
      <c r="C572">
        <v>0</v>
      </c>
      <c r="D572" s="3">
        <v>35</v>
      </c>
      <c r="E572" s="3">
        <f>Stock_Register52[[#This Row],[Opening]]+Stock_Register52[[#This Row],[Purchase]]-Stock_Register52[[#This Row],[Consumption]]</f>
        <v>1500</v>
      </c>
    </row>
    <row r="573" spans="1:5" x14ac:dyDescent="0.25">
      <c r="A573" s="1">
        <v>45223</v>
      </c>
      <c r="B573" s="3">
        <f t="shared" si="9"/>
        <v>1500</v>
      </c>
      <c r="C573">
        <v>0</v>
      </c>
      <c r="D573" s="3">
        <v>35</v>
      </c>
      <c r="E573" s="3">
        <f>Stock_Register52[[#This Row],[Opening]]+Stock_Register52[[#This Row],[Purchase]]-Stock_Register52[[#This Row],[Consumption]]</f>
        <v>1465</v>
      </c>
    </row>
    <row r="574" spans="1:5" x14ac:dyDescent="0.25">
      <c r="A574" s="1">
        <v>45224</v>
      </c>
      <c r="B574" s="3">
        <f t="shared" si="9"/>
        <v>1465</v>
      </c>
      <c r="C574">
        <v>0</v>
      </c>
      <c r="D574" s="3">
        <v>30</v>
      </c>
      <c r="E574" s="3">
        <f>Stock_Register52[[#This Row],[Opening]]+Stock_Register52[[#This Row],[Purchase]]-Stock_Register52[[#This Row],[Consumption]]</f>
        <v>1435</v>
      </c>
    </row>
    <row r="575" spans="1:5" x14ac:dyDescent="0.25">
      <c r="A575" s="1">
        <v>45225</v>
      </c>
      <c r="B575" s="3">
        <f t="shared" si="9"/>
        <v>1435</v>
      </c>
      <c r="C575">
        <v>440</v>
      </c>
      <c r="D575" s="3">
        <v>32.5</v>
      </c>
      <c r="E575" s="3">
        <f>Stock_Register52[[#This Row],[Opening]]+Stock_Register52[[#This Row],[Purchase]]-Stock_Register52[[#This Row],[Consumption]]</f>
        <v>1842.5</v>
      </c>
    </row>
    <row r="576" spans="1:5" x14ac:dyDescent="0.25">
      <c r="A576" s="1">
        <v>45226</v>
      </c>
      <c r="B576" s="3">
        <f t="shared" si="9"/>
        <v>1842.5</v>
      </c>
      <c r="C576">
        <v>0</v>
      </c>
      <c r="D576" s="3">
        <v>35</v>
      </c>
      <c r="E576" s="3">
        <f>Stock_Register52[[#This Row],[Opening]]+Stock_Register52[[#This Row],[Purchase]]-Stock_Register52[[#This Row],[Consumption]]</f>
        <v>1807.5</v>
      </c>
    </row>
    <row r="577" spans="1:5" x14ac:dyDescent="0.25">
      <c r="A577" s="1">
        <v>45227</v>
      </c>
      <c r="B577" s="3">
        <f t="shared" si="9"/>
        <v>1807.5</v>
      </c>
      <c r="C577">
        <v>0</v>
      </c>
      <c r="D577" s="3">
        <v>37.5</v>
      </c>
      <c r="E577" s="3">
        <f>Stock_Register52[[#This Row],[Opening]]+Stock_Register52[[#This Row],[Purchase]]-Stock_Register52[[#This Row],[Consumption]]</f>
        <v>1770</v>
      </c>
    </row>
    <row r="578" spans="1:5" x14ac:dyDescent="0.25">
      <c r="A578" s="1">
        <v>45228</v>
      </c>
      <c r="B578" s="3">
        <f t="shared" ref="B578:B641" si="10">E577</f>
        <v>1770</v>
      </c>
      <c r="C578">
        <v>0</v>
      </c>
      <c r="D578" s="3">
        <v>37.5</v>
      </c>
      <c r="E578" s="3">
        <f>Stock_Register52[[#This Row],[Opening]]+Stock_Register52[[#This Row],[Purchase]]-Stock_Register52[[#This Row],[Consumption]]</f>
        <v>1732.5</v>
      </c>
    </row>
    <row r="579" spans="1:5" x14ac:dyDescent="0.25">
      <c r="A579" s="1">
        <v>45229</v>
      </c>
      <c r="B579" s="3">
        <f t="shared" si="10"/>
        <v>1732.5</v>
      </c>
      <c r="C579">
        <v>0</v>
      </c>
      <c r="D579" s="3">
        <v>37.5</v>
      </c>
      <c r="E579" s="3">
        <f>Stock_Register52[[#This Row],[Opening]]+Stock_Register52[[#This Row],[Purchase]]-Stock_Register52[[#This Row],[Consumption]]</f>
        <v>1695</v>
      </c>
    </row>
    <row r="580" spans="1:5" x14ac:dyDescent="0.25">
      <c r="A580" s="1">
        <v>45230</v>
      </c>
      <c r="B580" s="3">
        <f t="shared" si="10"/>
        <v>1695</v>
      </c>
      <c r="C580">
        <v>0</v>
      </c>
      <c r="D580" s="3">
        <v>37.5</v>
      </c>
      <c r="E580" s="3">
        <f>Stock_Register52[[#This Row],[Opening]]+Stock_Register52[[#This Row],[Purchase]]-Stock_Register52[[#This Row],[Consumption]]</f>
        <v>1657.5</v>
      </c>
    </row>
    <row r="581" spans="1:5" x14ac:dyDescent="0.25">
      <c r="A581" s="1">
        <v>45231</v>
      </c>
      <c r="B581" s="3">
        <f t="shared" si="10"/>
        <v>1657.5</v>
      </c>
      <c r="C581"/>
      <c r="D581" s="3">
        <v>32.5</v>
      </c>
      <c r="E581" s="3">
        <f>Stock_Register52[[#This Row],[Opening]]+Stock_Register52[[#This Row],[Purchase]]-Stock_Register52[[#This Row],[Consumption]]</f>
        <v>1625</v>
      </c>
    </row>
    <row r="582" spans="1:5" x14ac:dyDescent="0.25">
      <c r="A582" s="1">
        <v>45232</v>
      </c>
      <c r="B582" s="3">
        <f t="shared" si="10"/>
        <v>1625</v>
      </c>
      <c r="C582">
        <v>0</v>
      </c>
      <c r="D582" s="3">
        <v>32.5</v>
      </c>
      <c r="E582" s="3">
        <f>Stock_Register52[[#This Row],[Opening]]+Stock_Register52[[#This Row],[Purchase]]-Stock_Register52[[#This Row],[Consumption]]</f>
        <v>1592.5</v>
      </c>
    </row>
    <row r="583" spans="1:5" x14ac:dyDescent="0.25">
      <c r="A583" s="1">
        <v>45233</v>
      </c>
      <c r="B583" s="3">
        <f t="shared" si="10"/>
        <v>1592.5</v>
      </c>
      <c r="C583">
        <v>0</v>
      </c>
      <c r="D583" s="3">
        <v>27.5</v>
      </c>
      <c r="E583" s="3">
        <f>Stock_Register52[[#This Row],[Opening]]+Stock_Register52[[#This Row],[Purchase]]-Stock_Register52[[#This Row],[Consumption]]</f>
        <v>1565</v>
      </c>
    </row>
    <row r="584" spans="1:5" x14ac:dyDescent="0.25">
      <c r="A584" s="1">
        <v>45234</v>
      </c>
      <c r="B584" s="3">
        <f t="shared" si="10"/>
        <v>1565</v>
      </c>
      <c r="C584">
        <v>0</v>
      </c>
      <c r="D584" s="3">
        <v>35</v>
      </c>
      <c r="E584" s="3">
        <f>Stock_Register52[[#This Row],[Opening]]+Stock_Register52[[#This Row],[Purchase]]-Stock_Register52[[#This Row],[Consumption]]</f>
        <v>1530</v>
      </c>
    </row>
    <row r="585" spans="1:5" x14ac:dyDescent="0.25">
      <c r="A585" s="1">
        <v>45235</v>
      </c>
      <c r="B585" s="3">
        <f t="shared" si="10"/>
        <v>1530</v>
      </c>
      <c r="C585">
        <v>0</v>
      </c>
      <c r="D585" s="3">
        <v>37.5</v>
      </c>
      <c r="E585" s="3">
        <f>Stock_Register52[[#This Row],[Opening]]+Stock_Register52[[#This Row],[Purchase]]-Stock_Register52[[#This Row],[Consumption]]</f>
        <v>1492.5</v>
      </c>
    </row>
    <row r="586" spans="1:5" x14ac:dyDescent="0.25">
      <c r="A586" s="1">
        <v>45236</v>
      </c>
      <c r="B586" s="3">
        <f t="shared" si="10"/>
        <v>1492.5</v>
      </c>
      <c r="C586">
        <v>0</v>
      </c>
      <c r="D586" s="3">
        <v>35</v>
      </c>
      <c r="E586" s="3">
        <f>Stock_Register52[[#This Row],[Opening]]+Stock_Register52[[#This Row],[Purchase]]-Stock_Register52[[#This Row],[Consumption]]</f>
        <v>1457.5</v>
      </c>
    </row>
    <row r="587" spans="1:5" x14ac:dyDescent="0.25">
      <c r="A587" s="1">
        <v>45237</v>
      </c>
      <c r="B587" s="3">
        <f t="shared" si="10"/>
        <v>1457.5</v>
      </c>
      <c r="C587">
        <v>0</v>
      </c>
      <c r="D587" s="3">
        <v>32.5</v>
      </c>
      <c r="E587" s="3">
        <f>Stock_Register52[[#This Row],[Opening]]+Stock_Register52[[#This Row],[Purchase]]-Stock_Register52[[#This Row],[Consumption]]</f>
        <v>1425</v>
      </c>
    </row>
    <row r="588" spans="1:5" x14ac:dyDescent="0.25">
      <c r="A588" s="1">
        <v>45238</v>
      </c>
      <c r="B588" s="3">
        <f t="shared" si="10"/>
        <v>1425</v>
      </c>
      <c r="C588">
        <v>0</v>
      </c>
      <c r="D588" s="3">
        <v>30</v>
      </c>
      <c r="E588" s="3">
        <f>Stock_Register52[[#This Row],[Opening]]+Stock_Register52[[#This Row],[Purchase]]-Stock_Register52[[#This Row],[Consumption]]</f>
        <v>1395</v>
      </c>
    </row>
    <row r="589" spans="1:5" x14ac:dyDescent="0.25">
      <c r="A589" s="1">
        <v>45239</v>
      </c>
      <c r="B589" s="3">
        <f t="shared" si="10"/>
        <v>1395</v>
      </c>
      <c r="C589">
        <v>0</v>
      </c>
      <c r="D589" s="3">
        <v>37.5</v>
      </c>
      <c r="E589" s="3">
        <f>Stock_Register52[[#This Row],[Opening]]+Stock_Register52[[#This Row],[Purchase]]-Stock_Register52[[#This Row],[Consumption]]</f>
        <v>1357.5</v>
      </c>
    </row>
    <row r="590" spans="1:5" x14ac:dyDescent="0.25">
      <c r="A590" s="1">
        <v>45240</v>
      </c>
      <c r="B590" s="3">
        <f t="shared" si="10"/>
        <v>1357.5</v>
      </c>
      <c r="C590">
        <v>0</v>
      </c>
      <c r="D590" s="3">
        <v>27.5</v>
      </c>
      <c r="E590" s="3">
        <f>Stock_Register52[[#This Row],[Opening]]+Stock_Register52[[#This Row],[Purchase]]-Stock_Register52[[#This Row],[Consumption]]</f>
        <v>1330</v>
      </c>
    </row>
    <row r="591" spans="1:5" x14ac:dyDescent="0.25">
      <c r="A591" s="1">
        <v>45241</v>
      </c>
      <c r="B591" s="3">
        <f t="shared" si="10"/>
        <v>1330</v>
      </c>
      <c r="C591">
        <v>0</v>
      </c>
      <c r="D591" s="3">
        <v>37.5</v>
      </c>
      <c r="E591" s="3">
        <f>Stock_Register52[[#This Row],[Opening]]+Stock_Register52[[#This Row],[Purchase]]-Stock_Register52[[#This Row],[Consumption]]</f>
        <v>1292.5</v>
      </c>
    </row>
    <row r="592" spans="1:5" x14ac:dyDescent="0.25">
      <c r="A592" s="1">
        <v>45242</v>
      </c>
      <c r="B592" s="3">
        <f t="shared" si="10"/>
        <v>1292.5</v>
      </c>
      <c r="C592">
        <v>0</v>
      </c>
      <c r="D592" s="3">
        <v>30</v>
      </c>
      <c r="E592" s="3">
        <f>Stock_Register52[[#This Row],[Opening]]+Stock_Register52[[#This Row],[Purchase]]-Stock_Register52[[#This Row],[Consumption]]</f>
        <v>1262.5</v>
      </c>
    </row>
    <row r="593" spans="1:5" x14ac:dyDescent="0.25">
      <c r="A593" s="1">
        <v>45243</v>
      </c>
      <c r="B593" s="3">
        <f t="shared" si="10"/>
        <v>1262.5</v>
      </c>
      <c r="C593">
        <v>0</v>
      </c>
      <c r="D593" s="3">
        <v>30</v>
      </c>
      <c r="E593" s="3">
        <f>Stock_Register52[[#This Row],[Opening]]+Stock_Register52[[#This Row],[Purchase]]-Stock_Register52[[#This Row],[Consumption]]</f>
        <v>1232.5</v>
      </c>
    </row>
    <row r="594" spans="1:5" x14ac:dyDescent="0.25">
      <c r="A594" s="1">
        <v>45244</v>
      </c>
      <c r="B594" s="3">
        <f t="shared" si="10"/>
        <v>1232.5</v>
      </c>
      <c r="C594">
        <v>0</v>
      </c>
      <c r="D594" s="3">
        <v>32.5</v>
      </c>
      <c r="E594" s="3">
        <f>Stock_Register52[[#This Row],[Opening]]+Stock_Register52[[#This Row],[Purchase]]-Stock_Register52[[#This Row],[Consumption]]</f>
        <v>1200</v>
      </c>
    </row>
    <row r="595" spans="1:5" x14ac:dyDescent="0.25">
      <c r="A595" s="1">
        <v>45245</v>
      </c>
      <c r="B595" s="3">
        <f t="shared" si="10"/>
        <v>1200</v>
      </c>
      <c r="C595">
        <v>0</v>
      </c>
      <c r="D595" s="3">
        <v>37.5</v>
      </c>
      <c r="E595" s="3">
        <f>Stock_Register52[[#This Row],[Opening]]+Stock_Register52[[#This Row],[Purchase]]-Stock_Register52[[#This Row],[Consumption]]</f>
        <v>1162.5</v>
      </c>
    </row>
    <row r="596" spans="1:5" x14ac:dyDescent="0.25">
      <c r="A596" s="1">
        <v>45246</v>
      </c>
      <c r="B596" s="3">
        <f t="shared" si="10"/>
        <v>1162.5</v>
      </c>
      <c r="C596">
        <v>0</v>
      </c>
      <c r="D596" s="3">
        <v>37.5</v>
      </c>
      <c r="E596" s="3">
        <f>Stock_Register52[[#This Row],[Opening]]+Stock_Register52[[#This Row],[Purchase]]-Stock_Register52[[#This Row],[Consumption]]</f>
        <v>1125</v>
      </c>
    </row>
    <row r="597" spans="1:5" x14ac:dyDescent="0.25">
      <c r="A597" s="1">
        <v>45247</v>
      </c>
      <c r="B597" s="3">
        <f t="shared" si="10"/>
        <v>1125</v>
      </c>
      <c r="C597">
        <v>0</v>
      </c>
      <c r="D597" s="3">
        <v>35</v>
      </c>
      <c r="E597" s="3">
        <f>Stock_Register52[[#This Row],[Opening]]+Stock_Register52[[#This Row],[Purchase]]-Stock_Register52[[#This Row],[Consumption]]</f>
        <v>1090</v>
      </c>
    </row>
    <row r="598" spans="1:5" x14ac:dyDescent="0.25">
      <c r="A598" s="1">
        <v>45248</v>
      </c>
      <c r="B598" s="3">
        <f t="shared" si="10"/>
        <v>1090</v>
      </c>
      <c r="C598">
        <v>0</v>
      </c>
      <c r="D598" s="3">
        <v>37.5</v>
      </c>
      <c r="E598" s="3">
        <f>Stock_Register52[[#This Row],[Opening]]+Stock_Register52[[#This Row],[Purchase]]-Stock_Register52[[#This Row],[Consumption]]</f>
        <v>1052.5</v>
      </c>
    </row>
    <row r="599" spans="1:5" x14ac:dyDescent="0.25">
      <c r="A599" s="1">
        <v>45249</v>
      </c>
      <c r="B599" s="3">
        <f t="shared" si="10"/>
        <v>1052.5</v>
      </c>
      <c r="C599">
        <v>440</v>
      </c>
      <c r="D599" s="3">
        <v>32.5</v>
      </c>
      <c r="E599" s="3">
        <f>Stock_Register52[[#This Row],[Opening]]+Stock_Register52[[#This Row],[Purchase]]-Stock_Register52[[#This Row],[Consumption]]</f>
        <v>1460</v>
      </c>
    </row>
    <row r="600" spans="1:5" x14ac:dyDescent="0.25">
      <c r="A600" s="1">
        <v>45250</v>
      </c>
      <c r="B600" s="3">
        <f t="shared" si="10"/>
        <v>1460</v>
      </c>
      <c r="C600">
        <v>0</v>
      </c>
      <c r="D600" s="3">
        <v>32.5</v>
      </c>
      <c r="E600" s="3">
        <f>Stock_Register52[[#This Row],[Opening]]+Stock_Register52[[#This Row],[Purchase]]-Stock_Register52[[#This Row],[Consumption]]</f>
        <v>1427.5</v>
      </c>
    </row>
    <row r="601" spans="1:5" x14ac:dyDescent="0.25">
      <c r="A601" s="1">
        <v>45251</v>
      </c>
      <c r="B601" s="3">
        <f t="shared" si="10"/>
        <v>1427.5</v>
      </c>
      <c r="C601">
        <v>0</v>
      </c>
      <c r="D601" s="3">
        <v>35</v>
      </c>
      <c r="E601" s="3">
        <f>Stock_Register52[[#This Row],[Opening]]+Stock_Register52[[#This Row],[Purchase]]-Stock_Register52[[#This Row],[Consumption]]</f>
        <v>1392.5</v>
      </c>
    </row>
    <row r="602" spans="1:5" x14ac:dyDescent="0.25">
      <c r="A602" s="1">
        <v>45252</v>
      </c>
      <c r="B602" s="3">
        <f t="shared" si="10"/>
        <v>1392.5</v>
      </c>
      <c r="C602">
        <v>0</v>
      </c>
      <c r="D602" s="3">
        <v>30</v>
      </c>
      <c r="E602" s="3">
        <f>Stock_Register52[[#This Row],[Opening]]+Stock_Register52[[#This Row],[Purchase]]-Stock_Register52[[#This Row],[Consumption]]</f>
        <v>1362.5</v>
      </c>
    </row>
    <row r="603" spans="1:5" x14ac:dyDescent="0.25">
      <c r="A603" s="1">
        <v>45253</v>
      </c>
      <c r="B603" s="3">
        <f t="shared" si="10"/>
        <v>1362.5</v>
      </c>
      <c r="C603">
        <v>0</v>
      </c>
      <c r="D603" s="3">
        <v>30</v>
      </c>
      <c r="E603" s="3">
        <f>Stock_Register52[[#This Row],[Opening]]+Stock_Register52[[#This Row],[Purchase]]-Stock_Register52[[#This Row],[Consumption]]</f>
        <v>1332.5</v>
      </c>
    </row>
    <row r="604" spans="1:5" x14ac:dyDescent="0.25">
      <c r="A604" s="1">
        <v>45254</v>
      </c>
      <c r="B604" s="3">
        <f t="shared" si="10"/>
        <v>1332.5</v>
      </c>
      <c r="C604">
        <v>0</v>
      </c>
      <c r="D604" s="3">
        <v>32.5</v>
      </c>
      <c r="E604" s="3">
        <f>Stock_Register52[[#This Row],[Opening]]+Stock_Register52[[#This Row],[Purchase]]-Stock_Register52[[#This Row],[Consumption]]</f>
        <v>1300</v>
      </c>
    </row>
    <row r="605" spans="1:5" x14ac:dyDescent="0.25">
      <c r="A605" s="1">
        <v>45255</v>
      </c>
      <c r="B605" s="3">
        <f t="shared" si="10"/>
        <v>1300</v>
      </c>
      <c r="C605">
        <v>0</v>
      </c>
      <c r="D605" s="3">
        <v>32.5</v>
      </c>
      <c r="E605" s="3">
        <f>Stock_Register52[[#This Row],[Opening]]+Stock_Register52[[#This Row],[Purchase]]-Stock_Register52[[#This Row],[Consumption]]</f>
        <v>1267.5</v>
      </c>
    </row>
    <row r="606" spans="1:5" x14ac:dyDescent="0.25">
      <c r="A606" s="1">
        <v>45256</v>
      </c>
      <c r="B606" s="3">
        <f t="shared" si="10"/>
        <v>1267.5</v>
      </c>
      <c r="C606">
        <v>0</v>
      </c>
      <c r="D606" s="3">
        <v>32.5</v>
      </c>
      <c r="E606" s="3">
        <f>Stock_Register52[[#This Row],[Opening]]+Stock_Register52[[#This Row],[Purchase]]-Stock_Register52[[#This Row],[Consumption]]</f>
        <v>1235</v>
      </c>
    </row>
    <row r="607" spans="1:5" x14ac:dyDescent="0.25">
      <c r="A607" s="1">
        <v>45257</v>
      </c>
      <c r="B607" s="3">
        <f t="shared" si="10"/>
        <v>1235</v>
      </c>
      <c r="C607">
        <v>0</v>
      </c>
      <c r="D607" s="3">
        <v>30</v>
      </c>
      <c r="E607" s="3">
        <f>Stock_Register52[[#This Row],[Opening]]+Stock_Register52[[#This Row],[Purchase]]-Stock_Register52[[#This Row],[Consumption]]</f>
        <v>1205</v>
      </c>
    </row>
    <row r="608" spans="1:5" x14ac:dyDescent="0.25">
      <c r="A608" s="1">
        <v>45258</v>
      </c>
      <c r="B608" s="3">
        <f t="shared" si="10"/>
        <v>1205</v>
      </c>
      <c r="C608">
        <v>0</v>
      </c>
      <c r="D608" s="3">
        <v>30</v>
      </c>
      <c r="E608" s="3">
        <f>Stock_Register52[[#This Row],[Opening]]+Stock_Register52[[#This Row],[Purchase]]-Stock_Register52[[#This Row],[Consumption]]</f>
        <v>1175</v>
      </c>
    </row>
    <row r="609" spans="1:5" x14ac:dyDescent="0.25">
      <c r="A609" s="1">
        <v>45259</v>
      </c>
      <c r="B609" s="3">
        <f t="shared" si="10"/>
        <v>1175</v>
      </c>
      <c r="C609">
        <v>0</v>
      </c>
      <c r="D609" s="3">
        <v>37.5</v>
      </c>
      <c r="E609" s="3">
        <f>Stock_Register52[[#This Row],[Opening]]+Stock_Register52[[#This Row],[Purchase]]-Stock_Register52[[#This Row],[Consumption]]</f>
        <v>1137.5</v>
      </c>
    </row>
    <row r="610" spans="1:5" x14ac:dyDescent="0.25">
      <c r="A610" s="1">
        <v>45260</v>
      </c>
      <c r="B610" s="3">
        <f t="shared" si="10"/>
        <v>1137.5</v>
      </c>
      <c r="C610">
        <v>0</v>
      </c>
      <c r="D610" s="3">
        <v>35</v>
      </c>
      <c r="E610" s="3">
        <f>Stock_Register52[[#This Row],[Opening]]+Stock_Register52[[#This Row],[Purchase]]-Stock_Register52[[#This Row],[Consumption]]</f>
        <v>1102.5</v>
      </c>
    </row>
    <row r="611" spans="1:5" x14ac:dyDescent="0.25">
      <c r="A611" s="1">
        <v>45261</v>
      </c>
      <c r="B611" s="3">
        <f t="shared" si="10"/>
        <v>1102.5</v>
      </c>
      <c r="C611">
        <v>0</v>
      </c>
      <c r="D611" s="3">
        <v>35</v>
      </c>
      <c r="E611" s="3">
        <f>Stock_Register52[[#This Row],[Opening]]+Stock_Register52[[#This Row],[Purchase]]-Stock_Register52[[#This Row],[Consumption]]</f>
        <v>1067.5</v>
      </c>
    </row>
    <row r="612" spans="1:5" x14ac:dyDescent="0.25">
      <c r="A612" s="1">
        <v>45262</v>
      </c>
      <c r="B612" s="3">
        <f t="shared" si="10"/>
        <v>1067.5</v>
      </c>
      <c r="C612">
        <v>0</v>
      </c>
      <c r="D612" s="3">
        <v>37.5</v>
      </c>
      <c r="E612" s="3">
        <f>Stock_Register52[[#This Row],[Opening]]+Stock_Register52[[#This Row],[Purchase]]-Stock_Register52[[#This Row],[Consumption]]</f>
        <v>1030</v>
      </c>
    </row>
    <row r="613" spans="1:5" x14ac:dyDescent="0.25">
      <c r="A613" s="1">
        <v>45263</v>
      </c>
      <c r="B613" s="3">
        <f t="shared" si="10"/>
        <v>1030</v>
      </c>
      <c r="C613">
        <v>0</v>
      </c>
      <c r="D613" s="3">
        <v>37.5</v>
      </c>
      <c r="E613" s="3">
        <f>Stock_Register52[[#This Row],[Opening]]+Stock_Register52[[#This Row],[Purchase]]-Stock_Register52[[#This Row],[Consumption]]</f>
        <v>992.5</v>
      </c>
    </row>
    <row r="614" spans="1:5" x14ac:dyDescent="0.25">
      <c r="A614" s="1">
        <v>45264</v>
      </c>
      <c r="B614" s="3">
        <f t="shared" si="10"/>
        <v>992.5</v>
      </c>
      <c r="C614">
        <v>0</v>
      </c>
      <c r="D614" s="3">
        <v>35</v>
      </c>
      <c r="E614" s="3">
        <f>Stock_Register52[[#This Row],[Opening]]+Stock_Register52[[#This Row],[Purchase]]-Stock_Register52[[#This Row],[Consumption]]</f>
        <v>957.5</v>
      </c>
    </row>
    <row r="615" spans="1:5" x14ac:dyDescent="0.25">
      <c r="A615" s="1">
        <v>45265</v>
      </c>
      <c r="B615" s="3">
        <f t="shared" si="10"/>
        <v>957.5</v>
      </c>
      <c r="C615">
        <v>0</v>
      </c>
      <c r="D615" s="3">
        <v>30</v>
      </c>
      <c r="E615" s="3">
        <f>Stock_Register52[[#This Row],[Opening]]+Stock_Register52[[#This Row],[Purchase]]-Stock_Register52[[#This Row],[Consumption]]</f>
        <v>927.5</v>
      </c>
    </row>
    <row r="616" spans="1:5" x14ac:dyDescent="0.25">
      <c r="A616" s="1">
        <v>45266</v>
      </c>
      <c r="B616" s="3">
        <f t="shared" si="10"/>
        <v>927.5</v>
      </c>
      <c r="C616">
        <v>0</v>
      </c>
      <c r="D616" s="3">
        <v>30</v>
      </c>
      <c r="E616" s="3">
        <f>Stock_Register52[[#This Row],[Opening]]+Stock_Register52[[#This Row],[Purchase]]-Stock_Register52[[#This Row],[Consumption]]</f>
        <v>897.5</v>
      </c>
    </row>
    <row r="617" spans="1:5" x14ac:dyDescent="0.25">
      <c r="A617" s="1">
        <v>45267</v>
      </c>
      <c r="B617" s="3">
        <f t="shared" si="10"/>
        <v>897.5</v>
      </c>
      <c r="C617">
        <v>330</v>
      </c>
      <c r="D617" s="3">
        <v>32.5</v>
      </c>
      <c r="E617" s="3">
        <f>Stock_Register52[[#This Row],[Opening]]+Stock_Register52[[#This Row],[Purchase]]-Stock_Register52[[#This Row],[Consumption]]</f>
        <v>1195</v>
      </c>
    </row>
    <row r="618" spans="1:5" x14ac:dyDescent="0.25">
      <c r="A618" s="1">
        <v>45268</v>
      </c>
      <c r="B618" s="3">
        <f t="shared" si="10"/>
        <v>1195</v>
      </c>
      <c r="C618">
        <v>0</v>
      </c>
      <c r="D618" s="3">
        <v>35</v>
      </c>
      <c r="E618" s="3">
        <f>Stock_Register52[[#This Row],[Opening]]+Stock_Register52[[#This Row],[Purchase]]-Stock_Register52[[#This Row],[Consumption]]</f>
        <v>1160</v>
      </c>
    </row>
    <row r="619" spans="1:5" x14ac:dyDescent="0.25">
      <c r="A619" s="1">
        <v>45269</v>
      </c>
      <c r="B619" s="3">
        <f t="shared" si="10"/>
        <v>1160</v>
      </c>
      <c r="C619">
        <v>0</v>
      </c>
      <c r="D619" s="3">
        <v>32.5</v>
      </c>
      <c r="E619" s="3">
        <f>Stock_Register52[[#This Row],[Opening]]+Stock_Register52[[#This Row],[Purchase]]-Stock_Register52[[#This Row],[Consumption]]</f>
        <v>1127.5</v>
      </c>
    </row>
    <row r="620" spans="1:5" x14ac:dyDescent="0.25">
      <c r="A620" s="1">
        <v>45270</v>
      </c>
      <c r="B620" s="3">
        <f t="shared" si="10"/>
        <v>1127.5</v>
      </c>
      <c r="C620">
        <v>0</v>
      </c>
      <c r="D620" s="3">
        <v>27.5</v>
      </c>
      <c r="E620" s="3">
        <f>Stock_Register52[[#This Row],[Opening]]+Stock_Register52[[#This Row],[Purchase]]-Stock_Register52[[#This Row],[Consumption]]</f>
        <v>1100</v>
      </c>
    </row>
    <row r="621" spans="1:5" x14ac:dyDescent="0.25">
      <c r="A621" s="1">
        <v>45271</v>
      </c>
      <c r="B621" s="3">
        <f t="shared" si="10"/>
        <v>1100</v>
      </c>
      <c r="C621">
        <v>0</v>
      </c>
      <c r="D621" s="3">
        <v>35</v>
      </c>
      <c r="E621" s="3">
        <f>Stock_Register52[[#This Row],[Opening]]+Stock_Register52[[#This Row],[Purchase]]-Stock_Register52[[#This Row],[Consumption]]</f>
        <v>1065</v>
      </c>
    </row>
    <row r="622" spans="1:5" x14ac:dyDescent="0.25">
      <c r="A622" s="1">
        <v>45272</v>
      </c>
      <c r="B622" s="3">
        <f t="shared" si="10"/>
        <v>1065</v>
      </c>
      <c r="C622">
        <v>0</v>
      </c>
      <c r="D622" s="3">
        <v>30</v>
      </c>
      <c r="E622" s="3">
        <f>Stock_Register52[[#This Row],[Opening]]+Stock_Register52[[#This Row],[Purchase]]-Stock_Register52[[#This Row],[Consumption]]</f>
        <v>1035</v>
      </c>
    </row>
    <row r="623" spans="1:5" x14ac:dyDescent="0.25">
      <c r="A623" s="1">
        <v>45273</v>
      </c>
      <c r="B623" s="3">
        <f t="shared" si="10"/>
        <v>1035</v>
      </c>
      <c r="C623">
        <v>0</v>
      </c>
      <c r="D623" s="3">
        <v>27.5</v>
      </c>
      <c r="E623" s="3">
        <f>Stock_Register52[[#This Row],[Opening]]+Stock_Register52[[#This Row],[Purchase]]-Stock_Register52[[#This Row],[Consumption]]</f>
        <v>1007.5</v>
      </c>
    </row>
    <row r="624" spans="1:5" x14ac:dyDescent="0.25">
      <c r="A624" s="1">
        <v>45274</v>
      </c>
      <c r="B624" s="3">
        <f t="shared" si="10"/>
        <v>1007.5</v>
      </c>
      <c r="C624">
        <v>0</v>
      </c>
      <c r="D624" s="3">
        <v>30</v>
      </c>
      <c r="E624" s="3">
        <f>Stock_Register52[[#This Row],[Opening]]+Stock_Register52[[#This Row],[Purchase]]-Stock_Register52[[#This Row],[Consumption]]</f>
        <v>977.5</v>
      </c>
    </row>
    <row r="625" spans="1:5" x14ac:dyDescent="0.25">
      <c r="A625" s="1">
        <v>45275</v>
      </c>
      <c r="B625" s="3">
        <f t="shared" si="10"/>
        <v>977.5</v>
      </c>
      <c r="C625">
        <v>0</v>
      </c>
      <c r="D625" s="3">
        <v>37.5</v>
      </c>
      <c r="E625" s="3">
        <f>Stock_Register52[[#This Row],[Opening]]+Stock_Register52[[#This Row],[Purchase]]-Stock_Register52[[#This Row],[Consumption]]</f>
        <v>940</v>
      </c>
    </row>
    <row r="626" spans="1:5" x14ac:dyDescent="0.25">
      <c r="A626" s="1">
        <v>45276</v>
      </c>
      <c r="B626" s="3">
        <f t="shared" si="10"/>
        <v>940</v>
      </c>
      <c r="C626">
        <v>650</v>
      </c>
      <c r="D626" s="3">
        <v>30</v>
      </c>
      <c r="E626" s="3">
        <f>Stock_Register52[[#This Row],[Opening]]+Stock_Register52[[#This Row],[Purchase]]-Stock_Register52[[#This Row],[Consumption]]</f>
        <v>1560</v>
      </c>
    </row>
    <row r="627" spans="1:5" x14ac:dyDescent="0.25">
      <c r="A627" s="1">
        <v>45277</v>
      </c>
      <c r="B627" s="3">
        <f t="shared" si="10"/>
        <v>1560</v>
      </c>
      <c r="C627">
        <v>0</v>
      </c>
      <c r="D627" s="3">
        <v>37.5</v>
      </c>
      <c r="E627" s="3">
        <f>Stock_Register52[[#This Row],[Opening]]+Stock_Register52[[#This Row],[Purchase]]-Stock_Register52[[#This Row],[Consumption]]</f>
        <v>1522.5</v>
      </c>
    </row>
    <row r="628" spans="1:5" x14ac:dyDescent="0.25">
      <c r="A628" s="1">
        <v>45278</v>
      </c>
      <c r="B628" s="3">
        <f t="shared" si="10"/>
        <v>1522.5</v>
      </c>
      <c r="C628">
        <v>0</v>
      </c>
      <c r="D628" s="3">
        <v>32.5</v>
      </c>
      <c r="E628" s="3">
        <f>Stock_Register52[[#This Row],[Opening]]+Stock_Register52[[#This Row],[Purchase]]-Stock_Register52[[#This Row],[Consumption]]</f>
        <v>1490</v>
      </c>
    </row>
    <row r="629" spans="1:5" x14ac:dyDescent="0.25">
      <c r="A629" s="1">
        <v>45279</v>
      </c>
      <c r="B629" s="3">
        <f t="shared" si="10"/>
        <v>1490</v>
      </c>
      <c r="C629">
        <v>0</v>
      </c>
      <c r="D629" s="3">
        <v>27.5</v>
      </c>
      <c r="E629" s="3">
        <f>Stock_Register52[[#This Row],[Opening]]+Stock_Register52[[#This Row],[Purchase]]-Stock_Register52[[#This Row],[Consumption]]</f>
        <v>1462.5</v>
      </c>
    </row>
    <row r="630" spans="1:5" x14ac:dyDescent="0.25">
      <c r="A630" s="1">
        <v>45280</v>
      </c>
      <c r="B630" s="3">
        <f t="shared" si="10"/>
        <v>1462.5</v>
      </c>
      <c r="C630">
        <v>0</v>
      </c>
      <c r="D630" s="3">
        <v>32.5</v>
      </c>
      <c r="E630" s="3">
        <f>Stock_Register52[[#This Row],[Opening]]+Stock_Register52[[#This Row],[Purchase]]-Stock_Register52[[#This Row],[Consumption]]</f>
        <v>1430</v>
      </c>
    </row>
    <row r="631" spans="1:5" x14ac:dyDescent="0.25">
      <c r="A631" s="1">
        <v>45281</v>
      </c>
      <c r="B631" s="3">
        <f t="shared" si="10"/>
        <v>1430</v>
      </c>
      <c r="C631">
        <v>0</v>
      </c>
      <c r="D631" s="3">
        <v>32.5</v>
      </c>
      <c r="E631" s="3">
        <f>Stock_Register52[[#This Row],[Opening]]+Stock_Register52[[#This Row],[Purchase]]-Stock_Register52[[#This Row],[Consumption]]</f>
        <v>1397.5</v>
      </c>
    </row>
    <row r="632" spans="1:5" x14ac:dyDescent="0.25">
      <c r="A632" s="1">
        <v>45282</v>
      </c>
      <c r="B632" s="3">
        <f t="shared" si="10"/>
        <v>1397.5</v>
      </c>
      <c r="C632">
        <v>0</v>
      </c>
      <c r="D632" s="3">
        <v>32.5</v>
      </c>
      <c r="E632" s="3">
        <f>Stock_Register52[[#This Row],[Opening]]+Stock_Register52[[#This Row],[Purchase]]-Stock_Register52[[#This Row],[Consumption]]</f>
        <v>1365</v>
      </c>
    </row>
    <row r="633" spans="1:5" x14ac:dyDescent="0.25">
      <c r="A633" s="1">
        <v>45283</v>
      </c>
      <c r="B633" s="3">
        <f t="shared" si="10"/>
        <v>1365</v>
      </c>
      <c r="C633">
        <v>0</v>
      </c>
      <c r="D633" s="3">
        <v>37.5</v>
      </c>
      <c r="E633" s="3">
        <f>Stock_Register52[[#This Row],[Opening]]+Stock_Register52[[#This Row],[Purchase]]-Stock_Register52[[#This Row],[Consumption]]</f>
        <v>1327.5</v>
      </c>
    </row>
    <row r="634" spans="1:5" x14ac:dyDescent="0.25">
      <c r="A634" s="1">
        <v>45284</v>
      </c>
      <c r="B634" s="3">
        <f t="shared" si="10"/>
        <v>1327.5</v>
      </c>
      <c r="C634">
        <v>0</v>
      </c>
      <c r="D634" s="3">
        <v>30</v>
      </c>
      <c r="E634" s="3">
        <f>Stock_Register52[[#This Row],[Opening]]+Stock_Register52[[#This Row],[Purchase]]-Stock_Register52[[#This Row],[Consumption]]</f>
        <v>1297.5</v>
      </c>
    </row>
    <row r="635" spans="1:5" x14ac:dyDescent="0.25">
      <c r="A635" s="1">
        <v>45285</v>
      </c>
      <c r="B635" s="3">
        <f t="shared" si="10"/>
        <v>1297.5</v>
      </c>
      <c r="C635">
        <v>0</v>
      </c>
      <c r="D635" s="3">
        <v>32.5</v>
      </c>
      <c r="E635" s="3">
        <f>Stock_Register52[[#This Row],[Opening]]+Stock_Register52[[#This Row],[Purchase]]-Stock_Register52[[#This Row],[Consumption]]</f>
        <v>1265</v>
      </c>
    </row>
    <row r="636" spans="1:5" x14ac:dyDescent="0.25">
      <c r="A636" s="1">
        <v>45286</v>
      </c>
      <c r="B636" s="3">
        <f t="shared" si="10"/>
        <v>1265</v>
      </c>
      <c r="C636">
        <v>0</v>
      </c>
      <c r="D636" s="3">
        <v>27.5</v>
      </c>
      <c r="E636" s="3">
        <f>Stock_Register52[[#This Row],[Opening]]+Stock_Register52[[#This Row],[Purchase]]-Stock_Register52[[#This Row],[Consumption]]</f>
        <v>1237.5</v>
      </c>
    </row>
    <row r="637" spans="1:5" x14ac:dyDescent="0.25">
      <c r="A637" s="1">
        <v>45287</v>
      </c>
      <c r="B637" s="3">
        <f t="shared" si="10"/>
        <v>1237.5</v>
      </c>
      <c r="C637">
        <v>0</v>
      </c>
      <c r="D637" s="3">
        <v>35</v>
      </c>
      <c r="E637" s="3">
        <f>Stock_Register52[[#This Row],[Opening]]+Stock_Register52[[#This Row],[Purchase]]-Stock_Register52[[#This Row],[Consumption]]</f>
        <v>1202.5</v>
      </c>
    </row>
    <row r="638" spans="1:5" x14ac:dyDescent="0.25">
      <c r="A638" s="1">
        <v>45288</v>
      </c>
      <c r="B638" s="3">
        <f t="shared" si="10"/>
        <v>1202.5</v>
      </c>
      <c r="C638">
        <v>0</v>
      </c>
      <c r="D638" s="3">
        <v>30</v>
      </c>
      <c r="E638" s="3">
        <f>Stock_Register52[[#This Row],[Opening]]+Stock_Register52[[#This Row],[Purchase]]-Stock_Register52[[#This Row],[Consumption]]</f>
        <v>1172.5</v>
      </c>
    </row>
    <row r="639" spans="1:5" x14ac:dyDescent="0.25">
      <c r="A639" s="1">
        <v>45289</v>
      </c>
      <c r="B639" s="3">
        <f t="shared" si="10"/>
        <v>1172.5</v>
      </c>
      <c r="C639">
        <v>0</v>
      </c>
      <c r="D639" s="3">
        <v>30</v>
      </c>
      <c r="E639" s="3">
        <f>Stock_Register52[[#This Row],[Opening]]+Stock_Register52[[#This Row],[Purchase]]-Stock_Register52[[#This Row],[Consumption]]</f>
        <v>1142.5</v>
      </c>
    </row>
    <row r="640" spans="1:5" x14ac:dyDescent="0.25">
      <c r="A640" s="1">
        <v>45290</v>
      </c>
      <c r="B640" s="3">
        <f t="shared" si="10"/>
        <v>1142.5</v>
      </c>
      <c r="C640"/>
      <c r="D640" s="3">
        <v>32.5</v>
      </c>
      <c r="E640" s="3">
        <f>Stock_Register52[[#This Row],[Opening]]+Stock_Register52[[#This Row],[Purchase]]-Stock_Register52[[#This Row],[Consumption]]</f>
        <v>1110</v>
      </c>
    </row>
    <row r="641" spans="1:5" x14ac:dyDescent="0.25">
      <c r="A641" s="1">
        <v>45291</v>
      </c>
      <c r="B641" s="3">
        <f t="shared" si="10"/>
        <v>1110</v>
      </c>
      <c r="C641">
        <v>0</v>
      </c>
      <c r="D641" s="3">
        <v>32.5</v>
      </c>
      <c r="E641" s="3">
        <f>Stock_Register52[[#This Row],[Opening]]+Stock_Register52[[#This Row],[Purchase]]-Stock_Register52[[#This Row],[Consumption]]</f>
        <v>1077.5</v>
      </c>
    </row>
    <row r="642" spans="1:5" x14ac:dyDescent="0.25">
      <c r="A642" s="1">
        <v>45292</v>
      </c>
      <c r="B642" s="3">
        <f t="shared" ref="B642:B705" si="11">E641</f>
        <v>1077.5</v>
      </c>
      <c r="C642">
        <v>0</v>
      </c>
      <c r="D642" s="3">
        <v>27.5</v>
      </c>
      <c r="E642" s="3">
        <f>Stock_Register52[[#This Row],[Opening]]+Stock_Register52[[#This Row],[Purchase]]-Stock_Register52[[#This Row],[Consumption]]</f>
        <v>1050</v>
      </c>
    </row>
    <row r="643" spans="1:5" x14ac:dyDescent="0.25">
      <c r="A643" s="1">
        <v>45293</v>
      </c>
      <c r="B643" s="3">
        <f t="shared" si="11"/>
        <v>1050</v>
      </c>
      <c r="C643">
        <v>0</v>
      </c>
      <c r="D643" s="3">
        <v>32.5</v>
      </c>
      <c r="E643" s="3">
        <f>Stock_Register52[[#This Row],[Opening]]+Stock_Register52[[#This Row],[Purchase]]-Stock_Register52[[#This Row],[Consumption]]</f>
        <v>1017.5</v>
      </c>
    </row>
    <row r="644" spans="1:5" x14ac:dyDescent="0.25">
      <c r="A644" s="1">
        <v>45294</v>
      </c>
      <c r="B644" s="3">
        <f t="shared" si="11"/>
        <v>1017.5</v>
      </c>
      <c r="C644">
        <v>0</v>
      </c>
      <c r="D644" s="3">
        <v>35</v>
      </c>
      <c r="E644" s="3">
        <f>Stock_Register52[[#This Row],[Opening]]+Stock_Register52[[#This Row],[Purchase]]-Stock_Register52[[#This Row],[Consumption]]</f>
        <v>982.5</v>
      </c>
    </row>
    <row r="645" spans="1:5" x14ac:dyDescent="0.25">
      <c r="A645" s="1">
        <v>45295</v>
      </c>
      <c r="B645" s="3">
        <f t="shared" si="11"/>
        <v>982.5</v>
      </c>
      <c r="C645">
        <v>0</v>
      </c>
      <c r="D645" s="3">
        <v>32.5</v>
      </c>
      <c r="E645" s="3">
        <f>Stock_Register52[[#This Row],[Opening]]+Stock_Register52[[#This Row],[Purchase]]-Stock_Register52[[#This Row],[Consumption]]</f>
        <v>950</v>
      </c>
    </row>
    <row r="646" spans="1:5" x14ac:dyDescent="0.25">
      <c r="A646" s="1">
        <v>45296</v>
      </c>
      <c r="B646" s="3">
        <f t="shared" si="11"/>
        <v>950</v>
      </c>
      <c r="C646">
        <v>0</v>
      </c>
      <c r="D646" s="3">
        <v>32.5</v>
      </c>
      <c r="E646" s="3">
        <f>Stock_Register52[[#This Row],[Opening]]+Stock_Register52[[#This Row],[Purchase]]-Stock_Register52[[#This Row],[Consumption]]</f>
        <v>917.5</v>
      </c>
    </row>
    <row r="647" spans="1:5" x14ac:dyDescent="0.25">
      <c r="A647" s="1">
        <v>45297</v>
      </c>
      <c r="B647" s="3">
        <f t="shared" si="11"/>
        <v>917.5</v>
      </c>
      <c r="C647">
        <v>0</v>
      </c>
      <c r="D647" s="3">
        <v>27.5</v>
      </c>
      <c r="E647" s="3">
        <f>Stock_Register52[[#This Row],[Opening]]+Stock_Register52[[#This Row],[Purchase]]-Stock_Register52[[#This Row],[Consumption]]</f>
        <v>890</v>
      </c>
    </row>
    <row r="648" spans="1:5" x14ac:dyDescent="0.25">
      <c r="A648" s="1">
        <v>45298</v>
      </c>
      <c r="B648" s="3">
        <f t="shared" si="11"/>
        <v>890</v>
      </c>
      <c r="C648">
        <v>0</v>
      </c>
      <c r="D648" s="3">
        <v>27.5</v>
      </c>
      <c r="E648" s="3">
        <f>Stock_Register52[[#This Row],[Opening]]+Stock_Register52[[#This Row],[Purchase]]-Stock_Register52[[#This Row],[Consumption]]</f>
        <v>862.5</v>
      </c>
    </row>
    <row r="649" spans="1:5" x14ac:dyDescent="0.25">
      <c r="A649" s="1">
        <v>45299</v>
      </c>
      <c r="B649" s="3">
        <f t="shared" si="11"/>
        <v>862.5</v>
      </c>
      <c r="C649">
        <v>0</v>
      </c>
      <c r="D649" s="3">
        <v>35</v>
      </c>
      <c r="E649" s="3">
        <f>Stock_Register52[[#This Row],[Opening]]+Stock_Register52[[#This Row],[Purchase]]-Stock_Register52[[#This Row],[Consumption]]</f>
        <v>827.5</v>
      </c>
    </row>
    <row r="650" spans="1:5" x14ac:dyDescent="0.25">
      <c r="A650" s="1">
        <v>45300</v>
      </c>
      <c r="B650" s="3">
        <f t="shared" si="11"/>
        <v>827.5</v>
      </c>
      <c r="C650">
        <v>0</v>
      </c>
      <c r="D650" s="3">
        <v>35</v>
      </c>
      <c r="E650" s="3">
        <f>Stock_Register52[[#This Row],[Opening]]+Stock_Register52[[#This Row],[Purchase]]-Stock_Register52[[#This Row],[Consumption]]</f>
        <v>792.5</v>
      </c>
    </row>
    <row r="651" spans="1:5" x14ac:dyDescent="0.25">
      <c r="A651" s="1">
        <v>45301</v>
      </c>
      <c r="B651" s="3">
        <f t="shared" si="11"/>
        <v>792.5</v>
      </c>
      <c r="C651">
        <v>0</v>
      </c>
      <c r="D651" s="3">
        <v>30</v>
      </c>
      <c r="E651" s="3">
        <f>Stock_Register52[[#This Row],[Opening]]+Stock_Register52[[#This Row],[Purchase]]-Stock_Register52[[#This Row],[Consumption]]</f>
        <v>762.5</v>
      </c>
    </row>
    <row r="652" spans="1:5" x14ac:dyDescent="0.25">
      <c r="A652" s="1">
        <v>45302</v>
      </c>
      <c r="B652" s="3">
        <f t="shared" si="11"/>
        <v>762.5</v>
      </c>
      <c r="C652">
        <v>0</v>
      </c>
      <c r="D652" s="3">
        <v>37.5</v>
      </c>
      <c r="E652" s="3">
        <f>Stock_Register52[[#This Row],[Opening]]+Stock_Register52[[#This Row],[Purchase]]-Stock_Register52[[#This Row],[Consumption]]</f>
        <v>725</v>
      </c>
    </row>
    <row r="653" spans="1:5" x14ac:dyDescent="0.25">
      <c r="A653" s="1">
        <v>45303</v>
      </c>
      <c r="B653" s="3">
        <f t="shared" si="11"/>
        <v>725</v>
      </c>
      <c r="C653">
        <v>0</v>
      </c>
      <c r="D653" s="3">
        <v>30</v>
      </c>
      <c r="E653" s="3">
        <f>Stock_Register52[[#This Row],[Opening]]+Stock_Register52[[#This Row],[Purchase]]-Stock_Register52[[#This Row],[Consumption]]</f>
        <v>695</v>
      </c>
    </row>
    <row r="654" spans="1:5" x14ac:dyDescent="0.25">
      <c r="A654" s="1">
        <v>45304</v>
      </c>
      <c r="B654" s="3">
        <f t="shared" si="11"/>
        <v>695</v>
      </c>
      <c r="C654">
        <v>0</v>
      </c>
      <c r="D654" s="3">
        <v>27.5</v>
      </c>
      <c r="E654" s="3">
        <f>Stock_Register52[[#This Row],[Opening]]+Stock_Register52[[#This Row],[Purchase]]-Stock_Register52[[#This Row],[Consumption]]</f>
        <v>667.5</v>
      </c>
    </row>
    <row r="655" spans="1:5" x14ac:dyDescent="0.25">
      <c r="A655" s="1">
        <v>45305</v>
      </c>
      <c r="B655" s="3">
        <f t="shared" si="11"/>
        <v>667.5</v>
      </c>
      <c r="C655">
        <v>0</v>
      </c>
      <c r="D655" s="3">
        <v>32.5</v>
      </c>
      <c r="E655" s="3">
        <f>Stock_Register52[[#This Row],[Opening]]+Stock_Register52[[#This Row],[Purchase]]-Stock_Register52[[#This Row],[Consumption]]</f>
        <v>635</v>
      </c>
    </row>
    <row r="656" spans="1:5" x14ac:dyDescent="0.25">
      <c r="A656" s="1">
        <v>45306</v>
      </c>
      <c r="B656" s="3">
        <f t="shared" si="11"/>
        <v>635</v>
      </c>
      <c r="C656">
        <v>0</v>
      </c>
      <c r="D656" s="3">
        <v>27.5</v>
      </c>
      <c r="E656" s="3">
        <f>Stock_Register52[[#This Row],[Opening]]+Stock_Register52[[#This Row],[Purchase]]-Stock_Register52[[#This Row],[Consumption]]</f>
        <v>607.5</v>
      </c>
    </row>
    <row r="657" spans="1:5" x14ac:dyDescent="0.25">
      <c r="A657" s="1">
        <v>45307</v>
      </c>
      <c r="B657" s="3">
        <f t="shared" si="11"/>
        <v>607.5</v>
      </c>
      <c r="C657">
        <v>600</v>
      </c>
      <c r="D657" s="3">
        <v>27.5</v>
      </c>
      <c r="E657" s="3">
        <f>Stock_Register52[[#This Row],[Opening]]+Stock_Register52[[#This Row],[Purchase]]-Stock_Register52[[#This Row],[Consumption]]</f>
        <v>1180</v>
      </c>
    </row>
    <row r="658" spans="1:5" x14ac:dyDescent="0.25">
      <c r="A658" s="1">
        <v>45308</v>
      </c>
      <c r="B658" s="3">
        <f t="shared" si="11"/>
        <v>1180</v>
      </c>
      <c r="C658">
        <v>0</v>
      </c>
      <c r="D658" s="3">
        <v>35</v>
      </c>
      <c r="E658" s="3">
        <f>Stock_Register52[[#This Row],[Opening]]+Stock_Register52[[#This Row],[Purchase]]-Stock_Register52[[#This Row],[Consumption]]</f>
        <v>1145</v>
      </c>
    </row>
    <row r="659" spans="1:5" x14ac:dyDescent="0.25">
      <c r="A659" s="1">
        <v>45309</v>
      </c>
      <c r="B659" s="3">
        <f t="shared" si="11"/>
        <v>1145</v>
      </c>
      <c r="C659">
        <v>0</v>
      </c>
      <c r="D659" s="3">
        <v>32.5</v>
      </c>
      <c r="E659" s="3">
        <f>Stock_Register52[[#This Row],[Opening]]+Stock_Register52[[#This Row],[Purchase]]-Stock_Register52[[#This Row],[Consumption]]</f>
        <v>1112.5</v>
      </c>
    </row>
    <row r="660" spans="1:5" x14ac:dyDescent="0.25">
      <c r="A660" s="1">
        <v>45310</v>
      </c>
      <c r="B660" s="3">
        <f t="shared" si="11"/>
        <v>1112.5</v>
      </c>
      <c r="C660">
        <v>0</v>
      </c>
      <c r="D660" s="3">
        <v>35</v>
      </c>
      <c r="E660" s="3">
        <f>Stock_Register52[[#This Row],[Opening]]+Stock_Register52[[#This Row],[Purchase]]-Stock_Register52[[#This Row],[Consumption]]</f>
        <v>1077.5</v>
      </c>
    </row>
    <row r="661" spans="1:5" x14ac:dyDescent="0.25">
      <c r="A661" s="1">
        <v>45311</v>
      </c>
      <c r="B661" s="3">
        <f t="shared" si="11"/>
        <v>1077.5</v>
      </c>
      <c r="C661">
        <v>0</v>
      </c>
      <c r="D661" s="3">
        <v>32.5</v>
      </c>
      <c r="E661" s="3">
        <f>Stock_Register52[[#This Row],[Opening]]+Stock_Register52[[#This Row],[Purchase]]-Stock_Register52[[#This Row],[Consumption]]</f>
        <v>1045</v>
      </c>
    </row>
    <row r="662" spans="1:5" x14ac:dyDescent="0.25">
      <c r="A662" s="1">
        <v>45312</v>
      </c>
      <c r="B662" s="3">
        <f t="shared" si="11"/>
        <v>1045</v>
      </c>
      <c r="C662">
        <v>0</v>
      </c>
      <c r="D662" s="3">
        <v>32.5</v>
      </c>
      <c r="E662" s="3">
        <f>Stock_Register52[[#This Row],[Opening]]+Stock_Register52[[#This Row],[Purchase]]-Stock_Register52[[#This Row],[Consumption]]</f>
        <v>1012.5</v>
      </c>
    </row>
    <row r="663" spans="1:5" x14ac:dyDescent="0.25">
      <c r="A663" s="1">
        <v>45313</v>
      </c>
      <c r="B663" s="3">
        <f t="shared" si="11"/>
        <v>1012.5</v>
      </c>
      <c r="C663">
        <v>0</v>
      </c>
      <c r="D663" s="3">
        <v>35</v>
      </c>
      <c r="E663" s="3">
        <f>Stock_Register52[[#This Row],[Opening]]+Stock_Register52[[#This Row],[Purchase]]-Stock_Register52[[#This Row],[Consumption]]</f>
        <v>977.5</v>
      </c>
    </row>
    <row r="664" spans="1:5" x14ac:dyDescent="0.25">
      <c r="A664" s="1">
        <v>45314</v>
      </c>
      <c r="B664" s="3">
        <f t="shared" si="11"/>
        <v>977.5</v>
      </c>
      <c r="C664">
        <v>0</v>
      </c>
      <c r="D664" s="3">
        <v>37.5</v>
      </c>
      <c r="E664" s="3">
        <f>Stock_Register52[[#This Row],[Opening]]+Stock_Register52[[#This Row],[Purchase]]-Stock_Register52[[#This Row],[Consumption]]</f>
        <v>940</v>
      </c>
    </row>
    <row r="665" spans="1:5" x14ac:dyDescent="0.25">
      <c r="A665" s="1">
        <v>45315</v>
      </c>
      <c r="B665" s="3">
        <f t="shared" si="11"/>
        <v>940</v>
      </c>
      <c r="C665">
        <v>0</v>
      </c>
      <c r="D665" s="3">
        <v>30</v>
      </c>
      <c r="E665" s="3">
        <f>Stock_Register52[[#This Row],[Opening]]+Stock_Register52[[#This Row],[Purchase]]-Stock_Register52[[#This Row],[Consumption]]</f>
        <v>910</v>
      </c>
    </row>
    <row r="666" spans="1:5" x14ac:dyDescent="0.25">
      <c r="A666" s="1">
        <v>45316</v>
      </c>
      <c r="B666" s="3">
        <f t="shared" si="11"/>
        <v>910</v>
      </c>
      <c r="C666">
        <v>0</v>
      </c>
      <c r="D666" s="3">
        <v>30</v>
      </c>
      <c r="E666" s="3">
        <f>Stock_Register52[[#This Row],[Opening]]+Stock_Register52[[#This Row],[Purchase]]-Stock_Register52[[#This Row],[Consumption]]</f>
        <v>880</v>
      </c>
    </row>
    <row r="667" spans="1:5" x14ac:dyDescent="0.25">
      <c r="A667" s="1">
        <v>45317</v>
      </c>
      <c r="B667" s="3">
        <f t="shared" si="11"/>
        <v>880</v>
      </c>
      <c r="C667">
        <v>0</v>
      </c>
      <c r="D667" s="3">
        <v>37.5</v>
      </c>
      <c r="E667" s="3">
        <f>Stock_Register52[[#This Row],[Opening]]+Stock_Register52[[#This Row],[Purchase]]-Stock_Register52[[#This Row],[Consumption]]</f>
        <v>842.5</v>
      </c>
    </row>
    <row r="668" spans="1:5" x14ac:dyDescent="0.25">
      <c r="A668" s="1">
        <v>45318</v>
      </c>
      <c r="B668" s="3">
        <f t="shared" si="11"/>
        <v>842.5</v>
      </c>
      <c r="C668">
        <v>0</v>
      </c>
      <c r="D668" s="3">
        <v>35</v>
      </c>
      <c r="E668" s="3">
        <f>Stock_Register52[[#This Row],[Opening]]+Stock_Register52[[#This Row],[Purchase]]-Stock_Register52[[#This Row],[Consumption]]</f>
        <v>807.5</v>
      </c>
    </row>
    <row r="669" spans="1:5" x14ac:dyDescent="0.25">
      <c r="A669" s="1">
        <v>45319</v>
      </c>
      <c r="B669" s="3">
        <f t="shared" si="11"/>
        <v>807.5</v>
      </c>
      <c r="C669">
        <v>0</v>
      </c>
      <c r="D669" s="3">
        <v>30</v>
      </c>
      <c r="E669" s="3">
        <f>Stock_Register52[[#This Row],[Opening]]+Stock_Register52[[#This Row],[Purchase]]-Stock_Register52[[#This Row],[Consumption]]</f>
        <v>777.5</v>
      </c>
    </row>
    <row r="670" spans="1:5" x14ac:dyDescent="0.25">
      <c r="A670" s="1">
        <v>45320</v>
      </c>
      <c r="B670" s="3">
        <f t="shared" si="11"/>
        <v>777.5</v>
      </c>
      <c r="C670">
        <v>0</v>
      </c>
      <c r="D670" s="3">
        <v>37.5</v>
      </c>
      <c r="E670" s="3">
        <f>Stock_Register52[[#This Row],[Opening]]+Stock_Register52[[#This Row],[Purchase]]-Stock_Register52[[#This Row],[Consumption]]</f>
        <v>740</v>
      </c>
    </row>
    <row r="671" spans="1:5" x14ac:dyDescent="0.25">
      <c r="A671" s="1">
        <v>45321</v>
      </c>
      <c r="B671" s="3">
        <f t="shared" si="11"/>
        <v>740</v>
      </c>
      <c r="C671">
        <v>1650</v>
      </c>
      <c r="D671" s="3">
        <v>30</v>
      </c>
      <c r="E671" s="3">
        <f>Stock_Register52[[#This Row],[Opening]]+Stock_Register52[[#This Row],[Purchase]]-Stock_Register52[[#This Row],[Consumption]]</f>
        <v>2360</v>
      </c>
    </row>
    <row r="672" spans="1:5" x14ac:dyDescent="0.25">
      <c r="A672" s="1">
        <v>45322</v>
      </c>
      <c r="B672" s="3">
        <f t="shared" si="11"/>
        <v>2360</v>
      </c>
      <c r="C672">
        <v>0</v>
      </c>
      <c r="D672" s="3">
        <v>35</v>
      </c>
      <c r="E672" s="3">
        <f>Stock_Register52[[#This Row],[Opening]]+Stock_Register52[[#This Row],[Purchase]]-Stock_Register52[[#This Row],[Consumption]]</f>
        <v>2325</v>
      </c>
    </row>
    <row r="673" spans="1:5" x14ac:dyDescent="0.25">
      <c r="A673" s="1">
        <v>45323</v>
      </c>
      <c r="B673" s="3">
        <f t="shared" si="11"/>
        <v>2325</v>
      </c>
      <c r="C673">
        <v>0</v>
      </c>
      <c r="D673" s="3">
        <v>30</v>
      </c>
      <c r="E673" s="3">
        <f>Stock_Register52[[#This Row],[Opening]]+Stock_Register52[[#This Row],[Purchase]]-Stock_Register52[[#This Row],[Consumption]]</f>
        <v>2295</v>
      </c>
    </row>
    <row r="674" spans="1:5" x14ac:dyDescent="0.25">
      <c r="A674" s="1">
        <v>45324</v>
      </c>
      <c r="B674" s="3">
        <f t="shared" si="11"/>
        <v>2295</v>
      </c>
      <c r="C674">
        <v>0</v>
      </c>
      <c r="D674" s="3">
        <v>35</v>
      </c>
      <c r="E674" s="3">
        <f>Stock_Register52[[#This Row],[Opening]]+Stock_Register52[[#This Row],[Purchase]]-Stock_Register52[[#This Row],[Consumption]]</f>
        <v>2260</v>
      </c>
    </row>
    <row r="675" spans="1:5" x14ac:dyDescent="0.25">
      <c r="A675" s="1">
        <v>45325</v>
      </c>
      <c r="B675" s="3">
        <f t="shared" si="11"/>
        <v>2260</v>
      </c>
      <c r="C675">
        <v>0</v>
      </c>
      <c r="D675" s="3">
        <v>37.5</v>
      </c>
      <c r="E675" s="3">
        <f>Stock_Register52[[#This Row],[Opening]]+Stock_Register52[[#This Row],[Purchase]]-Stock_Register52[[#This Row],[Consumption]]</f>
        <v>2222.5</v>
      </c>
    </row>
    <row r="676" spans="1:5" x14ac:dyDescent="0.25">
      <c r="A676" s="1">
        <v>45326</v>
      </c>
      <c r="B676" s="3">
        <f t="shared" si="11"/>
        <v>2222.5</v>
      </c>
      <c r="C676">
        <v>0</v>
      </c>
      <c r="D676" s="3">
        <v>37.5</v>
      </c>
      <c r="E676" s="3">
        <f>Stock_Register52[[#This Row],[Opening]]+Stock_Register52[[#This Row],[Purchase]]-Stock_Register52[[#This Row],[Consumption]]</f>
        <v>2185</v>
      </c>
    </row>
    <row r="677" spans="1:5" x14ac:dyDescent="0.25">
      <c r="A677" s="1">
        <v>45327</v>
      </c>
      <c r="B677" s="3">
        <f t="shared" si="11"/>
        <v>2185</v>
      </c>
      <c r="C677">
        <v>0</v>
      </c>
      <c r="D677" s="3">
        <v>32.5</v>
      </c>
      <c r="E677" s="3">
        <f>Stock_Register52[[#This Row],[Opening]]+Stock_Register52[[#This Row],[Purchase]]-Stock_Register52[[#This Row],[Consumption]]</f>
        <v>2152.5</v>
      </c>
    </row>
    <row r="678" spans="1:5" x14ac:dyDescent="0.25">
      <c r="A678" s="1">
        <v>45328</v>
      </c>
      <c r="B678" s="3">
        <f t="shared" si="11"/>
        <v>2152.5</v>
      </c>
      <c r="C678">
        <v>0</v>
      </c>
      <c r="D678" s="3">
        <v>32.5</v>
      </c>
      <c r="E678" s="3">
        <f>Stock_Register52[[#This Row],[Opening]]+Stock_Register52[[#This Row],[Purchase]]-Stock_Register52[[#This Row],[Consumption]]</f>
        <v>2120</v>
      </c>
    </row>
    <row r="679" spans="1:5" x14ac:dyDescent="0.25">
      <c r="A679" s="1">
        <v>45329</v>
      </c>
      <c r="B679" s="3">
        <f t="shared" si="11"/>
        <v>2120</v>
      </c>
      <c r="C679">
        <v>0</v>
      </c>
      <c r="D679" s="3">
        <v>35</v>
      </c>
      <c r="E679" s="3">
        <f>Stock_Register52[[#This Row],[Opening]]+Stock_Register52[[#This Row],[Purchase]]-Stock_Register52[[#This Row],[Consumption]]</f>
        <v>2085</v>
      </c>
    </row>
    <row r="680" spans="1:5" x14ac:dyDescent="0.25">
      <c r="A680" s="1">
        <v>45330</v>
      </c>
      <c r="B680" s="3">
        <f t="shared" si="11"/>
        <v>2085</v>
      </c>
      <c r="C680">
        <v>0</v>
      </c>
      <c r="D680" s="3">
        <v>35</v>
      </c>
      <c r="E680" s="3">
        <f>Stock_Register52[[#This Row],[Opening]]+Stock_Register52[[#This Row],[Purchase]]-Stock_Register52[[#This Row],[Consumption]]</f>
        <v>2050</v>
      </c>
    </row>
    <row r="681" spans="1:5" x14ac:dyDescent="0.25">
      <c r="A681" s="1">
        <v>45331</v>
      </c>
      <c r="B681" s="3">
        <f t="shared" si="11"/>
        <v>2050</v>
      </c>
      <c r="C681">
        <v>0</v>
      </c>
      <c r="D681" s="3">
        <v>37.5</v>
      </c>
      <c r="E681" s="3">
        <f>Stock_Register52[[#This Row],[Opening]]+Stock_Register52[[#This Row],[Purchase]]-Stock_Register52[[#This Row],[Consumption]]</f>
        <v>2012.5</v>
      </c>
    </row>
    <row r="682" spans="1:5" x14ac:dyDescent="0.25">
      <c r="A682" s="1">
        <v>45332</v>
      </c>
      <c r="B682" s="3">
        <f t="shared" si="11"/>
        <v>2012.5</v>
      </c>
      <c r="C682">
        <v>0</v>
      </c>
      <c r="D682" s="3">
        <v>30</v>
      </c>
      <c r="E682" s="3">
        <f>Stock_Register52[[#This Row],[Opening]]+Stock_Register52[[#This Row],[Purchase]]-Stock_Register52[[#This Row],[Consumption]]</f>
        <v>1982.5</v>
      </c>
    </row>
    <row r="683" spans="1:5" x14ac:dyDescent="0.25">
      <c r="A683" s="1">
        <v>45333</v>
      </c>
      <c r="B683" s="3">
        <f t="shared" si="11"/>
        <v>1982.5</v>
      </c>
      <c r="C683">
        <v>0</v>
      </c>
      <c r="D683" s="3">
        <v>30</v>
      </c>
      <c r="E683" s="3">
        <f>Stock_Register52[[#This Row],[Opening]]+Stock_Register52[[#This Row],[Purchase]]-Stock_Register52[[#This Row],[Consumption]]</f>
        <v>1952.5</v>
      </c>
    </row>
    <row r="684" spans="1:5" x14ac:dyDescent="0.25">
      <c r="A684" s="1">
        <v>45334</v>
      </c>
      <c r="B684" s="3">
        <f t="shared" si="11"/>
        <v>1952.5</v>
      </c>
      <c r="C684">
        <v>0</v>
      </c>
      <c r="D684" s="3">
        <v>32.5</v>
      </c>
      <c r="E684" s="3">
        <f>Stock_Register52[[#This Row],[Opening]]+Stock_Register52[[#This Row],[Purchase]]-Stock_Register52[[#This Row],[Consumption]]</f>
        <v>1920</v>
      </c>
    </row>
    <row r="685" spans="1:5" x14ac:dyDescent="0.25">
      <c r="A685" s="1">
        <v>45335</v>
      </c>
      <c r="B685" s="3">
        <f t="shared" si="11"/>
        <v>1920</v>
      </c>
      <c r="C685">
        <v>0</v>
      </c>
      <c r="D685" s="3">
        <v>30</v>
      </c>
      <c r="E685" s="3">
        <f>Stock_Register52[[#This Row],[Opening]]+Stock_Register52[[#This Row],[Purchase]]-Stock_Register52[[#This Row],[Consumption]]</f>
        <v>1890</v>
      </c>
    </row>
    <row r="686" spans="1:5" x14ac:dyDescent="0.25">
      <c r="A686" s="1">
        <v>45336</v>
      </c>
      <c r="B686" s="3">
        <f t="shared" si="11"/>
        <v>1890</v>
      </c>
      <c r="C686">
        <v>0</v>
      </c>
      <c r="D686" s="3">
        <v>32.5</v>
      </c>
      <c r="E686" s="3">
        <f>Stock_Register52[[#This Row],[Opening]]+Stock_Register52[[#This Row],[Purchase]]-Stock_Register52[[#This Row],[Consumption]]</f>
        <v>1857.5</v>
      </c>
    </row>
    <row r="687" spans="1:5" x14ac:dyDescent="0.25">
      <c r="A687" s="1">
        <v>45337</v>
      </c>
      <c r="B687" s="3">
        <f t="shared" si="11"/>
        <v>1857.5</v>
      </c>
      <c r="C687">
        <v>0</v>
      </c>
      <c r="D687" s="3">
        <v>35</v>
      </c>
      <c r="E687" s="3">
        <f>Stock_Register52[[#This Row],[Opening]]+Stock_Register52[[#This Row],[Purchase]]-Stock_Register52[[#This Row],[Consumption]]</f>
        <v>1822.5</v>
      </c>
    </row>
    <row r="688" spans="1:5" x14ac:dyDescent="0.25">
      <c r="A688" s="1">
        <v>45338</v>
      </c>
      <c r="B688" s="3">
        <f t="shared" si="11"/>
        <v>1822.5</v>
      </c>
      <c r="C688">
        <v>750</v>
      </c>
      <c r="D688" s="3">
        <v>37.5</v>
      </c>
      <c r="E688" s="3">
        <f>Stock_Register52[[#This Row],[Opening]]+Stock_Register52[[#This Row],[Purchase]]-Stock_Register52[[#This Row],[Consumption]]</f>
        <v>2535</v>
      </c>
    </row>
    <row r="689" spans="1:5" x14ac:dyDescent="0.25">
      <c r="A689" s="1">
        <v>45339</v>
      </c>
      <c r="B689" s="3">
        <f t="shared" si="11"/>
        <v>2535</v>
      </c>
      <c r="C689">
        <v>0</v>
      </c>
      <c r="D689" s="3">
        <v>30</v>
      </c>
      <c r="E689" s="3">
        <f>Stock_Register52[[#This Row],[Opening]]+Stock_Register52[[#This Row],[Purchase]]-Stock_Register52[[#This Row],[Consumption]]</f>
        <v>2505</v>
      </c>
    </row>
    <row r="690" spans="1:5" x14ac:dyDescent="0.25">
      <c r="A690" s="1">
        <v>45340</v>
      </c>
      <c r="B690" s="3">
        <f t="shared" si="11"/>
        <v>2505</v>
      </c>
      <c r="C690">
        <v>0</v>
      </c>
      <c r="D690" s="3">
        <v>35</v>
      </c>
      <c r="E690" s="3">
        <f>Stock_Register52[[#This Row],[Opening]]+Stock_Register52[[#This Row],[Purchase]]-Stock_Register52[[#This Row],[Consumption]]</f>
        <v>2470</v>
      </c>
    </row>
    <row r="691" spans="1:5" x14ac:dyDescent="0.25">
      <c r="A691" s="1">
        <v>45341</v>
      </c>
      <c r="B691" s="3">
        <f t="shared" si="11"/>
        <v>2470</v>
      </c>
      <c r="C691">
        <v>0</v>
      </c>
      <c r="D691" s="3">
        <v>37.5</v>
      </c>
      <c r="E691" s="3">
        <f>Stock_Register52[[#This Row],[Opening]]+Stock_Register52[[#This Row],[Purchase]]-Stock_Register52[[#This Row],[Consumption]]</f>
        <v>2432.5</v>
      </c>
    </row>
    <row r="692" spans="1:5" x14ac:dyDescent="0.25">
      <c r="A692" s="1">
        <v>45342</v>
      </c>
      <c r="B692" s="3">
        <f t="shared" si="11"/>
        <v>2432.5</v>
      </c>
      <c r="C692">
        <v>0</v>
      </c>
      <c r="D692" s="3">
        <v>27.5</v>
      </c>
      <c r="E692" s="3">
        <f>Stock_Register52[[#This Row],[Opening]]+Stock_Register52[[#This Row],[Purchase]]-Stock_Register52[[#This Row],[Consumption]]</f>
        <v>2405</v>
      </c>
    </row>
    <row r="693" spans="1:5" x14ac:dyDescent="0.25">
      <c r="A693" s="1">
        <v>45343</v>
      </c>
      <c r="B693" s="3">
        <f t="shared" si="11"/>
        <v>2405</v>
      </c>
      <c r="C693">
        <v>0</v>
      </c>
      <c r="D693" s="3">
        <v>32.5</v>
      </c>
      <c r="E693" s="3">
        <f>Stock_Register52[[#This Row],[Opening]]+Stock_Register52[[#This Row],[Purchase]]-Stock_Register52[[#This Row],[Consumption]]</f>
        <v>2372.5</v>
      </c>
    </row>
    <row r="694" spans="1:5" x14ac:dyDescent="0.25">
      <c r="A694" s="1">
        <v>45344</v>
      </c>
      <c r="B694" s="3">
        <f t="shared" si="11"/>
        <v>2372.5</v>
      </c>
      <c r="C694">
        <v>0</v>
      </c>
      <c r="D694" s="3">
        <v>27.5</v>
      </c>
      <c r="E694" s="3">
        <f>Stock_Register52[[#This Row],[Opening]]+Stock_Register52[[#This Row],[Purchase]]-Stock_Register52[[#This Row],[Consumption]]</f>
        <v>2345</v>
      </c>
    </row>
    <row r="695" spans="1:5" x14ac:dyDescent="0.25">
      <c r="A695" s="1">
        <v>45345</v>
      </c>
      <c r="B695" s="3">
        <f t="shared" si="11"/>
        <v>2345</v>
      </c>
      <c r="C695">
        <v>0</v>
      </c>
      <c r="D695" s="3">
        <v>37.5</v>
      </c>
      <c r="E695" s="3">
        <f>Stock_Register52[[#This Row],[Opening]]+Stock_Register52[[#This Row],[Purchase]]-Stock_Register52[[#This Row],[Consumption]]</f>
        <v>2307.5</v>
      </c>
    </row>
    <row r="696" spans="1:5" x14ac:dyDescent="0.25">
      <c r="A696" s="1">
        <v>45346</v>
      </c>
      <c r="B696" s="3">
        <f t="shared" si="11"/>
        <v>2307.5</v>
      </c>
      <c r="C696">
        <v>0</v>
      </c>
      <c r="D696" s="3">
        <v>37.5</v>
      </c>
      <c r="E696" s="3">
        <f>Stock_Register52[[#This Row],[Opening]]+Stock_Register52[[#This Row],[Purchase]]-Stock_Register52[[#This Row],[Consumption]]</f>
        <v>2270</v>
      </c>
    </row>
    <row r="697" spans="1:5" x14ac:dyDescent="0.25">
      <c r="A697" s="1">
        <v>45347</v>
      </c>
      <c r="B697" s="3">
        <f t="shared" si="11"/>
        <v>2270</v>
      </c>
      <c r="C697">
        <v>0</v>
      </c>
      <c r="D697" s="3">
        <v>27.5</v>
      </c>
      <c r="E697" s="3">
        <f>Stock_Register52[[#This Row],[Opening]]+Stock_Register52[[#This Row],[Purchase]]-Stock_Register52[[#This Row],[Consumption]]</f>
        <v>2242.5</v>
      </c>
    </row>
    <row r="698" spans="1:5" x14ac:dyDescent="0.25">
      <c r="A698" s="1">
        <v>45348</v>
      </c>
      <c r="B698" s="3">
        <f t="shared" si="11"/>
        <v>2242.5</v>
      </c>
      <c r="C698">
        <v>0</v>
      </c>
      <c r="D698" s="3">
        <v>27.5</v>
      </c>
      <c r="E698" s="3">
        <f>Stock_Register52[[#This Row],[Opening]]+Stock_Register52[[#This Row],[Purchase]]-Stock_Register52[[#This Row],[Consumption]]</f>
        <v>2215</v>
      </c>
    </row>
    <row r="699" spans="1:5" x14ac:dyDescent="0.25">
      <c r="A699" s="1">
        <v>45349</v>
      </c>
      <c r="B699" s="3">
        <f t="shared" si="11"/>
        <v>2215</v>
      </c>
      <c r="C699">
        <v>0</v>
      </c>
      <c r="D699" s="3">
        <v>27.5</v>
      </c>
      <c r="E699" s="3">
        <f>Stock_Register52[[#This Row],[Opening]]+Stock_Register52[[#This Row],[Purchase]]-Stock_Register52[[#This Row],[Consumption]]</f>
        <v>2187.5</v>
      </c>
    </row>
    <row r="700" spans="1:5" x14ac:dyDescent="0.25">
      <c r="A700" s="1">
        <v>45350</v>
      </c>
      <c r="B700" s="3">
        <f t="shared" si="11"/>
        <v>2187.5</v>
      </c>
      <c r="C700">
        <v>0</v>
      </c>
      <c r="D700" s="3">
        <v>27.5</v>
      </c>
      <c r="E700" s="3">
        <f>Stock_Register52[[#This Row],[Opening]]+Stock_Register52[[#This Row],[Purchase]]-Stock_Register52[[#This Row],[Consumption]]</f>
        <v>2160</v>
      </c>
    </row>
    <row r="701" spans="1:5" x14ac:dyDescent="0.25">
      <c r="A701" s="1">
        <v>45351</v>
      </c>
      <c r="B701" s="3">
        <f t="shared" si="11"/>
        <v>2160</v>
      </c>
      <c r="C701">
        <v>0</v>
      </c>
      <c r="D701" s="3">
        <v>27.5</v>
      </c>
      <c r="E701" s="3">
        <f>Stock_Register52[[#This Row],[Opening]]+Stock_Register52[[#This Row],[Purchase]]-Stock_Register52[[#This Row],[Consumption]]</f>
        <v>2132.5</v>
      </c>
    </row>
    <row r="702" spans="1:5" x14ac:dyDescent="0.25">
      <c r="A702" s="1">
        <v>45352</v>
      </c>
      <c r="B702" s="3">
        <f t="shared" si="11"/>
        <v>2132.5</v>
      </c>
      <c r="C702">
        <v>0</v>
      </c>
      <c r="D702" s="3">
        <v>30</v>
      </c>
      <c r="E702" s="3">
        <f>Stock_Register52[[#This Row],[Opening]]+Stock_Register52[[#This Row],[Purchase]]-Stock_Register52[[#This Row],[Consumption]]</f>
        <v>2102.5</v>
      </c>
    </row>
    <row r="703" spans="1:5" x14ac:dyDescent="0.25">
      <c r="A703" s="1">
        <v>45353</v>
      </c>
      <c r="B703" s="3">
        <f t="shared" si="11"/>
        <v>2102.5</v>
      </c>
      <c r="C703">
        <v>0</v>
      </c>
      <c r="D703" s="3">
        <v>30</v>
      </c>
      <c r="E703" s="3">
        <f>Stock_Register52[[#This Row],[Opening]]+Stock_Register52[[#This Row],[Purchase]]-Stock_Register52[[#This Row],[Consumption]]</f>
        <v>2072.5</v>
      </c>
    </row>
    <row r="704" spans="1:5" x14ac:dyDescent="0.25">
      <c r="A704" s="1">
        <v>45354</v>
      </c>
      <c r="B704" s="3">
        <f t="shared" si="11"/>
        <v>2072.5</v>
      </c>
      <c r="C704">
        <v>880</v>
      </c>
      <c r="D704" s="3">
        <v>32.5</v>
      </c>
      <c r="E704" s="3">
        <f>Stock_Register52[[#This Row],[Opening]]+Stock_Register52[[#This Row],[Purchase]]-Stock_Register52[[#This Row],[Consumption]]</f>
        <v>2920</v>
      </c>
    </row>
    <row r="705" spans="1:5" x14ac:dyDescent="0.25">
      <c r="A705" s="1">
        <v>45355</v>
      </c>
      <c r="B705" s="3">
        <f t="shared" si="11"/>
        <v>2920</v>
      </c>
      <c r="C705">
        <v>0</v>
      </c>
      <c r="D705" s="3">
        <v>35</v>
      </c>
      <c r="E705" s="3">
        <f>Stock_Register52[[#This Row],[Opening]]+Stock_Register52[[#This Row],[Purchase]]-Stock_Register52[[#This Row],[Consumption]]</f>
        <v>2885</v>
      </c>
    </row>
    <row r="706" spans="1:5" x14ac:dyDescent="0.25">
      <c r="A706" s="1">
        <v>45356</v>
      </c>
      <c r="B706" s="3">
        <f t="shared" ref="B706:B769" si="12">E705</f>
        <v>2885</v>
      </c>
      <c r="C706">
        <v>0</v>
      </c>
      <c r="D706" s="3">
        <v>30</v>
      </c>
      <c r="E706" s="3">
        <f>Stock_Register52[[#This Row],[Opening]]+Stock_Register52[[#This Row],[Purchase]]-Stock_Register52[[#This Row],[Consumption]]</f>
        <v>2855</v>
      </c>
    </row>
    <row r="707" spans="1:5" x14ac:dyDescent="0.25">
      <c r="A707" s="1">
        <v>45357</v>
      </c>
      <c r="B707" s="3">
        <f t="shared" si="12"/>
        <v>2855</v>
      </c>
      <c r="C707">
        <v>0</v>
      </c>
      <c r="D707" s="3">
        <v>35</v>
      </c>
      <c r="E707" s="3">
        <f>Stock_Register52[[#This Row],[Opening]]+Stock_Register52[[#This Row],[Purchase]]-Stock_Register52[[#This Row],[Consumption]]</f>
        <v>2820</v>
      </c>
    </row>
    <row r="708" spans="1:5" x14ac:dyDescent="0.25">
      <c r="A708" s="1">
        <v>45358</v>
      </c>
      <c r="B708" s="3">
        <f t="shared" si="12"/>
        <v>2820</v>
      </c>
      <c r="C708">
        <v>0</v>
      </c>
      <c r="D708" s="3">
        <v>37.5</v>
      </c>
      <c r="E708" s="3">
        <f>Stock_Register52[[#This Row],[Opening]]+Stock_Register52[[#This Row],[Purchase]]-Stock_Register52[[#This Row],[Consumption]]</f>
        <v>2782.5</v>
      </c>
    </row>
    <row r="709" spans="1:5" x14ac:dyDescent="0.25">
      <c r="A709" s="1">
        <v>45359</v>
      </c>
      <c r="B709" s="3">
        <f t="shared" si="12"/>
        <v>2782.5</v>
      </c>
      <c r="C709">
        <v>0</v>
      </c>
      <c r="D709" s="3">
        <v>30</v>
      </c>
      <c r="E709" s="3">
        <f>Stock_Register52[[#This Row],[Opening]]+Stock_Register52[[#This Row],[Purchase]]-Stock_Register52[[#This Row],[Consumption]]</f>
        <v>2752.5</v>
      </c>
    </row>
    <row r="710" spans="1:5" x14ac:dyDescent="0.25">
      <c r="A710" s="1">
        <v>45360</v>
      </c>
      <c r="B710" s="3">
        <f t="shared" si="12"/>
        <v>2752.5</v>
      </c>
      <c r="C710">
        <v>0</v>
      </c>
      <c r="D710" s="3">
        <v>27.5</v>
      </c>
      <c r="E710" s="3">
        <f>Stock_Register52[[#This Row],[Opening]]+Stock_Register52[[#This Row],[Purchase]]-Stock_Register52[[#This Row],[Consumption]]</f>
        <v>2725</v>
      </c>
    </row>
    <row r="711" spans="1:5" x14ac:dyDescent="0.25">
      <c r="A711" s="1">
        <v>45361</v>
      </c>
      <c r="B711" s="3">
        <f t="shared" si="12"/>
        <v>2725</v>
      </c>
      <c r="C711">
        <v>0</v>
      </c>
      <c r="D711" s="3">
        <v>35</v>
      </c>
      <c r="E711" s="3">
        <f>Stock_Register52[[#This Row],[Opening]]+Stock_Register52[[#This Row],[Purchase]]-Stock_Register52[[#This Row],[Consumption]]</f>
        <v>2690</v>
      </c>
    </row>
    <row r="712" spans="1:5" x14ac:dyDescent="0.25">
      <c r="A712" s="1">
        <v>45362</v>
      </c>
      <c r="B712" s="3">
        <f t="shared" si="12"/>
        <v>2690</v>
      </c>
      <c r="C712">
        <v>0</v>
      </c>
      <c r="D712" s="3">
        <v>30</v>
      </c>
      <c r="E712" s="3">
        <f>Stock_Register52[[#This Row],[Opening]]+Stock_Register52[[#This Row],[Purchase]]-Stock_Register52[[#This Row],[Consumption]]</f>
        <v>2660</v>
      </c>
    </row>
    <row r="713" spans="1:5" x14ac:dyDescent="0.25">
      <c r="A713" s="1">
        <v>45363</v>
      </c>
      <c r="B713" s="3">
        <f t="shared" si="12"/>
        <v>2660</v>
      </c>
      <c r="C713">
        <v>0</v>
      </c>
      <c r="D713" s="3">
        <v>30</v>
      </c>
      <c r="E713" s="3">
        <f>Stock_Register52[[#This Row],[Opening]]+Stock_Register52[[#This Row],[Purchase]]-Stock_Register52[[#This Row],[Consumption]]</f>
        <v>2630</v>
      </c>
    </row>
    <row r="714" spans="1:5" x14ac:dyDescent="0.25">
      <c r="A714" s="1">
        <v>45364</v>
      </c>
      <c r="B714" s="3">
        <f t="shared" si="12"/>
        <v>2630</v>
      </c>
      <c r="C714">
        <v>0</v>
      </c>
      <c r="D714" s="3">
        <v>30</v>
      </c>
      <c r="E714" s="3">
        <f>Stock_Register52[[#This Row],[Opening]]+Stock_Register52[[#This Row],[Purchase]]-Stock_Register52[[#This Row],[Consumption]]</f>
        <v>2600</v>
      </c>
    </row>
    <row r="715" spans="1:5" x14ac:dyDescent="0.25">
      <c r="A715" s="1">
        <v>45365</v>
      </c>
      <c r="B715" s="3">
        <f t="shared" si="12"/>
        <v>2600</v>
      </c>
      <c r="C715">
        <v>0</v>
      </c>
      <c r="D715" s="3">
        <v>35</v>
      </c>
      <c r="E715" s="3">
        <f>Stock_Register52[[#This Row],[Opening]]+Stock_Register52[[#This Row],[Purchase]]-Stock_Register52[[#This Row],[Consumption]]</f>
        <v>2565</v>
      </c>
    </row>
    <row r="716" spans="1:5" x14ac:dyDescent="0.25">
      <c r="A716" s="1">
        <v>45366</v>
      </c>
      <c r="B716" s="3">
        <f t="shared" si="12"/>
        <v>2565</v>
      </c>
      <c r="C716">
        <v>0</v>
      </c>
      <c r="D716" s="3">
        <v>27.5</v>
      </c>
      <c r="E716" s="3">
        <f>Stock_Register52[[#This Row],[Opening]]+Stock_Register52[[#This Row],[Purchase]]-Stock_Register52[[#This Row],[Consumption]]</f>
        <v>2537.5</v>
      </c>
    </row>
    <row r="717" spans="1:5" x14ac:dyDescent="0.25">
      <c r="A717" s="1">
        <v>45367</v>
      </c>
      <c r="B717" s="3">
        <f t="shared" si="12"/>
        <v>2537.5</v>
      </c>
      <c r="C717">
        <v>0</v>
      </c>
      <c r="D717" s="3">
        <v>30</v>
      </c>
      <c r="E717" s="3">
        <f>Stock_Register52[[#This Row],[Opening]]+Stock_Register52[[#This Row],[Purchase]]-Stock_Register52[[#This Row],[Consumption]]</f>
        <v>2507.5</v>
      </c>
    </row>
    <row r="718" spans="1:5" x14ac:dyDescent="0.25">
      <c r="A718" s="1">
        <v>45368</v>
      </c>
      <c r="B718" s="3">
        <f t="shared" si="12"/>
        <v>2507.5</v>
      </c>
      <c r="C718">
        <v>0</v>
      </c>
      <c r="D718" s="3">
        <v>37.5</v>
      </c>
      <c r="E718" s="3">
        <f>Stock_Register52[[#This Row],[Opening]]+Stock_Register52[[#This Row],[Purchase]]-Stock_Register52[[#This Row],[Consumption]]</f>
        <v>2470</v>
      </c>
    </row>
    <row r="719" spans="1:5" x14ac:dyDescent="0.25">
      <c r="A719" s="1">
        <v>45369</v>
      </c>
      <c r="B719" s="3">
        <f t="shared" si="12"/>
        <v>2470</v>
      </c>
      <c r="C719">
        <v>0</v>
      </c>
      <c r="D719" s="3">
        <v>35</v>
      </c>
      <c r="E719" s="3">
        <f>Stock_Register52[[#This Row],[Opening]]+Stock_Register52[[#This Row],[Purchase]]-Stock_Register52[[#This Row],[Consumption]]</f>
        <v>2435</v>
      </c>
    </row>
    <row r="720" spans="1:5" x14ac:dyDescent="0.25">
      <c r="A720" s="1">
        <v>45370</v>
      </c>
      <c r="B720" s="3">
        <f t="shared" si="12"/>
        <v>2435</v>
      </c>
      <c r="C720">
        <v>0</v>
      </c>
      <c r="D720" s="3">
        <v>35</v>
      </c>
      <c r="E720" s="3">
        <f>Stock_Register52[[#This Row],[Opening]]+Stock_Register52[[#This Row],[Purchase]]-Stock_Register52[[#This Row],[Consumption]]</f>
        <v>2400</v>
      </c>
    </row>
    <row r="721" spans="1:5" x14ac:dyDescent="0.25">
      <c r="A721" s="1">
        <v>45371</v>
      </c>
      <c r="B721" s="3">
        <f t="shared" si="12"/>
        <v>2400</v>
      </c>
      <c r="C721"/>
      <c r="D721" s="3">
        <v>32.5</v>
      </c>
      <c r="E721" s="3">
        <f>Stock_Register52[[#This Row],[Opening]]+Stock_Register52[[#This Row],[Purchase]]-Stock_Register52[[#This Row],[Consumption]]</f>
        <v>2367.5</v>
      </c>
    </row>
    <row r="722" spans="1:5" x14ac:dyDescent="0.25">
      <c r="A722" s="1">
        <v>45372</v>
      </c>
      <c r="B722" s="3">
        <f t="shared" si="12"/>
        <v>2367.5</v>
      </c>
      <c r="C722">
        <v>0</v>
      </c>
      <c r="D722" s="3">
        <v>35</v>
      </c>
      <c r="E722" s="3">
        <f>Stock_Register52[[#This Row],[Opening]]+Stock_Register52[[#This Row],[Purchase]]-Stock_Register52[[#This Row],[Consumption]]</f>
        <v>2332.5</v>
      </c>
    </row>
    <row r="723" spans="1:5" x14ac:dyDescent="0.25">
      <c r="A723" s="1">
        <v>45373</v>
      </c>
      <c r="B723" s="3">
        <f t="shared" si="12"/>
        <v>2332.5</v>
      </c>
      <c r="C723">
        <v>0</v>
      </c>
      <c r="D723" s="3">
        <v>27.5</v>
      </c>
      <c r="E723" s="3">
        <f>Stock_Register52[[#This Row],[Opening]]+Stock_Register52[[#This Row],[Purchase]]-Stock_Register52[[#This Row],[Consumption]]</f>
        <v>2305</v>
      </c>
    </row>
    <row r="724" spans="1:5" x14ac:dyDescent="0.25">
      <c r="A724" s="1">
        <v>45374</v>
      </c>
      <c r="B724" s="3">
        <f t="shared" si="12"/>
        <v>2305</v>
      </c>
      <c r="C724">
        <v>0</v>
      </c>
      <c r="D724" s="3">
        <v>35</v>
      </c>
      <c r="E724" s="3">
        <f>Stock_Register52[[#This Row],[Opening]]+Stock_Register52[[#This Row],[Purchase]]-Stock_Register52[[#This Row],[Consumption]]</f>
        <v>2270</v>
      </c>
    </row>
    <row r="725" spans="1:5" x14ac:dyDescent="0.25">
      <c r="A725" s="1">
        <v>45375</v>
      </c>
      <c r="B725" s="3">
        <f t="shared" si="12"/>
        <v>2270</v>
      </c>
      <c r="C725">
        <v>0</v>
      </c>
      <c r="D725" s="3">
        <v>32.5</v>
      </c>
      <c r="E725" s="3">
        <f>Stock_Register52[[#This Row],[Opening]]+Stock_Register52[[#This Row],[Purchase]]-Stock_Register52[[#This Row],[Consumption]]</f>
        <v>2237.5</v>
      </c>
    </row>
    <row r="726" spans="1:5" x14ac:dyDescent="0.25">
      <c r="A726" s="1">
        <v>45376</v>
      </c>
      <c r="B726" s="3">
        <f t="shared" si="12"/>
        <v>2237.5</v>
      </c>
      <c r="C726">
        <v>0</v>
      </c>
      <c r="D726" s="3">
        <v>35</v>
      </c>
      <c r="E726" s="3">
        <f>Stock_Register52[[#This Row],[Opening]]+Stock_Register52[[#This Row],[Purchase]]-Stock_Register52[[#This Row],[Consumption]]</f>
        <v>2202.5</v>
      </c>
    </row>
    <row r="727" spans="1:5" x14ac:dyDescent="0.25">
      <c r="A727" s="1">
        <v>45377</v>
      </c>
      <c r="B727" s="3">
        <f t="shared" si="12"/>
        <v>2202.5</v>
      </c>
      <c r="C727">
        <v>0</v>
      </c>
      <c r="D727" s="3">
        <v>35</v>
      </c>
      <c r="E727" s="3">
        <f>Stock_Register52[[#This Row],[Opening]]+Stock_Register52[[#This Row],[Purchase]]-Stock_Register52[[#This Row],[Consumption]]</f>
        <v>2167.5</v>
      </c>
    </row>
    <row r="728" spans="1:5" x14ac:dyDescent="0.25">
      <c r="A728" s="1">
        <v>45378</v>
      </c>
      <c r="B728" s="3">
        <f t="shared" si="12"/>
        <v>2167.5</v>
      </c>
      <c r="C728">
        <v>0</v>
      </c>
      <c r="D728" s="3">
        <v>35</v>
      </c>
      <c r="E728" s="3">
        <f>Stock_Register52[[#This Row],[Opening]]+Stock_Register52[[#This Row],[Purchase]]-Stock_Register52[[#This Row],[Consumption]]</f>
        <v>2132.5</v>
      </c>
    </row>
    <row r="729" spans="1:5" x14ac:dyDescent="0.25">
      <c r="A729" s="1">
        <v>45379</v>
      </c>
      <c r="B729" s="3">
        <f t="shared" si="12"/>
        <v>2132.5</v>
      </c>
      <c r="C729">
        <v>0</v>
      </c>
      <c r="D729" s="3">
        <v>35</v>
      </c>
      <c r="E729" s="3">
        <f>Stock_Register52[[#This Row],[Opening]]+Stock_Register52[[#This Row],[Purchase]]-Stock_Register52[[#This Row],[Consumption]]</f>
        <v>2097.5</v>
      </c>
    </row>
    <row r="730" spans="1:5" x14ac:dyDescent="0.25">
      <c r="A730" s="1">
        <v>45380</v>
      </c>
      <c r="B730" s="3">
        <f t="shared" si="12"/>
        <v>2097.5</v>
      </c>
      <c r="C730">
        <v>0</v>
      </c>
      <c r="D730" s="3">
        <v>30</v>
      </c>
      <c r="E730" s="3">
        <f>Stock_Register52[[#This Row],[Opening]]+Stock_Register52[[#This Row],[Purchase]]-Stock_Register52[[#This Row],[Consumption]]</f>
        <v>2067.5</v>
      </c>
    </row>
    <row r="731" spans="1:5" x14ac:dyDescent="0.25">
      <c r="A731" s="1">
        <v>45381</v>
      </c>
      <c r="B731" s="3">
        <f t="shared" si="12"/>
        <v>2067.5</v>
      </c>
      <c r="C731">
        <v>0</v>
      </c>
      <c r="D731" s="3">
        <v>30</v>
      </c>
      <c r="E731" s="3">
        <f>Stock_Register52[[#This Row],[Opening]]+Stock_Register52[[#This Row],[Purchase]]-Stock_Register52[[#This Row],[Consumption]]</f>
        <v>2037.5</v>
      </c>
    </row>
    <row r="732" spans="1:5" x14ac:dyDescent="0.25">
      <c r="A732" s="1">
        <v>45382</v>
      </c>
      <c r="B732" s="3">
        <f t="shared" si="12"/>
        <v>2037.5</v>
      </c>
      <c r="C732">
        <v>0</v>
      </c>
      <c r="D732" s="3">
        <v>27.5</v>
      </c>
      <c r="E732" s="3">
        <f>Stock_Register52[[#This Row],[Opening]]+Stock_Register52[[#This Row],[Purchase]]-Stock_Register52[[#This Row],[Consumption]]</f>
        <v>2010</v>
      </c>
    </row>
    <row r="733" spans="1:5" x14ac:dyDescent="0.25">
      <c r="A733" s="1">
        <v>45383</v>
      </c>
      <c r="B733" s="3">
        <f t="shared" si="12"/>
        <v>2010</v>
      </c>
      <c r="C733">
        <v>0</v>
      </c>
      <c r="D733" s="3">
        <v>37.5</v>
      </c>
      <c r="E733" s="3">
        <f>Stock_Register52[[#This Row],[Opening]]+Stock_Register52[[#This Row],[Purchase]]-Stock_Register52[[#This Row],[Consumption]]</f>
        <v>1972.5</v>
      </c>
    </row>
    <row r="734" spans="1:5" x14ac:dyDescent="0.25">
      <c r="A734" s="1">
        <v>45384</v>
      </c>
      <c r="B734" s="3">
        <f t="shared" si="12"/>
        <v>1972.5</v>
      </c>
      <c r="C734">
        <v>0</v>
      </c>
      <c r="D734" s="3">
        <v>35</v>
      </c>
      <c r="E734" s="3">
        <f>Stock_Register52[[#This Row],[Opening]]+Stock_Register52[[#This Row],[Purchase]]-Stock_Register52[[#This Row],[Consumption]]</f>
        <v>1937.5</v>
      </c>
    </row>
    <row r="735" spans="1:5" x14ac:dyDescent="0.25">
      <c r="A735" s="1">
        <v>45385</v>
      </c>
      <c r="B735" s="3">
        <f t="shared" si="12"/>
        <v>1937.5</v>
      </c>
      <c r="C735">
        <v>0</v>
      </c>
      <c r="D735" s="3">
        <v>35</v>
      </c>
      <c r="E735" s="3">
        <f>Stock_Register52[[#This Row],[Opening]]+Stock_Register52[[#This Row],[Purchase]]-Stock_Register52[[#This Row],[Consumption]]</f>
        <v>1902.5</v>
      </c>
    </row>
    <row r="736" spans="1:5" x14ac:dyDescent="0.25">
      <c r="A736" s="1">
        <v>45386</v>
      </c>
      <c r="B736" s="3">
        <f t="shared" si="12"/>
        <v>1902.5</v>
      </c>
      <c r="C736">
        <v>0</v>
      </c>
      <c r="D736" s="3">
        <v>27.5</v>
      </c>
      <c r="E736" s="3">
        <f>Stock_Register52[[#This Row],[Opening]]+Stock_Register52[[#This Row],[Purchase]]-Stock_Register52[[#This Row],[Consumption]]</f>
        <v>1875</v>
      </c>
    </row>
    <row r="737" spans="1:5" x14ac:dyDescent="0.25">
      <c r="A737" s="1">
        <v>45387</v>
      </c>
      <c r="B737" s="3">
        <f t="shared" si="12"/>
        <v>1875</v>
      </c>
      <c r="C737">
        <v>0</v>
      </c>
      <c r="D737" s="3">
        <v>27.5</v>
      </c>
      <c r="E737" s="3">
        <f>Stock_Register52[[#This Row],[Opening]]+Stock_Register52[[#This Row],[Purchase]]-Stock_Register52[[#This Row],[Consumption]]</f>
        <v>1847.5</v>
      </c>
    </row>
    <row r="738" spans="1:5" x14ac:dyDescent="0.25">
      <c r="A738" s="1">
        <v>45388</v>
      </c>
      <c r="B738" s="3">
        <f t="shared" si="12"/>
        <v>1847.5</v>
      </c>
      <c r="C738">
        <v>0</v>
      </c>
      <c r="D738" s="3">
        <v>37.5</v>
      </c>
      <c r="E738" s="3">
        <f>Stock_Register52[[#This Row],[Opening]]+Stock_Register52[[#This Row],[Purchase]]-Stock_Register52[[#This Row],[Consumption]]</f>
        <v>1810</v>
      </c>
    </row>
    <row r="739" spans="1:5" x14ac:dyDescent="0.25">
      <c r="A739" s="1">
        <v>45389</v>
      </c>
      <c r="B739" s="3">
        <f t="shared" si="12"/>
        <v>1810</v>
      </c>
      <c r="C739">
        <v>0</v>
      </c>
      <c r="D739" s="3">
        <v>32.5</v>
      </c>
      <c r="E739" s="3">
        <f>Stock_Register52[[#This Row],[Opening]]+Stock_Register52[[#This Row],[Purchase]]-Stock_Register52[[#This Row],[Consumption]]</f>
        <v>1777.5</v>
      </c>
    </row>
    <row r="740" spans="1:5" x14ac:dyDescent="0.25">
      <c r="A740" s="1">
        <v>45390</v>
      </c>
      <c r="B740" s="3">
        <f t="shared" si="12"/>
        <v>1777.5</v>
      </c>
      <c r="C740">
        <v>0</v>
      </c>
      <c r="D740" s="3">
        <v>30</v>
      </c>
      <c r="E740" s="3">
        <f>Stock_Register52[[#This Row],[Opening]]+Stock_Register52[[#This Row],[Purchase]]-Stock_Register52[[#This Row],[Consumption]]</f>
        <v>1747.5</v>
      </c>
    </row>
    <row r="741" spans="1:5" x14ac:dyDescent="0.25">
      <c r="A741" s="1">
        <v>45391</v>
      </c>
      <c r="B741" s="3">
        <f t="shared" si="12"/>
        <v>1747.5</v>
      </c>
      <c r="C741">
        <v>0</v>
      </c>
      <c r="D741" s="3">
        <v>35</v>
      </c>
      <c r="E741" s="3">
        <f>Stock_Register52[[#This Row],[Opening]]+Stock_Register52[[#This Row],[Purchase]]-Stock_Register52[[#This Row],[Consumption]]</f>
        <v>1712.5</v>
      </c>
    </row>
    <row r="742" spans="1:5" x14ac:dyDescent="0.25">
      <c r="A742" s="1">
        <v>45392</v>
      </c>
      <c r="B742" s="3">
        <f t="shared" si="12"/>
        <v>1712.5</v>
      </c>
      <c r="C742">
        <v>0</v>
      </c>
      <c r="D742" s="3">
        <v>27.5</v>
      </c>
      <c r="E742" s="3">
        <f>Stock_Register52[[#This Row],[Opening]]+Stock_Register52[[#This Row],[Purchase]]-Stock_Register52[[#This Row],[Consumption]]</f>
        <v>1685</v>
      </c>
    </row>
    <row r="743" spans="1:5" x14ac:dyDescent="0.25">
      <c r="A743" s="1">
        <v>45393</v>
      </c>
      <c r="B743" s="3">
        <f t="shared" si="12"/>
        <v>1685</v>
      </c>
      <c r="C743">
        <v>0</v>
      </c>
      <c r="D743" s="3">
        <v>32.5</v>
      </c>
      <c r="E743" s="3">
        <f>Stock_Register52[[#This Row],[Opening]]+Stock_Register52[[#This Row],[Purchase]]-Stock_Register52[[#This Row],[Consumption]]</f>
        <v>1652.5</v>
      </c>
    </row>
    <row r="744" spans="1:5" x14ac:dyDescent="0.25">
      <c r="A744" s="1">
        <v>45394</v>
      </c>
      <c r="B744" s="3">
        <f t="shared" si="12"/>
        <v>1652.5</v>
      </c>
      <c r="C744">
        <v>0</v>
      </c>
      <c r="D744" s="3">
        <v>35</v>
      </c>
      <c r="E744" s="3">
        <f>Stock_Register52[[#This Row],[Opening]]+Stock_Register52[[#This Row],[Purchase]]-Stock_Register52[[#This Row],[Consumption]]</f>
        <v>1617.5</v>
      </c>
    </row>
    <row r="745" spans="1:5" x14ac:dyDescent="0.25">
      <c r="A745" s="1">
        <v>45395</v>
      </c>
      <c r="B745" s="3">
        <f t="shared" si="12"/>
        <v>1617.5</v>
      </c>
      <c r="C745">
        <v>0</v>
      </c>
      <c r="D745" s="3">
        <v>30</v>
      </c>
      <c r="E745" s="3">
        <f>Stock_Register52[[#This Row],[Opening]]+Stock_Register52[[#This Row],[Purchase]]-Stock_Register52[[#This Row],[Consumption]]</f>
        <v>1587.5</v>
      </c>
    </row>
    <row r="746" spans="1:5" x14ac:dyDescent="0.25">
      <c r="A746" s="1">
        <v>45396</v>
      </c>
      <c r="B746" s="3">
        <f t="shared" si="12"/>
        <v>1587.5</v>
      </c>
      <c r="C746"/>
      <c r="D746" s="3">
        <v>35</v>
      </c>
      <c r="E746" s="3">
        <f>Stock_Register52[[#This Row],[Opening]]+Stock_Register52[[#This Row],[Purchase]]-Stock_Register52[[#This Row],[Consumption]]</f>
        <v>1552.5</v>
      </c>
    </row>
    <row r="747" spans="1:5" x14ac:dyDescent="0.25">
      <c r="A747" s="1">
        <v>45397</v>
      </c>
      <c r="B747" s="3">
        <f t="shared" si="12"/>
        <v>1552.5</v>
      </c>
      <c r="C747">
        <v>0</v>
      </c>
      <c r="D747" s="3">
        <v>37.5</v>
      </c>
      <c r="E747" s="3">
        <f>Stock_Register52[[#This Row],[Opening]]+Stock_Register52[[#This Row],[Purchase]]-Stock_Register52[[#This Row],[Consumption]]</f>
        <v>1515</v>
      </c>
    </row>
    <row r="748" spans="1:5" x14ac:dyDescent="0.25">
      <c r="A748" s="1">
        <v>45398</v>
      </c>
      <c r="B748" s="3">
        <f t="shared" si="12"/>
        <v>1515</v>
      </c>
      <c r="C748">
        <v>0</v>
      </c>
      <c r="D748" s="3">
        <v>27.5</v>
      </c>
      <c r="E748" s="3">
        <f>Stock_Register52[[#This Row],[Opening]]+Stock_Register52[[#This Row],[Purchase]]-Stock_Register52[[#This Row],[Consumption]]</f>
        <v>1487.5</v>
      </c>
    </row>
    <row r="749" spans="1:5" x14ac:dyDescent="0.25">
      <c r="A749" s="1">
        <v>45399</v>
      </c>
      <c r="B749" s="3">
        <f t="shared" si="12"/>
        <v>1487.5</v>
      </c>
      <c r="C749">
        <v>0</v>
      </c>
      <c r="D749" s="3">
        <v>35</v>
      </c>
      <c r="E749" s="3">
        <f>Stock_Register52[[#This Row],[Opening]]+Stock_Register52[[#This Row],[Purchase]]-Stock_Register52[[#This Row],[Consumption]]</f>
        <v>1452.5</v>
      </c>
    </row>
    <row r="750" spans="1:5" x14ac:dyDescent="0.25">
      <c r="A750" s="1">
        <v>45400</v>
      </c>
      <c r="B750" s="3">
        <f t="shared" si="12"/>
        <v>1452.5</v>
      </c>
      <c r="C750">
        <v>0</v>
      </c>
      <c r="D750" s="3">
        <v>35</v>
      </c>
      <c r="E750" s="3">
        <f>Stock_Register52[[#This Row],[Opening]]+Stock_Register52[[#This Row],[Purchase]]-Stock_Register52[[#This Row],[Consumption]]</f>
        <v>1417.5</v>
      </c>
    </row>
    <row r="751" spans="1:5" x14ac:dyDescent="0.25">
      <c r="A751" s="1">
        <v>45401</v>
      </c>
      <c r="B751" s="3">
        <f t="shared" si="12"/>
        <v>1417.5</v>
      </c>
      <c r="C751">
        <v>0</v>
      </c>
      <c r="D751" s="3">
        <v>27.5</v>
      </c>
      <c r="E751" s="3">
        <f>Stock_Register52[[#This Row],[Opening]]+Stock_Register52[[#This Row],[Purchase]]-Stock_Register52[[#This Row],[Consumption]]</f>
        <v>1390</v>
      </c>
    </row>
    <row r="752" spans="1:5" x14ac:dyDescent="0.25">
      <c r="A752" s="1">
        <v>45402</v>
      </c>
      <c r="B752" s="3">
        <f t="shared" si="12"/>
        <v>1390</v>
      </c>
      <c r="C752">
        <v>0</v>
      </c>
      <c r="D752" s="3">
        <v>35</v>
      </c>
      <c r="E752" s="3">
        <f>Stock_Register52[[#This Row],[Opening]]+Stock_Register52[[#This Row],[Purchase]]-Stock_Register52[[#This Row],[Consumption]]</f>
        <v>1355</v>
      </c>
    </row>
    <row r="753" spans="1:5" x14ac:dyDescent="0.25">
      <c r="A753" s="1">
        <v>45403</v>
      </c>
      <c r="B753" s="3">
        <f t="shared" si="12"/>
        <v>1355</v>
      </c>
      <c r="C753">
        <v>0</v>
      </c>
      <c r="D753" s="3">
        <v>35</v>
      </c>
      <c r="E753" s="3">
        <f>Stock_Register52[[#This Row],[Opening]]+Stock_Register52[[#This Row],[Purchase]]-Stock_Register52[[#This Row],[Consumption]]</f>
        <v>1320</v>
      </c>
    </row>
    <row r="754" spans="1:5" x14ac:dyDescent="0.25">
      <c r="A754" s="1">
        <v>45404</v>
      </c>
      <c r="B754" s="3">
        <f t="shared" si="12"/>
        <v>1320</v>
      </c>
      <c r="C754">
        <v>0</v>
      </c>
      <c r="D754" s="3">
        <v>37.5</v>
      </c>
      <c r="E754" s="3">
        <f>Stock_Register52[[#This Row],[Opening]]+Stock_Register52[[#This Row],[Purchase]]-Stock_Register52[[#This Row],[Consumption]]</f>
        <v>1282.5</v>
      </c>
    </row>
    <row r="755" spans="1:5" x14ac:dyDescent="0.25">
      <c r="A755" s="1">
        <v>45405</v>
      </c>
      <c r="B755" s="3">
        <f t="shared" si="12"/>
        <v>1282.5</v>
      </c>
      <c r="C755">
        <v>0</v>
      </c>
      <c r="D755" s="3">
        <v>32.5</v>
      </c>
      <c r="E755" s="3">
        <f>Stock_Register52[[#This Row],[Opening]]+Stock_Register52[[#This Row],[Purchase]]-Stock_Register52[[#This Row],[Consumption]]</f>
        <v>1250</v>
      </c>
    </row>
    <row r="756" spans="1:5" x14ac:dyDescent="0.25">
      <c r="A756" s="1">
        <v>45406</v>
      </c>
      <c r="B756" s="3">
        <f t="shared" si="12"/>
        <v>1250</v>
      </c>
      <c r="C756">
        <v>0</v>
      </c>
      <c r="D756" s="3">
        <v>27.5</v>
      </c>
      <c r="E756" s="3">
        <f>Stock_Register52[[#This Row],[Opening]]+Stock_Register52[[#This Row],[Purchase]]-Stock_Register52[[#This Row],[Consumption]]</f>
        <v>1222.5</v>
      </c>
    </row>
    <row r="757" spans="1:5" x14ac:dyDescent="0.25">
      <c r="A757" s="1">
        <v>45407</v>
      </c>
      <c r="B757" s="3">
        <f t="shared" si="12"/>
        <v>1222.5</v>
      </c>
      <c r="C757">
        <v>0</v>
      </c>
      <c r="D757" s="3">
        <v>35</v>
      </c>
      <c r="E757" s="3">
        <f>Stock_Register52[[#This Row],[Opening]]+Stock_Register52[[#This Row],[Purchase]]-Stock_Register52[[#This Row],[Consumption]]</f>
        <v>1187.5</v>
      </c>
    </row>
    <row r="758" spans="1:5" x14ac:dyDescent="0.25">
      <c r="A758" s="1">
        <v>45408</v>
      </c>
      <c r="B758" s="3">
        <f t="shared" si="12"/>
        <v>1187.5</v>
      </c>
      <c r="C758">
        <v>0</v>
      </c>
      <c r="D758" s="3">
        <v>27.5</v>
      </c>
      <c r="E758" s="3">
        <f>Stock_Register52[[#This Row],[Opening]]+Stock_Register52[[#This Row],[Purchase]]-Stock_Register52[[#This Row],[Consumption]]</f>
        <v>1160</v>
      </c>
    </row>
    <row r="759" spans="1:5" x14ac:dyDescent="0.25">
      <c r="A759" s="1">
        <v>45409</v>
      </c>
      <c r="B759" s="3">
        <f t="shared" si="12"/>
        <v>1160</v>
      </c>
      <c r="C759">
        <v>0</v>
      </c>
      <c r="D759" s="3">
        <v>35</v>
      </c>
      <c r="E759" s="3">
        <f>Stock_Register52[[#This Row],[Opening]]+Stock_Register52[[#This Row],[Purchase]]-Stock_Register52[[#This Row],[Consumption]]</f>
        <v>1125</v>
      </c>
    </row>
    <row r="760" spans="1:5" x14ac:dyDescent="0.25">
      <c r="A760" s="1">
        <v>45410</v>
      </c>
      <c r="B760" s="3">
        <f t="shared" si="12"/>
        <v>1125</v>
      </c>
      <c r="C760">
        <v>0</v>
      </c>
      <c r="D760" s="3">
        <v>37.5</v>
      </c>
      <c r="E760" s="3">
        <f>Stock_Register52[[#This Row],[Opening]]+Stock_Register52[[#This Row],[Purchase]]-Stock_Register52[[#This Row],[Consumption]]</f>
        <v>1087.5</v>
      </c>
    </row>
    <row r="761" spans="1:5" x14ac:dyDescent="0.25">
      <c r="A761" s="1">
        <v>45411</v>
      </c>
      <c r="B761" s="3">
        <f t="shared" si="12"/>
        <v>1087.5</v>
      </c>
      <c r="C761">
        <v>0</v>
      </c>
      <c r="D761" s="3">
        <v>30</v>
      </c>
      <c r="E761" s="3">
        <f>Stock_Register52[[#This Row],[Opening]]+Stock_Register52[[#This Row],[Purchase]]-Stock_Register52[[#This Row],[Consumption]]</f>
        <v>1057.5</v>
      </c>
    </row>
    <row r="762" spans="1:5" x14ac:dyDescent="0.25">
      <c r="A762" s="1">
        <v>45412</v>
      </c>
      <c r="B762" s="3">
        <f t="shared" si="12"/>
        <v>1057.5</v>
      </c>
      <c r="C762">
        <v>0</v>
      </c>
      <c r="D762" s="3">
        <v>35</v>
      </c>
      <c r="E762" s="3">
        <f>Stock_Register52[[#This Row],[Opening]]+Stock_Register52[[#This Row],[Purchase]]-Stock_Register52[[#This Row],[Consumption]]</f>
        <v>1022.5</v>
      </c>
    </row>
    <row r="763" spans="1:5" x14ac:dyDescent="0.25">
      <c r="A763" s="1">
        <v>45413</v>
      </c>
      <c r="B763" s="3">
        <f t="shared" si="12"/>
        <v>1022.5</v>
      </c>
      <c r="C763">
        <v>660</v>
      </c>
      <c r="D763" s="3">
        <v>35</v>
      </c>
      <c r="E763" s="3">
        <f>Stock_Register52[[#This Row],[Opening]]+Stock_Register52[[#This Row],[Purchase]]-Stock_Register52[[#This Row],[Consumption]]</f>
        <v>1647.5</v>
      </c>
    </row>
    <row r="764" spans="1:5" x14ac:dyDescent="0.25">
      <c r="A764" s="1">
        <v>45414</v>
      </c>
      <c r="B764" s="3">
        <f t="shared" si="12"/>
        <v>1647.5</v>
      </c>
      <c r="C764">
        <v>0</v>
      </c>
      <c r="D764" s="3">
        <v>27.5</v>
      </c>
      <c r="E764" s="3">
        <f>Stock_Register52[[#This Row],[Opening]]+Stock_Register52[[#This Row],[Purchase]]-Stock_Register52[[#This Row],[Consumption]]</f>
        <v>1620</v>
      </c>
    </row>
    <row r="765" spans="1:5" x14ac:dyDescent="0.25">
      <c r="A765" s="1">
        <v>45415</v>
      </c>
      <c r="B765" s="3">
        <f t="shared" si="12"/>
        <v>1620</v>
      </c>
      <c r="C765">
        <v>0</v>
      </c>
      <c r="D765" s="3">
        <v>35</v>
      </c>
      <c r="E765" s="3">
        <f>Stock_Register52[[#This Row],[Opening]]+Stock_Register52[[#This Row],[Purchase]]-Stock_Register52[[#This Row],[Consumption]]</f>
        <v>1585</v>
      </c>
    </row>
    <row r="766" spans="1:5" x14ac:dyDescent="0.25">
      <c r="A766" s="1">
        <v>45416</v>
      </c>
      <c r="B766" s="3">
        <f t="shared" si="12"/>
        <v>1585</v>
      </c>
      <c r="C766">
        <v>0</v>
      </c>
      <c r="D766" s="3">
        <v>37.5</v>
      </c>
      <c r="E766" s="3">
        <f>Stock_Register52[[#This Row],[Opening]]+Stock_Register52[[#This Row],[Purchase]]-Stock_Register52[[#This Row],[Consumption]]</f>
        <v>1547.5</v>
      </c>
    </row>
    <row r="767" spans="1:5" x14ac:dyDescent="0.25">
      <c r="A767" s="1">
        <v>45417</v>
      </c>
      <c r="B767" s="3">
        <f t="shared" si="12"/>
        <v>1547.5</v>
      </c>
      <c r="C767">
        <v>0</v>
      </c>
      <c r="D767" s="3">
        <v>30</v>
      </c>
      <c r="E767" s="3">
        <f>Stock_Register52[[#This Row],[Opening]]+Stock_Register52[[#This Row],[Purchase]]-Stock_Register52[[#This Row],[Consumption]]</f>
        <v>1517.5</v>
      </c>
    </row>
    <row r="768" spans="1:5" x14ac:dyDescent="0.25">
      <c r="A768" s="1">
        <v>45418</v>
      </c>
      <c r="B768" s="3">
        <f t="shared" si="12"/>
        <v>1517.5</v>
      </c>
      <c r="C768">
        <v>0</v>
      </c>
      <c r="D768" s="3">
        <v>37.5</v>
      </c>
      <c r="E768" s="3">
        <f>Stock_Register52[[#This Row],[Opening]]+Stock_Register52[[#This Row],[Purchase]]-Stock_Register52[[#This Row],[Consumption]]</f>
        <v>1480</v>
      </c>
    </row>
    <row r="769" spans="1:5" x14ac:dyDescent="0.25">
      <c r="A769" s="1">
        <v>45419</v>
      </c>
      <c r="B769" s="3">
        <f t="shared" si="12"/>
        <v>1480</v>
      </c>
      <c r="C769">
        <v>0</v>
      </c>
      <c r="D769" s="3">
        <v>37.5</v>
      </c>
      <c r="E769" s="3">
        <f>Stock_Register52[[#This Row],[Opening]]+Stock_Register52[[#This Row],[Purchase]]-Stock_Register52[[#This Row],[Consumption]]</f>
        <v>1442.5</v>
      </c>
    </row>
    <row r="770" spans="1:5" x14ac:dyDescent="0.25">
      <c r="A770" s="1">
        <v>45420</v>
      </c>
      <c r="B770" s="3">
        <f t="shared" ref="B770:B833" si="13">E769</f>
        <v>1442.5</v>
      </c>
      <c r="C770">
        <v>0</v>
      </c>
      <c r="D770" s="3">
        <v>37.5</v>
      </c>
      <c r="E770" s="3">
        <f>Stock_Register52[[#This Row],[Opening]]+Stock_Register52[[#This Row],[Purchase]]-Stock_Register52[[#This Row],[Consumption]]</f>
        <v>1405</v>
      </c>
    </row>
    <row r="771" spans="1:5" x14ac:dyDescent="0.25">
      <c r="A771" s="1">
        <v>45421</v>
      </c>
      <c r="B771" s="3">
        <f t="shared" si="13"/>
        <v>1405</v>
      </c>
      <c r="C771">
        <v>0</v>
      </c>
      <c r="D771" s="3">
        <v>30</v>
      </c>
      <c r="E771" s="3">
        <f>Stock_Register52[[#This Row],[Opening]]+Stock_Register52[[#This Row],[Purchase]]-Stock_Register52[[#This Row],[Consumption]]</f>
        <v>1375</v>
      </c>
    </row>
    <row r="772" spans="1:5" x14ac:dyDescent="0.25">
      <c r="A772" s="1">
        <v>45422</v>
      </c>
      <c r="B772" s="3">
        <f t="shared" si="13"/>
        <v>1375</v>
      </c>
      <c r="C772">
        <v>0</v>
      </c>
      <c r="D772" s="3">
        <v>37.5</v>
      </c>
      <c r="E772" s="3">
        <f>Stock_Register52[[#This Row],[Opening]]+Stock_Register52[[#This Row],[Purchase]]-Stock_Register52[[#This Row],[Consumption]]</f>
        <v>1337.5</v>
      </c>
    </row>
    <row r="773" spans="1:5" x14ac:dyDescent="0.25">
      <c r="A773" s="1">
        <v>45423</v>
      </c>
      <c r="B773" s="3">
        <f t="shared" si="13"/>
        <v>1337.5</v>
      </c>
      <c r="C773">
        <v>0</v>
      </c>
      <c r="D773" s="3">
        <v>35</v>
      </c>
      <c r="E773" s="3">
        <f>Stock_Register52[[#This Row],[Opening]]+Stock_Register52[[#This Row],[Purchase]]-Stock_Register52[[#This Row],[Consumption]]</f>
        <v>1302.5</v>
      </c>
    </row>
    <row r="774" spans="1:5" x14ac:dyDescent="0.25">
      <c r="A774" s="1">
        <v>45424</v>
      </c>
      <c r="B774" s="3">
        <f t="shared" si="13"/>
        <v>1302.5</v>
      </c>
      <c r="C774">
        <v>0</v>
      </c>
      <c r="D774" s="3">
        <v>30</v>
      </c>
      <c r="E774" s="3">
        <f>Stock_Register52[[#This Row],[Opening]]+Stock_Register52[[#This Row],[Purchase]]-Stock_Register52[[#This Row],[Consumption]]</f>
        <v>1272.5</v>
      </c>
    </row>
    <row r="775" spans="1:5" x14ac:dyDescent="0.25">
      <c r="A775" s="1">
        <v>45425</v>
      </c>
      <c r="B775" s="3">
        <f t="shared" si="13"/>
        <v>1272.5</v>
      </c>
      <c r="C775">
        <v>0</v>
      </c>
      <c r="D775" s="3">
        <v>37.5</v>
      </c>
      <c r="E775" s="3">
        <f>Stock_Register52[[#This Row],[Opening]]+Stock_Register52[[#This Row],[Purchase]]-Stock_Register52[[#This Row],[Consumption]]</f>
        <v>1235</v>
      </c>
    </row>
    <row r="776" spans="1:5" x14ac:dyDescent="0.25">
      <c r="A776" s="1">
        <v>45426</v>
      </c>
      <c r="B776" s="3">
        <f t="shared" si="13"/>
        <v>1235</v>
      </c>
      <c r="C776">
        <v>0</v>
      </c>
      <c r="D776" s="3">
        <v>27.5</v>
      </c>
      <c r="E776" s="3">
        <f>Stock_Register52[[#This Row],[Opening]]+Stock_Register52[[#This Row],[Purchase]]-Stock_Register52[[#This Row],[Consumption]]</f>
        <v>1207.5</v>
      </c>
    </row>
    <row r="777" spans="1:5" x14ac:dyDescent="0.25">
      <c r="A777" s="1">
        <v>45427</v>
      </c>
      <c r="B777" s="3">
        <f t="shared" si="13"/>
        <v>1207.5</v>
      </c>
      <c r="C777">
        <v>0</v>
      </c>
      <c r="D777" s="3">
        <v>37.5</v>
      </c>
      <c r="E777" s="3">
        <f>Stock_Register52[[#This Row],[Opening]]+Stock_Register52[[#This Row],[Purchase]]-Stock_Register52[[#This Row],[Consumption]]</f>
        <v>1170</v>
      </c>
    </row>
    <row r="778" spans="1:5" x14ac:dyDescent="0.25">
      <c r="A778" s="1">
        <v>45428</v>
      </c>
      <c r="B778" s="3">
        <f t="shared" si="13"/>
        <v>1170</v>
      </c>
      <c r="C778">
        <v>770</v>
      </c>
      <c r="D778" s="3">
        <v>37.5</v>
      </c>
      <c r="E778" s="3">
        <f>Stock_Register52[[#This Row],[Opening]]+Stock_Register52[[#This Row],[Purchase]]-Stock_Register52[[#This Row],[Consumption]]</f>
        <v>1902.5</v>
      </c>
    </row>
    <row r="779" spans="1:5" x14ac:dyDescent="0.25">
      <c r="A779" s="1">
        <v>45429</v>
      </c>
      <c r="B779" s="3">
        <f t="shared" si="13"/>
        <v>1902.5</v>
      </c>
      <c r="C779">
        <v>0</v>
      </c>
      <c r="D779" s="3">
        <v>32.5</v>
      </c>
      <c r="E779" s="3">
        <f>Stock_Register52[[#This Row],[Opening]]+Stock_Register52[[#This Row],[Purchase]]-Stock_Register52[[#This Row],[Consumption]]</f>
        <v>1870</v>
      </c>
    </row>
    <row r="780" spans="1:5" x14ac:dyDescent="0.25">
      <c r="A780" s="1">
        <v>45430</v>
      </c>
      <c r="B780" s="3">
        <f t="shared" si="13"/>
        <v>1870</v>
      </c>
      <c r="C780">
        <v>0</v>
      </c>
      <c r="D780" s="3">
        <v>37.5</v>
      </c>
      <c r="E780" s="3">
        <f>Stock_Register52[[#This Row],[Opening]]+Stock_Register52[[#This Row],[Purchase]]-Stock_Register52[[#This Row],[Consumption]]</f>
        <v>1832.5</v>
      </c>
    </row>
    <row r="781" spans="1:5" x14ac:dyDescent="0.25">
      <c r="A781" s="1">
        <v>45431</v>
      </c>
      <c r="B781" s="3">
        <f t="shared" si="13"/>
        <v>1832.5</v>
      </c>
      <c r="C781">
        <v>0</v>
      </c>
      <c r="D781" s="3">
        <v>30</v>
      </c>
      <c r="E781" s="3">
        <f>Stock_Register52[[#This Row],[Opening]]+Stock_Register52[[#This Row],[Purchase]]-Stock_Register52[[#This Row],[Consumption]]</f>
        <v>1802.5</v>
      </c>
    </row>
    <row r="782" spans="1:5" x14ac:dyDescent="0.25">
      <c r="A782" s="1">
        <v>45432</v>
      </c>
      <c r="B782" s="3">
        <f t="shared" si="13"/>
        <v>1802.5</v>
      </c>
      <c r="C782">
        <v>0</v>
      </c>
      <c r="D782" s="3">
        <v>32.5</v>
      </c>
      <c r="E782" s="3">
        <f>Stock_Register52[[#This Row],[Opening]]+Stock_Register52[[#This Row],[Purchase]]-Stock_Register52[[#This Row],[Consumption]]</f>
        <v>1770</v>
      </c>
    </row>
    <row r="783" spans="1:5" x14ac:dyDescent="0.25">
      <c r="A783" s="1">
        <v>45433</v>
      </c>
      <c r="B783" s="3">
        <f t="shared" si="13"/>
        <v>1770</v>
      </c>
      <c r="C783">
        <v>0</v>
      </c>
      <c r="D783" s="3">
        <v>30</v>
      </c>
      <c r="E783" s="3">
        <f>Stock_Register52[[#This Row],[Opening]]+Stock_Register52[[#This Row],[Purchase]]-Stock_Register52[[#This Row],[Consumption]]</f>
        <v>1740</v>
      </c>
    </row>
    <row r="784" spans="1:5" x14ac:dyDescent="0.25">
      <c r="A784" s="1">
        <v>45434</v>
      </c>
      <c r="B784" s="3">
        <f t="shared" si="13"/>
        <v>1740</v>
      </c>
      <c r="C784">
        <v>0</v>
      </c>
      <c r="D784" s="3">
        <v>35</v>
      </c>
      <c r="E784" s="3">
        <f>Stock_Register52[[#This Row],[Opening]]+Stock_Register52[[#This Row],[Purchase]]-Stock_Register52[[#This Row],[Consumption]]</f>
        <v>1705</v>
      </c>
    </row>
    <row r="785" spans="1:5" x14ac:dyDescent="0.25">
      <c r="A785" s="1">
        <v>45435</v>
      </c>
      <c r="B785" s="3">
        <f t="shared" si="13"/>
        <v>1705</v>
      </c>
      <c r="C785">
        <v>0</v>
      </c>
      <c r="D785" s="3">
        <v>35</v>
      </c>
      <c r="E785" s="3">
        <f>Stock_Register52[[#This Row],[Opening]]+Stock_Register52[[#This Row],[Purchase]]-Stock_Register52[[#This Row],[Consumption]]</f>
        <v>1670</v>
      </c>
    </row>
    <row r="786" spans="1:5" x14ac:dyDescent="0.25">
      <c r="A786" s="1">
        <v>45436</v>
      </c>
      <c r="B786" s="3">
        <f t="shared" si="13"/>
        <v>1670</v>
      </c>
      <c r="C786">
        <v>0</v>
      </c>
      <c r="D786" s="3">
        <v>30</v>
      </c>
      <c r="E786" s="3">
        <f>Stock_Register52[[#This Row],[Opening]]+Stock_Register52[[#This Row],[Purchase]]-Stock_Register52[[#This Row],[Consumption]]</f>
        <v>1640</v>
      </c>
    </row>
    <row r="787" spans="1:5" x14ac:dyDescent="0.25">
      <c r="A787" s="1">
        <v>45437</v>
      </c>
      <c r="B787" s="3">
        <f t="shared" si="13"/>
        <v>1640</v>
      </c>
      <c r="C787">
        <v>0</v>
      </c>
      <c r="D787" s="3">
        <v>27.5</v>
      </c>
      <c r="E787" s="3">
        <f>Stock_Register52[[#This Row],[Opening]]+Stock_Register52[[#This Row],[Purchase]]-Stock_Register52[[#This Row],[Consumption]]</f>
        <v>1612.5</v>
      </c>
    </row>
    <row r="788" spans="1:5" x14ac:dyDescent="0.25">
      <c r="A788" s="1">
        <v>45438</v>
      </c>
      <c r="B788" s="3">
        <f t="shared" si="13"/>
        <v>1612.5</v>
      </c>
      <c r="C788">
        <v>450</v>
      </c>
      <c r="D788" s="3">
        <v>30</v>
      </c>
      <c r="E788" s="3">
        <f>Stock_Register52[[#This Row],[Opening]]+Stock_Register52[[#This Row],[Purchase]]-Stock_Register52[[#This Row],[Consumption]]</f>
        <v>2032.5</v>
      </c>
    </row>
    <row r="789" spans="1:5" x14ac:dyDescent="0.25">
      <c r="A789" s="1">
        <v>45439</v>
      </c>
      <c r="B789" s="3">
        <f t="shared" si="13"/>
        <v>2032.5</v>
      </c>
      <c r="C789">
        <v>0</v>
      </c>
      <c r="D789" s="3">
        <v>30</v>
      </c>
      <c r="E789" s="3">
        <f>Stock_Register52[[#This Row],[Opening]]+Stock_Register52[[#This Row],[Purchase]]-Stock_Register52[[#This Row],[Consumption]]</f>
        <v>2002.5</v>
      </c>
    </row>
    <row r="790" spans="1:5" x14ac:dyDescent="0.25">
      <c r="A790" s="1">
        <v>45440</v>
      </c>
      <c r="B790" s="3">
        <f t="shared" si="13"/>
        <v>2002.5</v>
      </c>
      <c r="C790">
        <v>0</v>
      </c>
      <c r="D790" s="3">
        <v>27.5</v>
      </c>
      <c r="E790" s="3">
        <f>Stock_Register52[[#This Row],[Opening]]+Stock_Register52[[#This Row],[Purchase]]-Stock_Register52[[#This Row],[Consumption]]</f>
        <v>1975</v>
      </c>
    </row>
    <row r="791" spans="1:5" x14ac:dyDescent="0.25">
      <c r="A791" s="1">
        <v>45441</v>
      </c>
      <c r="B791" s="3">
        <f t="shared" si="13"/>
        <v>1975</v>
      </c>
      <c r="C791">
        <v>0</v>
      </c>
      <c r="D791" s="3">
        <v>32.5</v>
      </c>
      <c r="E791" s="3">
        <f>Stock_Register52[[#This Row],[Opening]]+Stock_Register52[[#This Row],[Purchase]]-Stock_Register52[[#This Row],[Consumption]]</f>
        <v>1942.5</v>
      </c>
    </row>
    <row r="792" spans="1:5" x14ac:dyDescent="0.25">
      <c r="A792" s="1">
        <v>45442</v>
      </c>
      <c r="B792" s="3">
        <f t="shared" si="13"/>
        <v>1942.5</v>
      </c>
      <c r="C792">
        <v>0</v>
      </c>
      <c r="D792" s="3">
        <v>30</v>
      </c>
      <c r="E792" s="3">
        <f>Stock_Register52[[#This Row],[Opening]]+Stock_Register52[[#This Row],[Purchase]]-Stock_Register52[[#This Row],[Consumption]]</f>
        <v>1912.5</v>
      </c>
    </row>
    <row r="793" spans="1:5" x14ac:dyDescent="0.25">
      <c r="A793" s="1">
        <v>45443</v>
      </c>
      <c r="B793" s="3">
        <f t="shared" si="13"/>
        <v>1912.5</v>
      </c>
      <c r="C793">
        <v>460</v>
      </c>
      <c r="D793" s="3">
        <v>30</v>
      </c>
      <c r="E793" s="3">
        <f>Stock_Register52[[#This Row],[Opening]]+Stock_Register52[[#This Row],[Purchase]]-Stock_Register52[[#This Row],[Consumption]]</f>
        <v>2342.5</v>
      </c>
    </row>
    <row r="794" spans="1:5" x14ac:dyDescent="0.25">
      <c r="A794" s="1">
        <v>45444</v>
      </c>
      <c r="B794" s="3">
        <f t="shared" si="13"/>
        <v>2342.5</v>
      </c>
      <c r="C794">
        <v>0</v>
      </c>
      <c r="D794" s="3">
        <v>27.5</v>
      </c>
      <c r="E794" s="3">
        <f>Stock_Register52[[#This Row],[Opening]]+Stock_Register52[[#This Row],[Purchase]]-Stock_Register52[[#This Row],[Consumption]]</f>
        <v>2315</v>
      </c>
    </row>
    <row r="795" spans="1:5" x14ac:dyDescent="0.25">
      <c r="A795" s="1">
        <v>45445</v>
      </c>
      <c r="B795" s="3">
        <f t="shared" si="13"/>
        <v>2315</v>
      </c>
      <c r="C795">
        <v>0</v>
      </c>
      <c r="D795" s="3">
        <v>32.5</v>
      </c>
      <c r="E795" s="3">
        <f>Stock_Register52[[#This Row],[Opening]]+Stock_Register52[[#This Row],[Purchase]]-Stock_Register52[[#This Row],[Consumption]]</f>
        <v>2282.5</v>
      </c>
    </row>
    <row r="796" spans="1:5" x14ac:dyDescent="0.25">
      <c r="A796" s="1">
        <v>45446</v>
      </c>
      <c r="B796" s="3">
        <f t="shared" si="13"/>
        <v>2282.5</v>
      </c>
      <c r="C796">
        <v>0</v>
      </c>
      <c r="D796" s="3">
        <v>30</v>
      </c>
      <c r="E796" s="3">
        <f>Stock_Register52[[#This Row],[Opening]]+Stock_Register52[[#This Row],[Purchase]]-Stock_Register52[[#This Row],[Consumption]]</f>
        <v>2252.5</v>
      </c>
    </row>
    <row r="797" spans="1:5" x14ac:dyDescent="0.25">
      <c r="A797" s="1">
        <v>45447</v>
      </c>
      <c r="B797" s="3">
        <f t="shared" si="13"/>
        <v>2252.5</v>
      </c>
      <c r="C797"/>
      <c r="D797" s="3">
        <v>37.5</v>
      </c>
      <c r="E797" s="3">
        <f>Stock_Register52[[#This Row],[Opening]]+Stock_Register52[[#This Row],[Purchase]]-Stock_Register52[[#This Row],[Consumption]]</f>
        <v>2215</v>
      </c>
    </row>
    <row r="798" spans="1:5" x14ac:dyDescent="0.25">
      <c r="A798" s="1">
        <v>45448</v>
      </c>
      <c r="B798" s="3">
        <f t="shared" si="13"/>
        <v>2215</v>
      </c>
      <c r="C798">
        <v>0</v>
      </c>
      <c r="D798" s="3">
        <v>35</v>
      </c>
      <c r="E798" s="3">
        <f>Stock_Register52[[#This Row],[Opening]]+Stock_Register52[[#This Row],[Purchase]]-Stock_Register52[[#This Row],[Consumption]]</f>
        <v>2180</v>
      </c>
    </row>
    <row r="799" spans="1:5" x14ac:dyDescent="0.25">
      <c r="A799" s="1">
        <v>45449</v>
      </c>
      <c r="B799" s="3">
        <f t="shared" si="13"/>
        <v>2180</v>
      </c>
      <c r="C799">
        <v>0</v>
      </c>
      <c r="D799" s="3">
        <v>32.5</v>
      </c>
      <c r="E799" s="3">
        <f>Stock_Register52[[#This Row],[Opening]]+Stock_Register52[[#This Row],[Purchase]]-Stock_Register52[[#This Row],[Consumption]]</f>
        <v>2147.5</v>
      </c>
    </row>
    <row r="800" spans="1:5" x14ac:dyDescent="0.25">
      <c r="A800" s="1">
        <v>45450</v>
      </c>
      <c r="B800" s="3">
        <f t="shared" si="13"/>
        <v>2147.5</v>
      </c>
      <c r="C800">
        <v>0</v>
      </c>
      <c r="D800" s="3">
        <v>35</v>
      </c>
      <c r="E800" s="3">
        <f>Stock_Register52[[#This Row],[Opening]]+Stock_Register52[[#This Row],[Purchase]]-Stock_Register52[[#This Row],[Consumption]]</f>
        <v>2112.5</v>
      </c>
    </row>
    <row r="801" spans="1:5" x14ac:dyDescent="0.25">
      <c r="A801" s="1">
        <v>45451</v>
      </c>
      <c r="B801" s="3">
        <f t="shared" si="13"/>
        <v>2112.5</v>
      </c>
      <c r="C801">
        <v>0</v>
      </c>
      <c r="D801" s="3">
        <v>27.5</v>
      </c>
      <c r="E801" s="3">
        <f>Stock_Register52[[#This Row],[Opening]]+Stock_Register52[[#This Row],[Purchase]]-Stock_Register52[[#This Row],[Consumption]]</f>
        <v>2085</v>
      </c>
    </row>
    <row r="802" spans="1:5" x14ac:dyDescent="0.25">
      <c r="A802" s="1">
        <v>45452</v>
      </c>
      <c r="B802" s="3">
        <f t="shared" si="13"/>
        <v>2085</v>
      </c>
      <c r="C802">
        <v>0</v>
      </c>
      <c r="D802" s="3">
        <v>35</v>
      </c>
      <c r="E802" s="3">
        <f>Stock_Register52[[#This Row],[Opening]]+Stock_Register52[[#This Row],[Purchase]]-Stock_Register52[[#This Row],[Consumption]]</f>
        <v>2050</v>
      </c>
    </row>
    <row r="803" spans="1:5" x14ac:dyDescent="0.25">
      <c r="A803" s="1">
        <v>45453</v>
      </c>
      <c r="B803" s="3">
        <f t="shared" si="13"/>
        <v>2050</v>
      </c>
      <c r="C803">
        <v>600</v>
      </c>
      <c r="D803" s="3">
        <v>30</v>
      </c>
      <c r="E803" s="3">
        <f>Stock_Register52[[#This Row],[Opening]]+Stock_Register52[[#This Row],[Purchase]]-Stock_Register52[[#This Row],[Consumption]]</f>
        <v>2620</v>
      </c>
    </row>
    <row r="804" spans="1:5" x14ac:dyDescent="0.25">
      <c r="A804" s="1">
        <v>45454</v>
      </c>
      <c r="B804" s="3">
        <f t="shared" si="13"/>
        <v>2620</v>
      </c>
      <c r="C804">
        <v>0</v>
      </c>
      <c r="D804" s="3">
        <v>37.5</v>
      </c>
      <c r="E804" s="3">
        <f>Stock_Register52[[#This Row],[Opening]]+Stock_Register52[[#This Row],[Purchase]]-Stock_Register52[[#This Row],[Consumption]]</f>
        <v>2582.5</v>
      </c>
    </row>
    <row r="805" spans="1:5" x14ac:dyDescent="0.25">
      <c r="A805" s="1">
        <v>45455</v>
      </c>
      <c r="B805" s="3">
        <f t="shared" si="13"/>
        <v>2582.5</v>
      </c>
      <c r="C805">
        <v>0</v>
      </c>
      <c r="D805" s="3">
        <v>35</v>
      </c>
      <c r="E805" s="3">
        <f>Stock_Register52[[#This Row],[Opening]]+Stock_Register52[[#This Row],[Purchase]]-Stock_Register52[[#This Row],[Consumption]]</f>
        <v>2547.5</v>
      </c>
    </row>
    <row r="806" spans="1:5" x14ac:dyDescent="0.25">
      <c r="A806" s="1">
        <v>45456</v>
      </c>
      <c r="B806" s="3">
        <f t="shared" si="13"/>
        <v>2547.5</v>
      </c>
      <c r="C806">
        <v>0</v>
      </c>
      <c r="D806" s="3">
        <v>35</v>
      </c>
      <c r="E806" s="3">
        <f>Stock_Register52[[#This Row],[Opening]]+Stock_Register52[[#This Row],[Purchase]]-Stock_Register52[[#This Row],[Consumption]]</f>
        <v>2512.5</v>
      </c>
    </row>
    <row r="807" spans="1:5" x14ac:dyDescent="0.25">
      <c r="A807" s="1">
        <v>45457</v>
      </c>
      <c r="B807" s="3">
        <f t="shared" si="13"/>
        <v>2512.5</v>
      </c>
      <c r="C807">
        <v>0</v>
      </c>
      <c r="D807" s="3">
        <v>27.5</v>
      </c>
      <c r="E807" s="3">
        <f>Stock_Register52[[#This Row],[Opening]]+Stock_Register52[[#This Row],[Purchase]]-Stock_Register52[[#This Row],[Consumption]]</f>
        <v>2485</v>
      </c>
    </row>
    <row r="808" spans="1:5" x14ac:dyDescent="0.25">
      <c r="A808" s="1">
        <v>45458</v>
      </c>
      <c r="B808" s="3">
        <f t="shared" si="13"/>
        <v>2485</v>
      </c>
      <c r="C808">
        <v>0</v>
      </c>
      <c r="D808" s="3">
        <v>37.5</v>
      </c>
      <c r="E808" s="3">
        <f>Stock_Register52[[#This Row],[Opening]]+Stock_Register52[[#This Row],[Purchase]]-Stock_Register52[[#This Row],[Consumption]]</f>
        <v>2447.5</v>
      </c>
    </row>
    <row r="809" spans="1:5" x14ac:dyDescent="0.25">
      <c r="A809" s="1">
        <v>45459</v>
      </c>
      <c r="B809" s="3">
        <f t="shared" si="13"/>
        <v>2447.5</v>
      </c>
      <c r="C809">
        <v>0</v>
      </c>
      <c r="D809" s="3">
        <v>32.5</v>
      </c>
      <c r="E809" s="3">
        <f>Stock_Register52[[#This Row],[Opening]]+Stock_Register52[[#This Row],[Purchase]]-Stock_Register52[[#This Row],[Consumption]]</f>
        <v>2415</v>
      </c>
    </row>
    <row r="810" spans="1:5" x14ac:dyDescent="0.25">
      <c r="A810" s="1">
        <v>45460</v>
      </c>
      <c r="B810" s="3">
        <f t="shared" si="13"/>
        <v>2415</v>
      </c>
      <c r="C810">
        <v>0</v>
      </c>
      <c r="D810" s="3">
        <v>35</v>
      </c>
      <c r="E810" s="3">
        <f>Stock_Register52[[#This Row],[Opening]]+Stock_Register52[[#This Row],[Purchase]]-Stock_Register52[[#This Row],[Consumption]]</f>
        <v>2380</v>
      </c>
    </row>
    <row r="811" spans="1:5" x14ac:dyDescent="0.25">
      <c r="A811" s="1">
        <v>45461</v>
      </c>
      <c r="B811" s="3">
        <f t="shared" si="13"/>
        <v>2380</v>
      </c>
      <c r="C811">
        <v>0</v>
      </c>
      <c r="D811" s="3">
        <v>37.5</v>
      </c>
      <c r="E811" s="3">
        <f>Stock_Register52[[#This Row],[Opening]]+Stock_Register52[[#This Row],[Purchase]]-Stock_Register52[[#This Row],[Consumption]]</f>
        <v>2342.5</v>
      </c>
    </row>
    <row r="812" spans="1:5" x14ac:dyDescent="0.25">
      <c r="A812" s="1">
        <v>45462</v>
      </c>
      <c r="B812" s="3">
        <f t="shared" si="13"/>
        <v>2342.5</v>
      </c>
      <c r="C812">
        <v>0</v>
      </c>
      <c r="D812" s="3">
        <v>27.5</v>
      </c>
      <c r="E812" s="3">
        <f>Stock_Register52[[#This Row],[Opening]]+Stock_Register52[[#This Row],[Purchase]]-Stock_Register52[[#This Row],[Consumption]]</f>
        <v>2315</v>
      </c>
    </row>
    <row r="813" spans="1:5" x14ac:dyDescent="0.25">
      <c r="A813" s="1">
        <v>45463</v>
      </c>
      <c r="B813" s="3">
        <f t="shared" si="13"/>
        <v>2315</v>
      </c>
      <c r="C813">
        <v>0</v>
      </c>
      <c r="D813" s="3">
        <v>30</v>
      </c>
      <c r="E813" s="3">
        <f>Stock_Register52[[#This Row],[Opening]]+Stock_Register52[[#This Row],[Purchase]]-Stock_Register52[[#This Row],[Consumption]]</f>
        <v>2285</v>
      </c>
    </row>
    <row r="814" spans="1:5" x14ac:dyDescent="0.25">
      <c r="A814" s="1">
        <v>45464</v>
      </c>
      <c r="B814" s="3">
        <f t="shared" si="13"/>
        <v>2285</v>
      </c>
      <c r="C814">
        <v>0</v>
      </c>
      <c r="D814" s="3">
        <v>35</v>
      </c>
      <c r="E814" s="3">
        <f>Stock_Register52[[#This Row],[Opening]]+Stock_Register52[[#This Row],[Purchase]]-Stock_Register52[[#This Row],[Consumption]]</f>
        <v>2250</v>
      </c>
    </row>
    <row r="815" spans="1:5" x14ac:dyDescent="0.25">
      <c r="A815" s="1">
        <v>45465</v>
      </c>
      <c r="B815" s="3">
        <f t="shared" si="13"/>
        <v>2250</v>
      </c>
      <c r="C815">
        <v>0</v>
      </c>
      <c r="D815" s="3">
        <v>35</v>
      </c>
      <c r="E815" s="3">
        <f>Stock_Register52[[#This Row],[Opening]]+Stock_Register52[[#This Row],[Purchase]]-Stock_Register52[[#This Row],[Consumption]]</f>
        <v>2215</v>
      </c>
    </row>
    <row r="816" spans="1:5" x14ac:dyDescent="0.25">
      <c r="A816" s="1">
        <v>45466</v>
      </c>
      <c r="B816" s="3">
        <f t="shared" si="13"/>
        <v>2215</v>
      </c>
      <c r="C816">
        <v>0</v>
      </c>
      <c r="D816" s="3">
        <v>32.5</v>
      </c>
      <c r="E816" s="3">
        <f>Stock_Register52[[#This Row],[Opening]]+Stock_Register52[[#This Row],[Purchase]]-Stock_Register52[[#This Row],[Consumption]]</f>
        <v>2182.5</v>
      </c>
    </row>
    <row r="817" spans="1:5" x14ac:dyDescent="0.25">
      <c r="A817" s="1">
        <v>45467</v>
      </c>
      <c r="B817" s="3">
        <f t="shared" si="13"/>
        <v>2182.5</v>
      </c>
      <c r="C817">
        <v>0</v>
      </c>
      <c r="D817" s="3">
        <v>32.5</v>
      </c>
      <c r="E817" s="3">
        <f>Stock_Register52[[#This Row],[Opening]]+Stock_Register52[[#This Row],[Purchase]]-Stock_Register52[[#This Row],[Consumption]]</f>
        <v>2150</v>
      </c>
    </row>
    <row r="818" spans="1:5" x14ac:dyDescent="0.25">
      <c r="A818" s="1">
        <v>45468</v>
      </c>
      <c r="B818" s="3">
        <f t="shared" si="13"/>
        <v>2150</v>
      </c>
      <c r="C818">
        <v>0</v>
      </c>
      <c r="D818" s="3">
        <v>32.5</v>
      </c>
      <c r="E818" s="3">
        <f>Stock_Register52[[#This Row],[Opening]]+Stock_Register52[[#This Row],[Purchase]]-Stock_Register52[[#This Row],[Consumption]]</f>
        <v>2117.5</v>
      </c>
    </row>
    <row r="819" spans="1:5" x14ac:dyDescent="0.25">
      <c r="A819" s="1">
        <v>45469</v>
      </c>
      <c r="B819" s="3">
        <f t="shared" si="13"/>
        <v>2117.5</v>
      </c>
      <c r="C819">
        <v>0</v>
      </c>
      <c r="D819" s="3">
        <v>32.5</v>
      </c>
      <c r="E819" s="3">
        <f>Stock_Register52[[#This Row],[Opening]]+Stock_Register52[[#This Row],[Purchase]]-Stock_Register52[[#This Row],[Consumption]]</f>
        <v>2085</v>
      </c>
    </row>
    <row r="820" spans="1:5" x14ac:dyDescent="0.25">
      <c r="A820" s="1">
        <v>45470</v>
      </c>
      <c r="B820" s="3">
        <f t="shared" si="13"/>
        <v>2085</v>
      </c>
      <c r="C820">
        <v>0</v>
      </c>
      <c r="D820" s="3">
        <v>35</v>
      </c>
      <c r="E820" s="3">
        <f>Stock_Register52[[#This Row],[Opening]]+Stock_Register52[[#This Row],[Purchase]]-Stock_Register52[[#This Row],[Consumption]]</f>
        <v>2050</v>
      </c>
    </row>
    <row r="821" spans="1:5" x14ac:dyDescent="0.25">
      <c r="A821" s="1">
        <v>45471</v>
      </c>
      <c r="B821" s="3">
        <f t="shared" si="13"/>
        <v>2050</v>
      </c>
      <c r="C821"/>
      <c r="D821" s="3">
        <v>35</v>
      </c>
      <c r="E821" s="3">
        <f>Stock_Register52[[#This Row],[Opening]]+Stock_Register52[[#This Row],[Purchase]]-Stock_Register52[[#This Row],[Consumption]]</f>
        <v>2015</v>
      </c>
    </row>
    <row r="822" spans="1:5" x14ac:dyDescent="0.25">
      <c r="A822" s="1">
        <v>45472</v>
      </c>
      <c r="B822" s="3">
        <f t="shared" si="13"/>
        <v>2015</v>
      </c>
      <c r="C822">
        <v>0</v>
      </c>
      <c r="D822" s="3">
        <v>30</v>
      </c>
      <c r="E822" s="3">
        <f>Stock_Register52[[#This Row],[Opening]]+Stock_Register52[[#This Row],[Purchase]]-Stock_Register52[[#This Row],[Consumption]]</f>
        <v>1985</v>
      </c>
    </row>
    <row r="823" spans="1:5" x14ac:dyDescent="0.25">
      <c r="A823" s="1">
        <v>45473</v>
      </c>
      <c r="B823" s="3">
        <f t="shared" si="13"/>
        <v>1985</v>
      </c>
      <c r="C823">
        <v>0</v>
      </c>
      <c r="D823" s="3">
        <v>30</v>
      </c>
      <c r="E823" s="3">
        <f>Stock_Register52[[#This Row],[Opening]]+Stock_Register52[[#This Row],[Purchase]]-Stock_Register52[[#This Row],[Consumption]]</f>
        <v>1955</v>
      </c>
    </row>
    <row r="824" spans="1:5" x14ac:dyDescent="0.25">
      <c r="A824" s="1">
        <v>45474</v>
      </c>
      <c r="B824" s="3">
        <f t="shared" si="13"/>
        <v>1955</v>
      </c>
      <c r="C824">
        <v>0</v>
      </c>
      <c r="D824" s="3">
        <v>35</v>
      </c>
      <c r="E824" s="3">
        <f>Stock_Register52[[#This Row],[Opening]]+Stock_Register52[[#This Row],[Purchase]]-Stock_Register52[[#This Row],[Consumption]]</f>
        <v>1920</v>
      </c>
    </row>
    <row r="825" spans="1:5" x14ac:dyDescent="0.25">
      <c r="A825" s="1">
        <v>45475</v>
      </c>
      <c r="B825" s="3">
        <f t="shared" si="13"/>
        <v>1920</v>
      </c>
      <c r="C825">
        <v>0</v>
      </c>
      <c r="D825" s="3">
        <v>32.5</v>
      </c>
      <c r="E825" s="3">
        <f>Stock_Register52[[#This Row],[Opening]]+Stock_Register52[[#This Row],[Purchase]]-Stock_Register52[[#This Row],[Consumption]]</f>
        <v>1887.5</v>
      </c>
    </row>
    <row r="826" spans="1:5" x14ac:dyDescent="0.25">
      <c r="A826" s="1">
        <v>45476</v>
      </c>
      <c r="B826" s="3">
        <f t="shared" si="13"/>
        <v>1887.5</v>
      </c>
      <c r="C826">
        <v>0</v>
      </c>
      <c r="D826" s="3">
        <v>35</v>
      </c>
      <c r="E826" s="3">
        <f>Stock_Register52[[#This Row],[Opening]]+Stock_Register52[[#This Row],[Purchase]]-Stock_Register52[[#This Row],[Consumption]]</f>
        <v>1852.5</v>
      </c>
    </row>
    <row r="827" spans="1:5" x14ac:dyDescent="0.25">
      <c r="A827" s="1">
        <v>45477</v>
      </c>
      <c r="B827" s="3">
        <f t="shared" si="13"/>
        <v>1852.5</v>
      </c>
      <c r="C827">
        <v>0</v>
      </c>
      <c r="D827" s="3">
        <v>27.5</v>
      </c>
      <c r="E827" s="3">
        <f>Stock_Register52[[#This Row],[Opening]]+Stock_Register52[[#This Row],[Purchase]]-Stock_Register52[[#This Row],[Consumption]]</f>
        <v>1825</v>
      </c>
    </row>
    <row r="828" spans="1:5" x14ac:dyDescent="0.25">
      <c r="A828" s="1">
        <v>45478</v>
      </c>
      <c r="B828" s="3">
        <f t="shared" si="13"/>
        <v>1825</v>
      </c>
      <c r="C828">
        <v>0</v>
      </c>
      <c r="D828" s="3">
        <v>32.5</v>
      </c>
      <c r="E828" s="3">
        <f>Stock_Register52[[#This Row],[Opening]]+Stock_Register52[[#This Row],[Purchase]]-Stock_Register52[[#This Row],[Consumption]]</f>
        <v>1792.5</v>
      </c>
    </row>
    <row r="829" spans="1:5" x14ac:dyDescent="0.25">
      <c r="A829" s="1">
        <v>45479</v>
      </c>
      <c r="B829" s="3">
        <f t="shared" si="13"/>
        <v>1792.5</v>
      </c>
      <c r="C829">
        <v>0</v>
      </c>
      <c r="D829" s="3">
        <v>35</v>
      </c>
      <c r="E829" s="3">
        <f>Stock_Register52[[#This Row],[Opening]]+Stock_Register52[[#This Row],[Purchase]]-Stock_Register52[[#This Row],[Consumption]]</f>
        <v>1757.5</v>
      </c>
    </row>
    <row r="830" spans="1:5" x14ac:dyDescent="0.25">
      <c r="A830" s="1">
        <v>45480</v>
      </c>
      <c r="B830" s="3">
        <f t="shared" si="13"/>
        <v>1757.5</v>
      </c>
      <c r="C830">
        <v>0</v>
      </c>
      <c r="D830" s="3">
        <v>35</v>
      </c>
      <c r="E830" s="3">
        <f>Stock_Register52[[#This Row],[Opening]]+Stock_Register52[[#This Row],[Purchase]]-Stock_Register52[[#This Row],[Consumption]]</f>
        <v>1722.5</v>
      </c>
    </row>
    <row r="831" spans="1:5" x14ac:dyDescent="0.25">
      <c r="A831" s="1">
        <v>45481</v>
      </c>
      <c r="B831" s="3">
        <f t="shared" si="13"/>
        <v>1722.5</v>
      </c>
      <c r="C831">
        <v>0</v>
      </c>
      <c r="D831" s="3">
        <v>37.5</v>
      </c>
      <c r="E831" s="3">
        <f>Stock_Register52[[#This Row],[Opening]]+Stock_Register52[[#This Row],[Purchase]]-Stock_Register52[[#This Row],[Consumption]]</f>
        <v>1685</v>
      </c>
    </row>
    <row r="832" spans="1:5" x14ac:dyDescent="0.25">
      <c r="A832" s="1">
        <v>45482</v>
      </c>
      <c r="B832" s="3">
        <f t="shared" si="13"/>
        <v>1685</v>
      </c>
      <c r="C832">
        <v>0</v>
      </c>
      <c r="D832" s="3">
        <v>37.5</v>
      </c>
      <c r="E832" s="3">
        <f>Stock_Register52[[#This Row],[Opening]]+Stock_Register52[[#This Row],[Purchase]]-Stock_Register52[[#This Row],[Consumption]]</f>
        <v>1647.5</v>
      </c>
    </row>
    <row r="833" spans="1:5" x14ac:dyDescent="0.25">
      <c r="A833" s="1">
        <v>45483</v>
      </c>
      <c r="B833" s="3">
        <f t="shared" si="13"/>
        <v>1647.5</v>
      </c>
      <c r="C833">
        <v>0</v>
      </c>
      <c r="D833" s="3">
        <v>27.5</v>
      </c>
      <c r="E833" s="3">
        <f>Stock_Register52[[#This Row],[Opening]]+Stock_Register52[[#This Row],[Purchase]]-Stock_Register52[[#This Row],[Consumption]]</f>
        <v>1620</v>
      </c>
    </row>
    <row r="834" spans="1:5" x14ac:dyDescent="0.25">
      <c r="A834" s="1">
        <v>45484</v>
      </c>
      <c r="B834" s="3">
        <f t="shared" ref="B834:B897" si="14">E833</f>
        <v>1620</v>
      </c>
      <c r="C834">
        <v>0</v>
      </c>
      <c r="D834" s="3">
        <v>30</v>
      </c>
      <c r="E834" s="3">
        <f>Stock_Register52[[#This Row],[Opening]]+Stock_Register52[[#This Row],[Purchase]]-Stock_Register52[[#This Row],[Consumption]]</f>
        <v>1590</v>
      </c>
    </row>
    <row r="835" spans="1:5" x14ac:dyDescent="0.25">
      <c r="A835" s="1">
        <v>45485</v>
      </c>
      <c r="B835" s="3">
        <f t="shared" si="14"/>
        <v>1590</v>
      </c>
      <c r="C835">
        <v>0</v>
      </c>
      <c r="D835" s="3">
        <v>35</v>
      </c>
      <c r="E835" s="3">
        <f>Stock_Register52[[#This Row],[Opening]]+Stock_Register52[[#This Row],[Purchase]]-Stock_Register52[[#This Row],[Consumption]]</f>
        <v>1555</v>
      </c>
    </row>
    <row r="836" spans="1:5" x14ac:dyDescent="0.25">
      <c r="A836" s="1">
        <v>45486</v>
      </c>
      <c r="B836" s="3">
        <f t="shared" si="14"/>
        <v>1555</v>
      </c>
      <c r="C836">
        <v>0</v>
      </c>
      <c r="D836" s="3">
        <v>35</v>
      </c>
      <c r="E836" s="3">
        <f>Stock_Register52[[#This Row],[Opening]]+Stock_Register52[[#This Row],[Purchase]]-Stock_Register52[[#This Row],[Consumption]]</f>
        <v>1520</v>
      </c>
    </row>
    <row r="837" spans="1:5" x14ac:dyDescent="0.25">
      <c r="A837" s="1">
        <v>45487</v>
      </c>
      <c r="B837" s="3">
        <f t="shared" si="14"/>
        <v>1520</v>
      </c>
      <c r="C837">
        <v>0</v>
      </c>
      <c r="D837" s="3">
        <v>37.5</v>
      </c>
      <c r="E837" s="3">
        <f>Stock_Register52[[#This Row],[Opening]]+Stock_Register52[[#This Row],[Purchase]]-Stock_Register52[[#This Row],[Consumption]]</f>
        <v>1482.5</v>
      </c>
    </row>
    <row r="838" spans="1:5" x14ac:dyDescent="0.25">
      <c r="A838" s="1">
        <v>45488</v>
      </c>
      <c r="B838" s="3">
        <f t="shared" si="14"/>
        <v>1482.5</v>
      </c>
      <c r="C838">
        <v>0</v>
      </c>
      <c r="D838" s="3">
        <v>35</v>
      </c>
      <c r="E838" s="3">
        <f>Stock_Register52[[#This Row],[Opening]]+Stock_Register52[[#This Row],[Purchase]]-Stock_Register52[[#This Row],[Consumption]]</f>
        <v>1447.5</v>
      </c>
    </row>
    <row r="839" spans="1:5" x14ac:dyDescent="0.25">
      <c r="A839" s="1">
        <v>45489</v>
      </c>
      <c r="B839" s="3">
        <f t="shared" si="14"/>
        <v>1447.5</v>
      </c>
      <c r="C839">
        <v>330</v>
      </c>
      <c r="D839" s="3">
        <v>35</v>
      </c>
      <c r="E839" s="3">
        <f>Stock_Register52[[#This Row],[Opening]]+Stock_Register52[[#This Row],[Purchase]]-Stock_Register52[[#This Row],[Consumption]]</f>
        <v>1742.5</v>
      </c>
    </row>
    <row r="840" spans="1:5" x14ac:dyDescent="0.25">
      <c r="A840" s="1">
        <v>45490</v>
      </c>
      <c r="B840" s="3">
        <f t="shared" si="14"/>
        <v>1742.5</v>
      </c>
      <c r="C840">
        <v>0</v>
      </c>
      <c r="D840" s="3">
        <v>32.5</v>
      </c>
      <c r="E840" s="3">
        <f>Stock_Register52[[#This Row],[Opening]]+Stock_Register52[[#This Row],[Purchase]]-Stock_Register52[[#This Row],[Consumption]]</f>
        <v>1710</v>
      </c>
    </row>
    <row r="841" spans="1:5" x14ac:dyDescent="0.25">
      <c r="A841" s="1">
        <v>45491</v>
      </c>
      <c r="B841" s="3">
        <f t="shared" si="14"/>
        <v>1710</v>
      </c>
      <c r="C841">
        <v>0</v>
      </c>
      <c r="D841" s="3">
        <v>27.5</v>
      </c>
      <c r="E841" s="3">
        <f>Stock_Register52[[#This Row],[Opening]]+Stock_Register52[[#This Row],[Purchase]]-Stock_Register52[[#This Row],[Consumption]]</f>
        <v>1682.5</v>
      </c>
    </row>
    <row r="842" spans="1:5" x14ac:dyDescent="0.25">
      <c r="A842" s="1">
        <v>45492</v>
      </c>
      <c r="B842" s="3">
        <f t="shared" si="14"/>
        <v>1682.5</v>
      </c>
      <c r="C842">
        <v>0</v>
      </c>
      <c r="D842" s="3">
        <v>37.5</v>
      </c>
      <c r="E842" s="3">
        <f>Stock_Register52[[#This Row],[Opening]]+Stock_Register52[[#This Row],[Purchase]]-Stock_Register52[[#This Row],[Consumption]]</f>
        <v>1645</v>
      </c>
    </row>
    <row r="843" spans="1:5" x14ac:dyDescent="0.25">
      <c r="A843" s="1">
        <v>45493</v>
      </c>
      <c r="B843" s="3">
        <f t="shared" si="14"/>
        <v>1645</v>
      </c>
      <c r="C843">
        <v>0</v>
      </c>
      <c r="D843" s="3">
        <v>37.5</v>
      </c>
      <c r="E843" s="3">
        <f>Stock_Register52[[#This Row],[Opening]]+Stock_Register52[[#This Row],[Purchase]]-Stock_Register52[[#This Row],[Consumption]]</f>
        <v>1607.5</v>
      </c>
    </row>
    <row r="844" spans="1:5" x14ac:dyDescent="0.25">
      <c r="A844" s="1">
        <v>45494</v>
      </c>
      <c r="B844" s="3">
        <f t="shared" si="14"/>
        <v>1607.5</v>
      </c>
      <c r="C844">
        <v>0</v>
      </c>
      <c r="D844" s="3">
        <v>27.5</v>
      </c>
      <c r="E844" s="3">
        <f>Stock_Register52[[#This Row],[Opening]]+Stock_Register52[[#This Row],[Purchase]]-Stock_Register52[[#This Row],[Consumption]]</f>
        <v>1580</v>
      </c>
    </row>
    <row r="845" spans="1:5" x14ac:dyDescent="0.25">
      <c r="A845" s="1">
        <v>45495</v>
      </c>
      <c r="B845" s="3">
        <f t="shared" si="14"/>
        <v>1580</v>
      </c>
      <c r="C845">
        <v>0</v>
      </c>
      <c r="D845" s="3">
        <v>35</v>
      </c>
      <c r="E845" s="3">
        <f>Stock_Register52[[#This Row],[Opening]]+Stock_Register52[[#This Row],[Purchase]]-Stock_Register52[[#This Row],[Consumption]]</f>
        <v>1545</v>
      </c>
    </row>
    <row r="846" spans="1:5" x14ac:dyDescent="0.25">
      <c r="A846" s="1">
        <v>45496</v>
      </c>
      <c r="B846" s="3">
        <f t="shared" si="14"/>
        <v>1545</v>
      </c>
      <c r="C846">
        <v>0</v>
      </c>
      <c r="D846" s="3">
        <v>27.5</v>
      </c>
      <c r="E846" s="3">
        <f>Stock_Register52[[#This Row],[Opening]]+Stock_Register52[[#This Row],[Purchase]]-Stock_Register52[[#This Row],[Consumption]]</f>
        <v>1517.5</v>
      </c>
    </row>
    <row r="847" spans="1:5" x14ac:dyDescent="0.25">
      <c r="A847" s="1">
        <v>45497</v>
      </c>
      <c r="B847" s="3">
        <f t="shared" si="14"/>
        <v>1517.5</v>
      </c>
      <c r="C847">
        <v>0</v>
      </c>
      <c r="D847" s="3">
        <v>35</v>
      </c>
      <c r="E847" s="3">
        <f>Stock_Register52[[#This Row],[Opening]]+Stock_Register52[[#This Row],[Purchase]]-Stock_Register52[[#This Row],[Consumption]]</f>
        <v>1482.5</v>
      </c>
    </row>
    <row r="848" spans="1:5" x14ac:dyDescent="0.25">
      <c r="A848" s="1">
        <v>45498</v>
      </c>
      <c r="B848" s="3">
        <f t="shared" si="14"/>
        <v>1482.5</v>
      </c>
      <c r="C848"/>
      <c r="D848" s="3">
        <v>30</v>
      </c>
      <c r="E848" s="3">
        <f>Stock_Register52[[#This Row],[Opening]]+Stock_Register52[[#This Row],[Purchase]]-Stock_Register52[[#This Row],[Consumption]]</f>
        <v>1452.5</v>
      </c>
    </row>
    <row r="849" spans="1:5" x14ac:dyDescent="0.25">
      <c r="A849" s="1">
        <v>45499</v>
      </c>
      <c r="B849" s="3">
        <f t="shared" si="14"/>
        <v>1452.5</v>
      </c>
      <c r="C849">
        <v>0</v>
      </c>
      <c r="D849" s="3">
        <v>27.5</v>
      </c>
      <c r="E849" s="3">
        <f>Stock_Register52[[#This Row],[Opening]]+Stock_Register52[[#This Row],[Purchase]]-Stock_Register52[[#This Row],[Consumption]]</f>
        <v>1425</v>
      </c>
    </row>
    <row r="850" spans="1:5" x14ac:dyDescent="0.25">
      <c r="A850" s="1">
        <v>45500</v>
      </c>
      <c r="B850" s="3">
        <f t="shared" si="14"/>
        <v>1425</v>
      </c>
      <c r="C850">
        <v>0</v>
      </c>
      <c r="D850" s="3">
        <v>35</v>
      </c>
      <c r="E850" s="3">
        <f>Stock_Register52[[#This Row],[Opening]]+Stock_Register52[[#This Row],[Purchase]]-Stock_Register52[[#This Row],[Consumption]]</f>
        <v>1390</v>
      </c>
    </row>
    <row r="851" spans="1:5" x14ac:dyDescent="0.25">
      <c r="A851" s="1">
        <v>45501</v>
      </c>
      <c r="B851" s="3">
        <f t="shared" si="14"/>
        <v>1390</v>
      </c>
      <c r="C851">
        <v>0</v>
      </c>
      <c r="D851" s="3">
        <v>27.5</v>
      </c>
      <c r="E851" s="3">
        <f>Stock_Register52[[#This Row],[Opening]]+Stock_Register52[[#This Row],[Purchase]]-Stock_Register52[[#This Row],[Consumption]]</f>
        <v>1362.5</v>
      </c>
    </row>
    <row r="852" spans="1:5" x14ac:dyDescent="0.25">
      <c r="A852" s="1">
        <v>45502</v>
      </c>
      <c r="B852" s="3">
        <f t="shared" si="14"/>
        <v>1362.5</v>
      </c>
      <c r="C852">
        <v>0</v>
      </c>
      <c r="D852" s="3">
        <v>32.5</v>
      </c>
      <c r="E852" s="3">
        <f>Stock_Register52[[#This Row],[Opening]]+Stock_Register52[[#This Row],[Purchase]]-Stock_Register52[[#This Row],[Consumption]]</f>
        <v>1330</v>
      </c>
    </row>
    <row r="853" spans="1:5" x14ac:dyDescent="0.25">
      <c r="A853" s="1">
        <v>45503</v>
      </c>
      <c r="B853" s="3">
        <f t="shared" si="14"/>
        <v>1330</v>
      </c>
      <c r="C853">
        <v>0</v>
      </c>
      <c r="D853" s="3">
        <v>32.5</v>
      </c>
      <c r="E853" s="3">
        <f>Stock_Register52[[#This Row],[Opening]]+Stock_Register52[[#This Row],[Purchase]]-Stock_Register52[[#This Row],[Consumption]]</f>
        <v>1297.5</v>
      </c>
    </row>
    <row r="854" spans="1:5" x14ac:dyDescent="0.25">
      <c r="A854" s="1">
        <v>45504</v>
      </c>
      <c r="B854" s="3">
        <f t="shared" si="14"/>
        <v>1297.5</v>
      </c>
      <c r="C854">
        <v>0</v>
      </c>
      <c r="D854" s="3">
        <v>37.5</v>
      </c>
      <c r="E854" s="3">
        <f>Stock_Register52[[#This Row],[Opening]]+Stock_Register52[[#This Row],[Purchase]]-Stock_Register52[[#This Row],[Consumption]]</f>
        <v>1260</v>
      </c>
    </row>
    <row r="855" spans="1:5" x14ac:dyDescent="0.25">
      <c r="A855" s="1">
        <v>45505</v>
      </c>
      <c r="B855" s="3">
        <f t="shared" si="14"/>
        <v>1260</v>
      </c>
      <c r="C855">
        <v>0</v>
      </c>
      <c r="D855" s="3">
        <v>37.5</v>
      </c>
      <c r="E855" s="3">
        <f>Stock_Register52[[#This Row],[Opening]]+Stock_Register52[[#This Row],[Purchase]]-Stock_Register52[[#This Row],[Consumption]]</f>
        <v>1222.5</v>
      </c>
    </row>
    <row r="856" spans="1:5" x14ac:dyDescent="0.25">
      <c r="A856" s="1">
        <v>45506</v>
      </c>
      <c r="B856" s="3">
        <f t="shared" si="14"/>
        <v>1222.5</v>
      </c>
      <c r="C856">
        <v>0</v>
      </c>
      <c r="D856" s="3">
        <v>35</v>
      </c>
      <c r="E856" s="3">
        <f>Stock_Register52[[#This Row],[Opening]]+Stock_Register52[[#This Row],[Purchase]]-Stock_Register52[[#This Row],[Consumption]]</f>
        <v>1187.5</v>
      </c>
    </row>
    <row r="857" spans="1:5" x14ac:dyDescent="0.25">
      <c r="A857" s="1">
        <v>45507</v>
      </c>
      <c r="B857" s="3">
        <f t="shared" si="14"/>
        <v>1187.5</v>
      </c>
      <c r="C857">
        <v>0</v>
      </c>
      <c r="D857" s="3">
        <v>37.5</v>
      </c>
      <c r="E857" s="3">
        <f>Stock_Register52[[#This Row],[Opening]]+Stock_Register52[[#This Row],[Purchase]]-Stock_Register52[[#This Row],[Consumption]]</f>
        <v>1150</v>
      </c>
    </row>
    <row r="858" spans="1:5" x14ac:dyDescent="0.25">
      <c r="A858" s="1">
        <v>45508</v>
      </c>
      <c r="B858" s="3">
        <f t="shared" si="14"/>
        <v>1150</v>
      </c>
      <c r="C858">
        <v>0</v>
      </c>
      <c r="D858" s="3">
        <v>27.5</v>
      </c>
      <c r="E858" s="3">
        <f>Stock_Register52[[#This Row],[Opening]]+Stock_Register52[[#This Row],[Purchase]]-Stock_Register52[[#This Row],[Consumption]]</f>
        <v>1122.5</v>
      </c>
    </row>
    <row r="859" spans="1:5" x14ac:dyDescent="0.25">
      <c r="A859" s="1">
        <v>45509</v>
      </c>
      <c r="B859" s="3">
        <f t="shared" si="14"/>
        <v>1122.5</v>
      </c>
      <c r="C859">
        <v>0</v>
      </c>
      <c r="D859" s="3">
        <v>35</v>
      </c>
      <c r="E859" s="3">
        <f>Stock_Register52[[#This Row],[Opening]]+Stock_Register52[[#This Row],[Purchase]]-Stock_Register52[[#This Row],[Consumption]]</f>
        <v>1087.5</v>
      </c>
    </row>
    <row r="860" spans="1:5" x14ac:dyDescent="0.25">
      <c r="A860" s="1">
        <v>45510</v>
      </c>
      <c r="B860" s="3">
        <f t="shared" si="14"/>
        <v>1087.5</v>
      </c>
      <c r="C860">
        <v>0</v>
      </c>
      <c r="D860" s="3">
        <v>30</v>
      </c>
      <c r="E860" s="3">
        <f>Stock_Register52[[#This Row],[Opening]]+Stock_Register52[[#This Row],[Purchase]]-Stock_Register52[[#This Row],[Consumption]]</f>
        <v>1057.5</v>
      </c>
    </row>
    <row r="861" spans="1:5" x14ac:dyDescent="0.25">
      <c r="A861" s="1">
        <v>45511</v>
      </c>
      <c r="B861" s="3">
        <f t="shared" si="14"/>
        <v>1057.5</v>
      </c>
      <c r="C861">
        <v>0</v>
      </c>
      <c r="D861" s="3">
        <v>35</v>
      </c>
      <c r="E861" s="3">
        <f>Stock_Register52[[#This Row],[Opening]]+Stock_Register52[[#This Row],[Purchase]]-Stock_Register52[[#This Row],[Consumption]]</f>
        <v>1022.5</v>
      </c>
    </row>
    <row r="862" spans="1:5" x14ac:dyDescent="0.25">
      <c r="A862" s="1">
        <v>45512</v>
      </c>
      <c r="B862" s="3">
        <f t="shared" si="14"/>
        <v>1022.5</v>
      </c>
      <c r="C862"/>
      <c r="D862" s="3">
        <v>27.5</v>
      </c>
      <c r="E862" s="3">
        <f>Stock_Register52[[#This Row],[Opening]]+Stock_Register52[[#This Row],[Purchase]]-Stock_Register52[[#This Row],[Consumption]]</f>
        <v>995</v>
      </c>
    </row>
    <row r="863" spans="1:5" x14ac:dyDescent="0.25">
      <c r="A863" s="1">
        <v>45513</v>
      </c>
      <c r="B863" s="3">
        <f t="shared" si="14"/>
        <v>995</v>
      </c>
      <c r="C863">
        <v>0</v>
      </c>
      <c r="D863" s="3">
        <v>37.5</v>
      </c>
      <c r="E863" s="3">
        <f>Stock_Register52[[#This Row],[Opening]]+Stock_Register52[[#This Row],[Purchase]]-Stock_Register52[[#This Row],[Consumption]]</f>
        <v>957.5</v>
      </c>
    </row>
    <row r="864" spans="1:5" x14ac:dyDescent="0.25">
      <c r="A864" s="1">
        <v>45514</v>
      </c>
      <c r="B864" s="3">
        <f t="shared" si="14"/>
        <v>957.5</v>
      </c>
      <c r="C864">
        <v>0</v>
      </c>
      <c r="D864" s="3">
        <v>30</v>
      </c>
      <c r="E864" s="3">
        <f>Stock_Register52[[#This Row],[Opening]]+Stock_Register52[[#This Row],[Purchase]]-Stock_Register52[[#This Row],[Consumption]]</f>
        <v>927.5</v>
      </c>
    </row>
    <row r="865" spans="1:5" x14ac:dyDescent="0.25">
      <c r="A865" s="1">
        <v>45515</v>
      </c>
      <c r="B865" s="3">
        <f t="shared" si="14"/>
        <v>927.5</v>
      </c>
      <c r="C865">
        <v>0</v>
      </c>
      <c r="D865" s="3">
        <v>37.5</v>
      </c>
      <c r="E865" s="3">
        <f>Stock_Register52[[#This Row],[Opening]]+Stock_Register52[[#This Row],[Purchase]]-Stock_Register52[[#This Row],[Consumption]]</f>
        <v>890</v>
      </c>
    </row>
    <row r="866" spans="1:5" x14ac:dyDescent="0.25">
      <c r="A866" s="1">
        <v>45516</v>
      </c>
      <c r="B866" s="3">
        <f t="shared" si="14"/>
        <v>890</v>
      </c>
      <c r="C866">
        <v>0</v>
      </c>
      <c r="D866" s="3">
        <v>35</v>
      </c>
      <c r="E866" s="3">
        <f>Stock_Register52[[#This Row],[Opening]]+Stock_Register52[[#This Row],[Purchase]]-Stock_Register52[[#This Row],[Consumption]]</f>
        <v>855</v>
      </c>
    </row>
    <row r="867" spans="1:5" x14ac:dyDescent="0.25">
      <c r="A867" s="1">
        <v>45517</v>
      </c>
      <c r="B867" s="3">
        <f t="shared" si="14"/>
        <v>855</v>
      </c>
      <c r="C867">
        <v>0</v>
      </c>
      <c r="D867" s="3">
        <v>32.5</v>
      </c>
      <c r="E867" s="3">
        <f>Stock_Register52[[#This Row],[Opening]]+Stock_Register52[[#This Row],[Purchase]]-Stock_Register52[[#This Row],[Consumption]]</f>
        <v>822.5</v>
      </c>
    </row>
    <row r="868" spans="1:5" x14ac:dyDescent="0.25">
      <c r="A868" s="1">
        <v>45518</v>
      </c>
      <c r="B868" s="3">
        <f t="shared" si="14"/>
        <v>822.5</v>
      </c>
      <c r="C868">
        <v>0</v>
      </c>
      <c r="D868" s="3">
        <v>30</v>
      </c>
      <c r="E868" s="3">
        <f>Stock_Register52[[#This Row],[Opening]]+Stock_Register52[[#This Row],[Purchase]]-Stock_Register52[[#This Row],[Consumption]]</f>
        <v>792.5</v>
      </c>
    </row>
    <row r="869" spans="1:5" x14ac:dyDescent="0.25">
      <c r="A869" s="1">
        <v>45519</v>
      </c>
      <c r="B869" s="3">
        <f t="shared" si="14"/>
        <v>792.5</v>
      </c>
      <c r="C869">
        <v>0</v>
      </c>
      <c r="D869" s="3">
        <v>27.5</v>
      </c>
      <c r="E869" s="3">
        <f>Stock_Register52[[#This Row],[Opening]]+Stock_Register52[[#This Row],[Purchase]]-Stock_Register52[[#This Row],[Consumption]]</f>
        <v>765</v>
      </c>
    </row>
    <row r="870" spans="1:5" x14ac:dyDescent="0.25">
      <c r="A870" s="1">
        <v>45520</v>
      </c>
      <c r="B870" s="3">
        <f t="shared" si="14"/>
        <v>765</v>
      </c>
      <c r="C870">
        <v>0</v>
      </c>
      <c r="D870" s="3">
        <v>35</v>
      </c>
      <c r="E870" s="3">
        <f>Stock_Register52[[#This Row],[Opening]]+Stock_Register52[[#This Row],[Purchase]]-Stock_Register52[[#This Row],[Consumption]]</f>
        <v>730</v>
      </c>
    </row>
    <row r="871" spans="1:5" x14ac:dyDescent="0.25">
      <c r="A871" s="1">
        <v>45521</v>
      </c>
      <c r="B871" s="3">
        <f t="shared" si="14"/>
        <v>730</v>
      </c>
      <c r="C871">
        <v>0</v>
      </c>
      <c r="D871" s="3">
        <v>32.5</v>
      </c>
      <c r="E871" s="3">
        <f>Stock_Register52[[#This Row],[Opening]]+Stock_Register52[[#This Row],[Purchase]]-Stock_Register52[[#This Row],[Consumption]]</f>
        <v>697.5</v>
      </c>
    </row>
    <row r="872" spans="1:5" x14ac:dyDescent="0.25">
      <c r="A872" s="1">
        <v>45522</v>
      </c>
      <c r="B872" s="3">
        <f t="shared" si="14"/>
        <v>697.5</v>
      </c>
      <c r="C872">
        <v>0</v>
      </c>
      <c r="D872" s="3">
        <v>30</v>
      </c>
      <c r="E872" s="3">
        <f>Stock_Register52[[#This Row],[Opening]]+Stock_Register52[[#This Row],[Purchase]]-Stock_Register52[[#This Row],[Consumption]]</f>
        <v>667.5</v>
      </c>
    </row>
    <row r="873" spans="1:5" x14ac:dyDescent="0.25">
      <c r="A873" s="1">
        <v>45523</v>
      </c>
      <c r="B873" s="3">
        <f t="shared" si="14"/>
        <v>667.5</v>
      </c>
      <c r="C873">
        <v>0</v>
      </c>
      <c r="D873" s="3">
        <v>32.5</v>
      </c>
      <c r="E873" s="3">
        <f>Stock_Register52[[#This Row],[Opening]]+Stock_Register52[[#This Row],[Purchase]]-Stock_Register52[[#This Row],[Consumption]]</f>
        <v>635</v>
      </c>
    </row>
    <row r="874" spans="1:5" x14ac:dyDescent="0.25">
      <c r="A874" s="1">
        <v>45524</v>
      </c>
      <c r="B874" s="3">
        <f t="shared" si="14"/>
        <v>635</v>
      </c>
      <c r="C874">
        <v>0</v>
      </c>
      <c r="D874" s="3">
        <v>37.5</v>
      </c>
      <c r="E874" s="3">
        <f>Stock_Register52[[#This Row],[Opening]]+Stock_Register52[[#This Row],[Purchase]]-Stock_Register52[[#This Row],[Consumption]]</f>
        <v>597.5</v>
      </c>
    </row>
    <row r="875" spans="1:5" x14ac:dyDescent="0.25">
      <c r="A875" s="1">
        <v>45525</v>
      </c>
      <c r="B875" s="3">
        <f t="shared" si="14"/>
        <v>597.5</v>
      </c>
      <c r="C875">
        <v>0</v>
      </c>
      <c r="D875" s="3">
        <v>27.5</v>
      </c>
      <c r="E875" s="3">
        <f>Stock_Register52[[#This Row],[Opening]]+Stock_Register52[[#This Row],[Purchase]]-Stock_Register52[[#This Row],[Consumption]]</f>
        <v>570</v>
      </c>
    </row>
    <row r="876" spans="1:5" x14ac:dyDescent="0.25">
      <c r="A876" s="1">
        <v>45526</v>
      </c>
      <c r="B876" s="3">
        <f t="shared" si="14"/>
        <v>570</v>
      </c>
      <c r="C876">
        <v>0</v>
      </c>
      <c r="D876" s="3">
        <v>37.5</v>
      </c>
      <c r="E876" s="3">
        <f>Stock_Register52[[#This Row],[Opening]]+Stock_Register52[[#This Row],[Purchase]]-Stock_Register52[[#This Row],[Consumption]]</f>
        <v>532.5</v>
      </c>
    </row>
    <row r="877" spans="1:5" x14ac:dyDescent="0.25">
      <c r="A877" s="1">
        <v>45527</v>
      </c>
      <c r="B877" s="3">
        <f t="shared" si="14"/>
        <v>532.5</v>
      </c>
      <c r="C877">
        <v>0</v>
      </c>
      <c r="D877" s="3">
        <v>35</v>
      </c>
      <c r="E877" s="3">
        <f>Stock_Register52[[#This Row],[Opening]]+Stock_Register52[[#This Row],[Purchase]]-Stock_Register52[[#This Row],[Consumption]]</f>
        <v>497.5</v>
      </c>
    </row>
    <row r="878" spans="1:5" x14ac:dyDescent="0.25">
      <c r="A878" s="1">
        <v>45528</v>
      </c>
      <c r="B878" s="3">
        <f t="shared" si="14"/>
        <v>497.5</v>
      </c>
      <c r="C878">
        <v>0</v>
      </c>
      <c r="D878" s="3">
        <v>32.5</v>
      </c>
      <c r="E878" s="3">
        <f>Stock_Register52[[#This Row],[Opening]]+Stock_Register52[[#This Row],[Purchase]]-Stock_Register52[[#This Row],[Consumption]]</f>
        <v>465</v>
      </c>
    </row>
    <row r="879" spans="1:5" x14ac:dyDescent="0.25">
      <c r="A879" s="1">
        <v>45529</v>
      </c>
      <c r="B879" s="3">
        <f t="shared" si="14"/>
        <v>465</v>
      </c>
      <c r="C879"/>
      <c r="D879" s="3">
        <v>35</v>
      </c>
      <c r="E879" s="3">
        <f>Stock_Register52[[#This Row],[Opening]]+Stock_Register52[[#This Row],[Purchase]]-Stock_Register52[[#This Row],[Consumption]]</f>
        <v>430</v>
      </c>
    </row>
    <row r="880" spans="1:5" x14ac:dyDescent="0.25">
      <c r="A880" s="1">
        <v>45530</v>
      </c>
      <c r="B880" s="3">
        <f t="shared" si="14"/>
        <v>430</v>
      </c>
      <c r="C880">
        <v>0</v>
      </c>
      <c r="D880" s="3">
        <v>37.5</v>
      </c>
      <c r="E880" s="3">
        <f>Stock_Register52[[#This Row],[Opening]]+Stock_Register52[[#This Row],[Purchase]]-Stock_Register52[[#This Row],[Consumption]]</f>
        <v>392.5</v>
      </c>
    </row>
    <row r="881" spans="1:5" x14ac:dyDescent="0.25">
      <c r="A881" s="1">
        <v>45531</v>
      </c>
      <c r="B881" s="3">
        <f t="shared" si="14"/>
        <v>392.5</v>
      </c>
      <c r="C881">
        <v>0</v>
      </c>
      <c r="D881" s="3">
        <v>27.5</v>
      </c>
      <c r="E881" s="3">
        <f>Stock_Register52[[#This Row],[Opening]]+Stock_Register52[[#This Row],[Purchase]]-Stock_Register52[[#This Row],[Consumption]]</f>
        <v>365</v>
      </c>
    </row>
    <row r="882" spans="1:5" x14ac:dyDescent="0.25">
      <c r="A882" s="1">
        <v>45532</v>
      </c>
      <c r="B882" s="3">
        <f t="shared" si="14"/>
        <v>365</v>
      </c>
      <c r="C882">
        <v>0</v>
      </c>
      <c r="D882" s="3">
        <v>30</v>
      </c>
      <c r="E882" s="3">
        <f>Stock_Register52[[#This Row],[Opening]]+Stock_Register52[[#This Row],[Purchase]]-Stock_Register52[[#This Row],[Consumption]]</f>
        <v>335</v>
      </c>
    </row>
    <row r="883" spans="1:5" x14ac:dyDescent="0.25">
      <c r="A883" s="1">
        <v>45533</v>
      </c>
      <c r="B883" s="3">
        <f t="shared" si="14"/>
        <v>335</v>
      </c>
      <c r="C883">
        <v>0</v>
      </c>
      <c r="D883" s="3">
        <v>35</v>
      </c>
      <c r="E883" s="3">
        <f>Stock_Register52[[#This Row],[Opening]]+Stock_Register52[[#This Row],[Purchase]]-Stock_Register52[[#This Row],[Consumption]]</f>
        <v>300</v>
      </c>
    </row>
    <row r="884" spans="1:5" x14ac:dyDescent="0.25">
      <c r="A884" s="1">
        <v>45534</v>
      </c>
      <c r="B884" s="3">
        <f t="shared" si="14"/>
        <v>300</v>
      </c>
      <c r="C884">
        <v>0</v>
      </c>
      <c r="D884" s="3">
        <v>35</v>
      </c>
      <c r="E884" s="3">
        <f>Stock_Register52[[#This Row],[Opening]]+Stock_Register52[[#This Row],[Purchase]]-Stock_Register52[[#This Row],[Consumption]]</f>
        <v>265</v>
      </c>
    </row>
    <row r="885" spans="1:5" x14ac:dyDescent="0.25">
      <c r="A885" s="1">
        <v>45535</v>
      </c>
      <c r="B885" s="3">
        <f t="shared" si="14"/>
        <v>265</v>
      </c>
      <c r="C885">
        <v>0</v>
      </c>
      <c r="D885" s="3">
        <v>32.5</v>
      </c>
      <c r="E885" s="3">
        <f>Stock_Register52[[#This Row],[Opening]]+Stock_Register52[[#This Row],[Purchase]]-Stock_Register52[[#This Row],[Consumption]]</f>
        <v>232.5</v>
      </c>
    </row>
    <row r="886" spans="1:5" x14ac:dyDescent="0.25">
      <c r="A886" s="1">
        <v>45536</v>
      </c>
      <c r="B886" s="3">
        <f t="shared" si="14"/>
        <v>232.5</v>
      </c>
      <c r="C886">
        <v>0</v>
      </c>
      <c r="D886" s="3">
        <v>32.5</v>
      </c>
      <c r="E886" s="3">
        <f>Stock_Register52[[#This Row],[Opening]]+Stock_Register52[[#This Row],[Purchase]]-Stock_Register52[[#This Row],[Consumption]]</f>
        <v>200</v>
      </c>
    </row>
    <row r="887" spans="1:5" x14ac:dyDescent="0.25">
      <c r="A887" s="1">
        <v>45537</v>
      </c>
      <c r="B887" s="3">
        <f t="shared" si="14"/>
        <v>200</v>
      </c>
      <c r="C887">
        <v>0</v>
      </c>
      <c r="D887" s="3">
        <v>37.5</v>
      </c>
      <c r="E887" s="3">
        <f>Stock_Register52[[#This Row],[Opening]]+Stock_Register52[[#This Row],[Purchase]]-Stock_Register52[[#This Row],[Consumption]]</f>
        <v>162.5</v>
      </c>
    </row>
    <row r="888" spans="1:5" x14ac:dyDescent="0.25">
      <c r="A888" s="1">
        <v>45538</v>
      </c>
      <c r="B888" s="3">
        <f t="shared" si="14"/>
        <v>162.5</v>
      </c>
      <c r="C888">
        <v>0</v>
      </c>
      <c r="D888" s="3">
        <v>27.5</v>
      </c>
      <c r="E888" s="3">
        <f>Stock_Register52[[#This Row],[Opening]]+Stock_Register52[[#This Row],[Purchase]]-Stock_Register52[[#This Row],[Consumption]]</f>
        <v>135</v>
      </c>
    </row>
    <row r="889" spans="1:5" x14ac:dyDescent="0.25">
      <c r="A889" s="1">
        <v>45539</v>
      </c>
      <c r="B889" s="3">
        <f t="shared" si="14"/>
        <v>135</v>
      </c>
      <c r="C889">
        <v>0</v>
      </c>
      <c r="D889" s="3">
        <v>37.5</v>
      </c>
      <c r="E889" s="3">
        <f>Stock_Register52[[#This Row],[Opening]]+Stock_Register52[[#This Row],[Purchase]]-Stock_Register52[[#This Row],[Consumption]]</f>
        <v>97.5</v>
      </c>
    </row>
    <row r="890" spans="1:5" x14ac:dyDescent="0.25">
      <c r="A890" s="1">
        <v>45540</v>
      </c>
      <c r="B890" s="3">
        <f t="shared" si="14"/>
        <v>97.5</v>
      </c>
      <c r="C890">
        <v>0</v>
      </c>
      <c r="D890" s="3">
        <v>37.5</v>
      </c>
      <c r="E890" s="3">
        <f>Stock_Register52[[#This Row],[Opening]]+Stock_Register52[[#This Row],[Purchase]]-Stock_Register52[[#This Row],[Consumption]]</f>
        <v>60</v>
      </c>
    </row>
    <row r="891" spans="1:5" x14ac:dyDescent="0.25">
      <c r="A891" s="1">
        <v>45541</v>
      </c>
      <c r="B891" s="3">
        <f t="shared" si="14"/>
        <v>60</v>
      </c>
      <c r="C891">
        <v>0</v>
      </c>
      <c r="D891" s="3">
        <v>27.5</v>
      </c>
      <c r="E891" s="3">
        <f>Stock_Register52[[#This Row],[Opening]]+Stock_Register52[[#This Row],[Purchase]]-Stock_Register52[[#This Row],[Consumption]]</f>
        <v>32.5</v>
      </c>
    </row>
    <row r="892" spans="1:5" x14ac:dyDescent="0.25">
      <c r="A892" s="1">
        <v>45542</v>
      </c>
      <c r="B892" s="3">
        <f t="shared" si="14"/>
        <v>32.5</v>
      </c>
      <c r="C892">
        <v>0</v>
      </c>
      <c r="D892" s="3">
        <v>27.5</v>
      </c>
      <c r="E892" s="3">
        <f>Stock_Register52[[#This Row],[Opening]]+Stock_Register52[[#This Row],[Purchase]]-Stock_Register52[[#This Row],[Consumption]]</f>
        <v>5</v>
      </c>
    </row>
    <row r="893" spans="1:5" x14ac:dyDescent="0.25">
      <c r="A893" s="1">
        <v>45543</v>
      </c>
      <c r="B893" s="3">
        <f t="shared" si="14"/>
        <v>5</v>
      </c>
      <c r="C893">
        <v>1650</v>
      </c>
      <c r="D893" s="3">
        <v>27.5</v>
      </c>
      <c r="E893" s="3">
        <f>Stock_Register52[[#This Row],[Opening]]+Stock_Register52[[#This Row],[Purchase]]-Stock_Register52[[#This Row],[Consumption]]</f>
        <v>1627.5</v>
      </c>
    </row>
    <row r="894" spans="1:5" x14ac:dyDescent="0.25">
      <c r="A894" s="1">
        <v>45544</v>
      </c>
      <c r="B894" s="3">
        <f t="shared" si="14"/>
        <v>1627.5</v>
      </c>
      <c r="C894">
        <v>0</v>
      </c>
      <c r="D894" s="3">
        <v>35</v>
      </c>
      <c r="E894" s="3">
        <f>Stock_Register52[[#This Row],[Opening]]+Stock_Register52[[#This Row],[Purchase]]-Stock_Register52[[#This Row],[Consumption]]</f>
        <v>1592.5</v>
      </c>
    </row>
    <row r="895" spans="1:5" x14ac:dyDescent="0.25">
      <c r="A895" s="1">
        <v>45545</v>
      </c>
      <c r="B895" s="3">
        <f t="shared" si="14"/>
        <v>1592.5</v>
      </c>
      <c r="C895">
        <v>0</v>
      </c>
      <c r="D895" s="3">
        <v>37.5</v>
      </c>
      <c r="E895" s="3">
        <f>Stock_Register52[[#This Row],[Opening]]+Stock_Register52[[#This Row],[Purchase]]-Stock_Register52[[#This Row],[Consumption]]</f>
        <v>1555</v>
      </c>
    </row>
    <row r="896" spans="1:5" x14ac:dyDescent="0.25">
      <c r="A896" s="1">
        <v>45546</v>
      </c>
      <c r="B896" s="3">
        <f t="shared" si="14"/>
        <v>1555</v>
      </c>
      <c r="C896">
        <v>0</v>
      </c>
      <c r="D896" s="3">
        <v>30</v>
      </c>
      <c r="E896" s="3">
        <f>Stock_Register52[[#This Row],[Opening]]+Stock_Register52[[#This Row],[Purchase]]-Stock_Register52[[#This Row],[Consumption]]</f>
        <v>1525</v>
      </c>
    </row>
    <row r="897" spans="1:5" x14ac:dyDescent="0.25">
      <c r="A897" s="1">
        <v>45547</v>
      </c>
      <c r="B897" s="3">
        <f t="shared" si="14"/>
        <v>1525</v>
      </c>
      <c r="C897">
        <v>0</v>
      </c>
      <c r="D897" s="3">
        <v>32.5</v>
      </c>
      <c r="E897" s="3">
        <f>Stock_Register52[[#This Row],[Opening]]+Stock_Register52[[#This Row],[Purchase]]-Stock_Register52[[#This Row],[Consumption]]</f>
        <v>1492.5</v>
      </c>
    </row>
    <row r="898" spans="1:5" x14ac:dyDescent="0.25">
      <c r="A898" s="1">
        <v>45548</v>
      </c>
      <c r="B898" s="3">
        <f t="shared" ref="B898:B961" si="15">E897</f>
        <v>1492.5</v>
      </c>
      <c r="C898">
        <v>0</v>
      </c>
      <c r="D898" s="3">
        <v>27.5</v>
      </c>
      <c r="E898" s="3">
        <f>Stock_Register52[[#This Row],[Opening]]+Stock_Register52[[#This Row],[Purchase]]-Stock_Register52[[#This Row],[Consumption]]</f>
        <v>1465</v>
      </c>
    </row>
    <row r="899" spans="1:5" x14ac:dyDescent="0.25">
      <c r="A899" s="1">
        <v>45549</v>
      </c>
      <c r="B899" s="3">
        <f t="shared" si="15"/>
        <v>1465</v>
      </c>
      <c r="C899">
        <v>0</v>
      </c>
      <c r="D899" s="3">
        <v>35</v>
      </c>
      <c r="E899" s="3">
        <f>Stock_Register52[[#This Row],[Opening]]+Stock_Register52[[#This Row],[Purchase]]-Stock_Register52[[#This Row],[Consumption]]</f>
        <v>1430</v>
      </c>
    </row>
    <row r="900" spans="1:5" x14ac:dyDescent="0.25">
      <c r="A900" s="1">
        <v>45550</v>
      </c>
      <c r="B900" s="3">
        <f t="shared" si="15"/>
        <v>1430</v>
      </c>
      <c r="C900">
        <v>0</v>
      </c>
      <c r="D900" s="3">
        <v>32.5</v>
      </c>
      <c r="E900" s="3">
        <f>Stock_Register52[[#This Row],[Opening]]+Stock_Register52[[#This Row],[Purchase]]-Stock_Register52[[#This Row],[Consumption]]</f>
        <v>1397.5</v>
      </c>
    </row>
    <row r="901" spans="1:5" x14ac:dyDescent="0.25">
      <c r="A901" s="1">
        <v>45551</v>
      </c>
      <c r="B901" s="3">
        <f t="shared" si="15"/>
        <v>1397.5</v>
      </c>
      <c r="C901">
        <v>0</v>
      </c>
      <c r="D901" s="3">
        <v>32.5</v>
      </c>
      <c r="E901" s="3">
        <f>Stock_Register52[[#This Row],[Opening]]+Stock_Register52[[#This Row],[Purchase]]-Stock_Register52[[#This Row],[Consumption]]</f>
        <v>1365</v>
      </c>
    </row>
    <row r="902" spans="1:5" x14ac:dyDescent="0.25">
      <c r="A902" s="1">
        <v>45552</v>
      </c>
      <c r="B902" s="3">
        <f t="shared" si="15"/>
        <v>1365</v>
      </c>
      <c r="C902">
        <v>0</v>
      </c>
      <c r="D902" s="3">
        <v>35</v>
      </c>
      <c r="E902" s="3">
        <f>Stock_Register52[[#This Row],[Opening]]+Stock_Register52[[#This Row],[Purchase]]-Stock_Register52[[#This Row],[Consumption]]</f>
        <v>1330</v>
      </c>
    </row>
    <row r="903" spans="1:5" x14ac:dyDescent="0.25">
      <c r="A903" s="1">
        <v>45553</v>
      </c>
      <c r="B903" s="3">
        <f t="shared" si="15"/>
        <v>1330</v>
      </c>
      <c r="C903">
        <v>0</v>
      </c>
      <c r="D903" s="3">
        <v>35</v>
      </c>
      <c r="E903" s="3">
        <f>Stock_Register52[[#This Row],[Opening]]+Stock_Register52[[#This Row],[Purchase]]-Stock_Register52[[#This Row],[Consumption]]</f>
        <v>1295</v>
      </c>
    </row>
    <row r="904" spans="1:5" x14ac:dyDescent="0.25">
      <c r="A904" s="1">
        <v>45554</v>
      </c>
      <c r="B904" s="3">
        <f t="shared" si="15"/>
        <v>1295</v>
      </c>
      <c r="C904">
        <v>0</v>
      </c>
      <c r="D904" s="3">
        <v>32.5</v>
      </c>
      <c r="E904" s="3">
        <f>Stock_Register52[[#This Row],[Opening]]+Stock_Register52[[#This Row],[Purchase]]-Stock_Register52[[#This Row],[Consumption]]</f>
        <v>1262.5</v>
      </c>
    </row>
    <row r="905" spans="1:5" x14ac:dyDescent="0.25">
      <c r="A905" s="1">
        <v>45555</v>
      </c>
      <c r="B905" s="3">
        <f t="shared" si="15"/>
        <v>1262.5</v>
      </c>
      <c r="C905">
        <v>0</v>
      </c>
      <c r="D905" s="3">
        <v>37.5</v>
      </c>
      <c r="E905" s="3">
        <f>Stock_Register52[[#This Row],[Opening]]+Stock_Register52[[#This Row],[Purchase]]-Stock_Register52[[#This Row],[Consumption]]</f>
        <v>1225</v>
      </c>
    </row>
    <row r="906" spans="1:5" x14ac:dyDescent="0.25">
      <c r="A906" s="1">
        <v>45556</v>
      </c>
      <c r="B906" s="3">
        <f t="shared" si="15"/>
        <v>1225</v>
      </c>
      <c r="C906">
        <v>0</v>
      </c>
      <c r="D906" s="3">
        <v>37.5</v>
      </c>
      <c r="E906" s="3">
        <f>Stock_Register52[[#This Row],[Opening]]+Stock_Register52[[#This Row],[Purchase]]-Stock_Register52[[#This Row],[Consumption]]</f>
        <v>1187.5</v>
      </c>
    </row>
    <row r="907" spans="1:5" x14ac:dyDescent="0.25">
      <c r="A907" s="1">
        <v>45557</v>
      </c>
      <c r="B907" s="3">
        <f t="shared" si="15"/>
        <v>1187.5</v>
      </c>
      <c r="C907">
        <v>0</v>
      </c>
      <c r="D907" s="3">
        <v>37.5</v>
      </c>
      <c r="E907" s="3">
        <f>Stock_Register52[[#This Row],[Opening]]+Stock_Register52[[#This Row],[Purchase]]-Stock_Register52[[#This Row],[Consumption]]</f>
        <v>1150</v>
      </c>
    </row>
    <row r="908" spans="1:5" x14ac:dyDescent="0.25">
      <c r="A908" s="1">
        <v>45558</v>
      </c>
      <c r="B908" s="3">
        <f t="shared" si="15"/>
        <v>1150</v>
      </c>
      <c r="C908">
        <v>0</v>
      </c>
      <c r="D908" s="3">
        <v>35</v>
      </c>
      <c r="E908" s="3">
        <f>Stock_Register52[[#This Row],[Opening]]+Stock_Register52[[#This Row],[Purchase]]-Stock_Register52[[#This Row],[Consumption]]</f>
        <v>1115</v>
      </c>
    </row>
    <row r="909" spans="1:5" x14ac:dyDescent="0.25">
      <c r="A909" s="1">
        <v>45559</v>
      </c>
      <c r="B909" s="3">
        <f t="shared" si="15"/>
        <v>1115</v>
      </c>
      <c r="C909">
        <v>0</v>
      </c>
      <c r="D909" s="3">
        <v>30</v>
      </c>
      <c r="E909" s="3">
        <f>Stock_Register52[[#This Row],[Opening]]+Stock_Register52[[#This Row],[Purchase]]-Stock_Register52[[#This Row],[Consumption]]</f>
        <v>1085</v>
      </c>
    </row>
    <row r="910" spans="1:5" x14ac:dyDescent="0.25">
      <c r="A910" s="1">
        <v>45560</v>
      </c>
      <c r="B910" s="3">
        <f t="shared" si="15"/>
        <v>1085</v>
      </c>
      <c r="C910">
        <v>750</v>
      </c>
      <c r="D910" s="3">
        <v>37.5</v>
      </c>
      <c r="E910" s="3">
        <f>Stock_Register52[[#This Row],[Opening]]+Stock_Register52[[#This Row],[Purchase]]-Stock_Register52[[#This Row],[Consumption]]</f>
        <v>1797.5</v>
      </c>
    </row>
    <row r="911" spans="1:5" x14ac:dyDescent="0.25">
      <c r="A911" s="1">
        <v>45561</v>
      </c>
      <c r="B911" s="3">
        <f t="shared" si="15"/>
        <v>1797.5</v>
      </c>
      <c r="C911">
        <v>0</v>
      </c>
      <c r="D911" s="3">
        <v>27.5</v>
      </c>
      <c r="E911" s="3">
        <f>Stock_Register52[[#This Row],[Opening]]+Stock_Register52[[#This Row],[Purchase]]-Stock_Register52[[#This Row],[Consumption]]</f>
        <v>1770</v>
      </c>
    </row>
    <row r="912" spans="1:5" x14ac:dyDescent="0.25">
      <c r="A912" s="1">
        <v>45562</v>
      </c>
      <c r="B912" s="3">
        <f t="shared" si="15"/>
        <v>1770</v>
      </c>
      <c r="C912">
        <v>0</v>
      </c>
      <c r="D912" s="3">
        <v>37.5</v>
      </c>
      <c r="E912" s="3">
        <f>Stock_Register52[[#This Row],[Opening]]+Stock_Register52[[#This Row],[Purchase]]-Stock_Register52[[#This Row],[Consumption]]</f>
        <v>1732.5</v>
      </c>
    </row>
    <row r="913" spans="1:5" x14ac:dyDescent="0.25">
      <c r="A913" s="1">
        <v>45563</v>
      </c>
      <c r="B913" s="3">
        <f t="shared" si="15"/>
        <v>1732.5</v>
      </c>
      <c r="C913">
        <v>0</v>
      </c>
      <c r="D913" s="3">
        <v>37.5</v>
      </c>
      <c r="E913" s="3">
        <f>Stock_Register52[[#This Row],[Opening]]+Stock_Register52[[#This Row],[Purchase]]-Stock_Register52[[#This Row],[Consumption]]</f>
        <v>1695</v>
      </c>
    </row>
    <row r="914" spans="1:5" x14ac:dyDescent="0.25">
      <c r="A914" s="1">
        <v>45564</v>
      </c>
      <c r="B914" s="3">
        <f t="shared" si="15"/>
        <v>1695</v>
      </c>
      <c r="C914">
        <v>0</v>
      </c>
      <c r="D914" s="3">
        <v>35</v>
      </c>
      <c r="E914" s="3">
        <f>Stock_Register52[[#This Row],[Opening]]+Stock_Register52[[#This Row],[Purchase]]-Stock_Register52[[#This Row],[Consumption]]</f>
        <v>1660</v>
      </c>
    </row>
    <row r="915" spans="1:5" x14ac:dyDescent="0.25">
      <c r="A915" s="1">
        <v>45565</v>
      </c>
      <c r="B915" s="3">
        <f t="shared" si="15"/>
        <v>1660</v>
      </c>
      <c r="C915">
        <v>0</v>
      </c>
      <c r="D915" s="3">
        <v>35</v>
      </c>
      <c r="E915" s="3">
        <f>Stock_Register52[[#This Row],[Opening]]+Stock_Register52[[#This Row],[Purchase]]-Stock_Register52[[#This Row],[Consumption]]</f>
        <v>1625</v>
      </c>
    </row>
    <row r="916" spans="1:5" x14ac:dyDescent="0.25">
      <c r="A916" s="1">
        <v>45566</v>
      </c>
      <c r="B916" s="3">
        <f t="shared" si="15"/>
        <v>1625</v>
      </c>
      <c r="C916">
        <v>0</v>
      </c>
      <c r="D916" s="3">
        <v>30</v>
      </c>
      <c r="E916" s="3">
        <f>Stock_Register52[[#This Row],[Opening]]+Stock_Register52[[#This Row],[Purchase]]-Stock_Register52[[#This Row],[Consumption]]</f>
        <v>1595</v>
      </c>
    </row>
    <row r="917" spans="1:5" x14ac:dyDescent="0.25">
      <c r="A917" s="1">
        <v>45567</v>
      </c>
      <c r="B917" s="3">
        <f t="shared" si="15"/>
        <v>1595</v>
      </c>
      <c r="C917">
        <v>0</v>
      </c>
      <c r="D917" s="3">
        <v>35</v>
      </c>
      <c r="E917" s="3">
        <f>Stock_Register52[[#This Row],[Opening]]+Stock_Register52[[#This Row],[Purchase]]-Stock_Register52[[#This Row],[Consumption]]</f>
        <v>1560</v>
      </c>
    </row>
    <row r="918" spans="1:5" x14ac:dyDescent="0.25">
      <c r="A918" s="1">
        <v>45568</v>
      </c>
      <c r="B918" s="3">
        <f t="shared" si="15"/>
        <v>1560</v>
      </c>
      <c r="C918">
        <v>0</v>
      </c>
      <c r="D918" s="3">
        <v>30</v>
      </c>
      <c r="E918" s="3">
        <f>Stock_Register52[[#This Row],[Opening]]+Stock_Register52[[#This Row],[Purchase]]-Stock_Register52[[#This Row],[Consumption]]</f>
        <v>1530</v>
      </c>
    </row>
    <row r="919" spans="1:5" x14ac:dyDescent="0.25">
      <c r="A919" s="1">
        <v>45569</v>
      </c>
      <c r="B919" s="3">
        <f t="shared" si="15"/>
        <v>1530</v>
      </c>
      <c r="C919">
        <v>0</v>
      </c>
      <c r="D919" s="3">
        <v>37.5</v>
      </c>
      <c r="E919" s="3">
        <f>Stock_Register52[[#This Row],[Opening]]+Stock_Register52[[#This Row],[Purchase]]-Stock_Register52[[#This Row],[Consumption]]</f>
        <v>1492.5</v>
      </c>
    </row>
    <row r="920" spans="1:5" x14ac:dyDescent="0.25">
      <c r="A920" s="1">
        <v>45570</v>
      </c>
      <c r="B920" s="3">
        <f t="shared" si="15"/>
        <v>1492.5</v>
      </c>
      <c r="C920">
        <v>0</v>
      </c>
      <c r="D920" s="3">
        <v>27.5</v>
      </c>
      <c r="E920" s="3">
        <f>Stock_Register52[[#This Row],[Opening]]+Stock_Register52[[#This Row],[Purchase]]-Stock_Register52[[#This Row],[Consumption]]</f>
        <v>1465</v>
      </c>
    </row>
    <row r="921" spans="1:5" x14ac:dyDescent="0.25">
      <c r="A921" s="1">
        <v>45571</v>
      </c>
      <c r="B921" s="3">
        <f t="shared" si="15"/>
        <v>1465</v>
      </c>
      <c r="C921">
        <v>0</v>
      </c>
      <c r="D921" s="3">
        <v>37.5</v>
      </c>
      <c r="E921" s="3">
        <f>Stock_Register52[[#This Row],[Opening]]+Stock_Register52[[#This Row],[Purchase]]-Stock_Register52[[#This Row],[Consumption]]</f>
        <v>1427.5</v>
      </c>
    </row>
    <row r="922" spans="1:5" x14ac:dyDescent="0.25">
      <c r="A922" s="1">
        <v>45572</v>
      </c>
      <c r="B922" s="3">
        <f t="shared" si="15"/>
        <v>1427.5</v>
      </c>
      <c r="C922">
        <v>0</v>
      </c>
      <c r="D922" s="3">
        <v>32.5</v>
      </c>
      <c r="E922" s="3">
        <f>Stock_Register52[[#This Row],[Opening]]+Stock_Register52[[#This Row],[Purchase]]-Stock_Register52[[#This Row],[Consumption]]</f>
        <v>1395</v>
      </c>
    </row>
    <row r="923" spans="1:5" x14ac:dyDescent="0.25">
      <c r="A923" s="1">
        <v>45573</v>
      </c>
      <c r="B923" s="3">
        <f t="shared" si="15"/>
        <v>1395</v>
      </c>
      <c r="C923">
        <v>0</v>
      </c>
      <c r="D923" s="3">
        <v>32.5</v>
      </c>
      <c r="E923" s="3">
        <f>Stock_Register52[[#This Row],[Opening]]+Stock_Register52[[#This Row],[Purchase]]-Stock_Register52[[#This Row],[Consumption]]</f>
        <v>1362.5</v>
      </c>
    </row>
    <row r="924" spans="1:5" x14ac:dyDescent="0.25">
      <c r="A924" s="1">
        <v>45574</v>
      </c>
      <c r="B924" s="3">
        <f t="shared" si="15"/>
        <v>1362.5</v>
      </c>
      <c r="C924">
        <v>0</v>
      </c>
      <c r="D924" s="3">
        <v>35</v>
      </c>
      <c r="E924" s="3">
        <f>Stock_Register52[[#This Row],[Opening]]+Stock_Register52[[#This Row],[Purchase]]-Stock_Register52[[#This Row],[Consumption]]</f>
        <v>1327.5</v>
      </c>
    </row>
    <row r="925" spans="1:5" x14ac:dyDescent="0.25">
      <c r="A925" s="1">
        <v>45575</v>
      </c>
      <c r="B925" s="3">
        <f t="shared" si="15"/>
        <v>1327.5</v>
      </c>
      <c r="C925">
        <v>0</v>
      </c>
      <c r="D925" s="3">
        <v>35</v>
      </c>
      <c r="E925" s="3">
        <f>Stock_Register52[[#This Row],[Opening]]+Stock_Register52[[#This Row],[Purchase]]-Stock_Register52[[#This Row],[Consumption]]</f>
        <v>1292.5</v>
      </c>
    </row>
    <row r="926" spans="1:5" x14ac:dyDescent="0.25">
      <c r="A926" s="1">
        <v>45576</v>
      </c>
      <c r="B926" s="3">
        <f t="shared" si="15"/>
        <v>1292.5</v>
      </c>
      <c r="C926">
        <v>880</v>
      </c>
      <c r="D926" s="3">
        <v>37.5</v>
      </c>
      <c r="E926" s="3">
        <f>Stock_Register52[[#This Row],[Opening]]+Stock_Register52[[#This Row],[Purchase]]-Stock_Register52[[#This Row],[Consumption]]</f>
        <v>2135</v>
      </c>
    </row>
    <row r="927" spans="1:5" x14ac:dyDescent="0.25">
      <c r="A927" s="1">
        <v>45577</v>
      </c>
      <c r="B927" s="3">
        <f t="shared" si="15"/>
        <v>2135</v>
      </c>
      <c r="C927">
        <v>0</v>
      </c>
      <c r="D927" s="3">
        <v>32.5</v>
      </c>
      <c r="E927" s="3">
        <f>Stock_Register52[[#This Row],[Opening]]+Stock_Register52[[#This Row],[Purchase]]-Stock_Register52[[#This Row],[Consumption]]</f>
        <v>2102.5</v>
      </c>
    </row>
    <row r="928" spans="1:5" x14ac:dyDescent="0.25">
      <c r="A928" s="1">
        <v>45578</v>
      </c>
      <c r="B928" s="3">
        <f t="shared" si="15"/>
        <v>2102.5</v>
      </c>
      <c r="C928">
        <v>0</v>
      </c>
      <c r="D928" s="3">
        <v>35</v>
      </c>
      <c r="E928" s="3">
        <f>Stock_Register52[[#This Row],[Opening]]+Stock_Register52[[#This Row],[Purchase]]-Stock_Register52[[#This Row],[Consumption]]</f>
        <v>2067.5</v>
      </c>
    </row>
    <row r="929" spans="1:5" x14ac:dyDescent="0.25">
      <c r="A929" s="1">
        <v>45579</v>
      </c>
      <c r="B929" s="3">
        <f t="shared" si="15"/>
        <v>2067.5</v>
      </c>
      <c r="C929">
        <v>0</v>
      </c>
      <c r="D929" s="3">
        <v>27.5</v>
      </c>
      <c r="E929" s="3">
        <f>Stock_Register52[[#This Row],[Opening]]+Stock_Register52[[#This Row],[Purchase]]-Stock_Register52[[#This Row],[Consumption]]</f>
        <v>2040</v>
      </c>
    </row>
    <row r="930" spans="1:5" x14ac:dyDescent="0.25">
      <c r="A930" s="1">
        <v>45580</v>
      </c>
      <c r="B930" s="3">
        <f t="shared" si="15"/>
        <v>2040</v>
      </c>
      <c r="C930">
        <v>0</v>
      </c>
      <c r="D930" s="3">
        <v>27.5</v>
      </c>
      <c r="E930" s="3">
        <f>Stock_Register52[[#This Row],[Opening]]+Stock_Register52[[#This Row],[Purchase]]-Stock_Register52[[#This Row],[Consumption]]</f>
        <v>2012.5</v>
      </c>
    </row>
    <row r="931" spans="1:5" x14ac:dyDescent="0.25">
      <c r="A931" s="1">
        <v>45581</v>
      </c>
      <c r="B931" s="3">
        <f t="shared" si="15"/>
        <v>2012.5</v>
      </c>
      <c r="C931">
        <v>0</v>
      </c>
      <c r="D931" s="3">
        <v>27.5</v>
      </c>
      <c r="E931" s="3">
        <f>Stock_Register52[[#This Row],[Opening]]+Stock_Register52[[#This Row],[Purchase]]-Stock_Register52[[#This Row],[Consumption]]</f>
        <v>1985</v>
      </c>
    </row>
    <row r="932" spans="1:5" x14ac:dyDescent="0.25">
      <c r="A932" s="1">
        <v>45582</v>
      </c>
      <c r="B932" s="3">
        <f t="shared" si="15"/>
        <v>1985</v>
      </c>
      <c r="C932">
        <v>0</v>
      </c>
      <c r="D932" s="3">
        <v>32.5</v>
      </c>
      <c r="E932" s="3">
        <f>Stock_Register52[[#This Row],[Opening]]+Stock_Register52[[#This Row],[Purchase]]-Stock_Register52[[#This Row],[Consumption]]</f>
        <v>1952.5</v>
      </c>
    </row>
    <row r="933" spans="1:5" x14ac:dyDescent="0.25">
      <c r="A933" s="1">
        <v>45583</v>
      </c>
      <c r="B933" s="3">
        <f t="shared" si="15"/>
        <v>1952.5</v>
      </c>
      <c r="C933">
        <v>0</v>
      </c>
      <c r="D933" s="3">
        <v>27.5</v>
      </c>
      <c r="E933" s="3">
        <f>Stock_Register52[[#This Row],[Opening]]+Stock_Register52[[#This Row],[Purchase]]-Stock_Register52[[#This Row],[Consumption]]</f>
        <v>1925</v>
      </c>
    </row>
    <row r="934" spans="1:5" x14ac:dyDescent="0.25">
      <c r="A934" s="1">
        <v>45584</v>
      </c>
      <c r="B934" s="3">
        <f t="shared" si="15"/>
        <v>1925</v>
      </c>
      <c r="C934">
        <v>0</v>
      </c>
      <c r="D934" s="3">
        <v>32.5</v>
      </c>
      <c r="E934" s="3">
        <f>Stock_Register52[[#This Row],[Opening]]+Stock_Register52[[#This Row],[Purchase]]-Stock_Register52[[#This Row],[Consumption]]</f>
        <v>1892.5</v>
      </c>
    </row>
    <row r="935" spans="1:5" x14ac:dyDescent="0.25">
      <c r="A935" s="1">
        <v>45585</v>
      </c>
      <c r="B935" s="3">
        <f t="shared" si="15"/>
        <v>1892.5</v>
      </c>
      <c r="C935">
        <v>0</v>
      </c>
      <c r="D935" s="3">
        <v>32.5</v>
      </c>
      <c r="E935" s="3">
        <f>Stock_Register52[[#This Row],[Opening]]+Stock_Register52[[#This Row],[Purchase]]-Stock_Register52[[#This Row],[Consumption]]</f>
        <v>1860</v>
      </c>
    </row>
    <row r="936" spans="1:5" x14ac:dyDescent="0.25">
      <c r="A936" s="1">
        <v>45586</v>
      </c>
      <c r="B936" s="3">
        <f t="shared" si="15"/>
        <v>1860</v>
      </c>
      <c r="C936">
        <v>0</v>
      </c>
      <c r="D936" s="3">
        <v>32.5</v>
      </c>
      <c r="E936" s="3">
        <f>Stock_Register52[[#This Row],[Opening]]+Stock_Register52[[#This Row],[Purchase]]-Stock_Register52[[#This Row],[Consumption]]</f>
        <v>1827.5</v>
      </c>
    </row>
    <row r="937" spans="1:5" x14ac:dyDescent="0.25">
      <c r="A937" s="1">
        <v>45587</v>
      </c>
      <c r="B937" s="3">
        <f t="shared" si="15"/>
        <v>1827.5</v>
      </c>
      <c r="C937">
        <v>0</v>
      </c>
      <c r="D937" s="3">
        <v>35</v>
      </c>
      <c r="E937" s="3">
        <f>Stock_Register52[[#This Row],[Opening]]+Stock_Register52[[#This Row],[Purchase]]-Stock_Register52[[#This Row],[Consumption]]</f>
        <v>1792.5</v>
      </c>
    </row>
    <row r="938" spans="1:5" x14ac:dyDescent="0.25">
      <c r="A938" s="1">
        <v>45588</v>
      </c>
      <c r="B938" s="3">
        <f t="shared" si="15"/>
        <v>1792.5</v>
      </c>
      <c r="C938">
        <v>0</v>
      </c>
      <c r="D938" s="3">
        <v>35</v>
      </c>
      <c r="E938" s="3">
        <f>Stock_Register52[[#This Row],[Opening]]+Stock_Register52[[#This Row],[Purchase]]-Stock_Register52[[#This Row],[Consumption]]</f>
        <v>1757.5</v>
      </c>
    </row>
    <row r="939" spans="1:5" x14ac:dyDescent="0.25">
      <c r="A939" s="1">
        <v>45589</v>
      </c>
      <c r="B939" s="3">
        <f t="shared" si="15"/>
        <v>1757.5</v>
      </c>
      <c r="C939">
        <v>0</v>
      </c>
      <c r="D939" s="3">
        <v>27.5</v>
      </c>
      <c r="E939" s="3">
        <f>Stock_Register52[[#This Row],[Opening]]+Stock_Register52[[#This Row],[Purchase]]-Stock_Register52[[#This Row],[Consumption]]</f>
        <v>1730</v>
      </c>
    </row>
    <row r="940" spans="1:5" x14ac:dyDescent="0.25">
      <c r="A940" s="1">
        <v>45590</v>
      </c>
      <c r="B940" s="3">
        <f t="shared" si="15"/>
        <v>1730</v>
      </c>
      <c r="C940">
        <v>0</v>
      </c>
      <c r="D940" s="3">
        <v>27.5</v>
      </c>
      <c r="E940" s="3">
        <f>Stock_Register52[[#This Row],[Opening]]+Stock_Register52[[#This Row],[Purchase]]-Stock_Register52[[#This Row],[Consumption]]</f>
        <v>1702.5</v>
      </c>
    </row>
    <row r="941" spans="1:5" x14ac:dyDescent="0.25">
      <c r="A941" s="1">
        <v>45591</v>
      </c>
      <c r="B941" s="3">
        <f t="shared" si="15"/>
        <v>1702.5</v>
      </c>
      <c r="C941">
        <v>0</v>
      </c>
      <c r="D941" s="3">
        <v>37.5</v>
      </c>
      <c r="E941" s="3">
        <f>Stock_Register52[[#This Row],[Opening]]+Stock_Register52[[#This Row],[Purchase]]-Stock_Register52[[#This Row],[Consumption]]</f>
        <v>1665</v>
      </c>
    </row>
    <row r="942" spans="1:5" x14ac:dyDescent="0.25">
      <c r="A942" s="1">
        <v>45592</v>
      </c>
      <c r="B942" s="3">
        <f t="shared" si="15"/>
        <v>1665</v>
      </c>
      <c r="C942">
        <v>0</v>
      </c>
      <c r="D942" s="3">
        <v>32.5</v>
      </c>
      <c r="E942" s="3">
        <f>Stock_Register52[[#This Row],[Opening]]+Stock_Register52[[#This Row],[Purchase]]-Stock_Register52[[#This Row],[Consumption]]</f>
        <v>1632.5</v>
      </c>
    </row>
    <row r="943" spans="1:5" x14ac:dyDescent="0.25">
      <c r="A943" s="1">
        <v>45593</v>
      </c>
      <c r="B943" s="3">
        <f t="shared" si="15"/>
        <v>1632.5</v>
      </c>
      <c r="C943">
        <v>660</v>
      </c>
      <c r="D943" s="3">
        <v>32.5</v>
      </c>
      <c r="E943" s="3">
        <f>Stock_Register52[[#This Row],[Opening]]+Stock_Register52[[#This Row],[Purchase]]-Stock_Register52[[#This Row],[Consumption]]</f>
        <v>2260</v>
      </c>
    </row>
    <row r="944" spans="1:5" x14ac:dyDescent="0.25">
      <c r="A944" s="1">
        <v>45594</v>
      </c>
      <c r="B944" s="3">
        <f t="shared" si="15"/>
        <v>2260</v>
      </c>
      <c r="C944">
        <v>0</v>
      </c>
      <c r="D944" s="3">
        <v>32.5</v>
      </c>
      <c r="E944" s="3">
        <f>Stock_Register52[[#This Row],[Opening]]+Stock_Register52[[#This Row],[Purchase]]-Stock_Register52[[#This Row],[Consumption]]</f>
        <v>2227.5</v>
      </c>
    </row>
    <row r="945" spans="1:5" x14ac:dyDescent="0.25">
      <c r="A945" s="1">
        <v>45595</v>
      </c>
      <c r="B945" s="3">
        <f t="shared" si="15"/>
        <v>2227.5</v>
      </c>
      <c r="C945">
        <v>0</v>
      </c>
      <c r="D945" s="3">
        <v>30</v>
      </c>
      <c r="E945" s="3">
        <f>Stock_Register52[[#This Row],[Opening]]+Stock_Register52[[#This Row],[Purchase]]-Stock_Register52[[#This Row],[Consumption]]</f>
        <v>2197.5</v>
      </c>
    </row>
    <row r="946" spans="1:5" x14ac:dyDescent="0.25">
      <c r="A946" s="1">
        <v>45596</v>
      </c>
      <c r="B946" s="3">
        <f t="shared" si="15"/>
        <v>2197.5</v>
      </c>
      <c r="C946">
        <v>0</v>
      </c>
      <c r="D946" s="3">
        <v>37.5</v>
      </c>
      <c r="E946" s="3">
        <f>Stock_Register52[[#This Row],[Opening]]+Stock_Register52[[#This Row],[Purchase]]-Stock_Register52[[#This Row],[Consumption]]</f>
        <v>2160</v>
      </c>
    </row>
    <row r="947" spans="1:5" x14ac:dyDescent="0.25">
      <c r="A947" s="1">
        <v>45597</v>
      </c>
      <c r="B947" s="3">
        <f t="shared" si="15"/>
        <v>2160</v>
      </c>
      <c r="C947">
        <v>0</v>
      </c>
      <c r="D947" s="3">
        <v>35</v>
      </c>
      <c r="E947" s="3">
        <f>Stock_Register52[[#This Row],[Opening]]+Stock_Register52[[#This Row],[Purchase]]-Stock_Register52[[#This Row],[Consumption]]</f>
        <v>2125</v>
      </c>
    </row>
    <row r="948" spans="1:5" x14ac:dyDescent="0.25">
      <c r="A948" s="1">
        <v>45598</v>
      </c>
      <c r="B948" s="3">
        <f t="shared" si="15"/>
        <v>2125</v>
      </c>
      <c r="C948">
        <v>0</v>
      </c>
      <c r="D948" s="3">
        <v>37.5</v>
      </c>
      <c r="E948" s="3">
        <f>Stock_Register52[[#This Row],[Opening]]+Stock_Register52[[#This Row],[Purchase]]-Stock_Register52[[#This Row],[Consumption]]</f>
        <v>2087.5</v>
      </c>
    </row>
    <row r="949" spans="1:5" x14ac:dyDescent="0.25">
      <c r="A949" s="1">
        <v>45599</v>
      </c>
      <c r="B949" s="3">
        <f t="shared" si="15"/>
        <v>2087.5</v>
      </c>
      <c r="C949">
        <v>0</v>
      </c>
      <c r="D949" s="3">
        <v>32.5</v>
      </c>
      <c r="E949" s="3">
        <f>Stock_Register52[[#This Row],[Opening]]+Stock_Register52[[#This Row],[Purchase]]-Stock_Register52[[#This Row],[Consumption]]</f>
        <v>2055</v>
      </c>
    </row>
    <row r="950" spans="1:5" x14ac:dyDescent="0.25">
      <c r="A950" s="1">
        <v>45600</v>
      </c>
      <c r="B950" s="3">
        <f t="shared" si="15"/>
        <v>2055</v>
      </c>
      <c r="C950">
        <v>0</v>
      </c>
      <c r="D950" s="3">
        <v>27.5</v>
      </c>
      <c r="E950" s="3">
        <f>Stock_Register52[[#This Row],[Opening]]+Stock_Register52[[#This Row],[Purchase]]-Stock_Register52[[#This Row],[Consumption]]</f>
        <v>2027.5</v>
      </c>
    </row>
    <row r="951" spans="1:5" x14ac:dyDescent="0.25">
      <c r="A951" s="1">
        <v>45601</v>
      </c>
      <c r="B951" s="3">
        <f t="shared" si="15"/>
        <v>2027.5</v>
      </c>
      <c r="C951">
        <v>0</v>
      </c>
      <c r="D951" s="3">
        <v>27.5</v>
      </c>
      <c r="E951" s="3">
        <f>Stock_Register52[[#This Row],[Opening]]+Stock_Register52[[#This Row],[Purchase]]-Stock_Register52[[#This Row],[Consumption]]</f>
        <v>2000</v>
      </c>
    </row>
    <row r="952" spans="1:5" x14ac:dyDescent="0.25">
      <c r="A952" s="1">
        <v>45602</v>
      </c>
      <c r="B952" s="3">
        <f t="shared" si="15"/>
        <v>2000</v>
      </c>
      <c r="C952">
        <v>0</v>
      </c>
      <c r="D952" s="3">
        <v>35</v>
      </c>
      <c r="E952" s="3">
        <f>Stock_Register52[[#This Row],[Opening]]+Stock_Register52[[#This Row],[Purchase]]-Stock_Register52[[#This Row],[Consumption]]</f>
        <v>1965</v>
      </c>
    </row>
    <row r="953" spans="1:5" x14ac:dyDescent="0.25">
      <c r="A953" s="1">
        <v>45603</v>
      </c>
      <c r="B953" s="3">
        <f t="shared" si="15"/>
        <v>1965</v>
      </c>
      <c r="C953">
        <v>0</v>
      </c>
      <c r="D953" s="3">
        <v>30</v>
      </c>
      <c r="E953" s="3">
        <f>Stock_Register52[[#This Row],[Opening]]+Stock_Register52[[#This Row],[Purchase]]-Stock_Register52[[#This Row],[Consumption]]</f>
        <v>1935</v>
      </c>
    </row>
    <row r="954" spans="1:5" x14ac:dyDescent="0.25">
      <c r="A954" s="1">
        <v>45604</v>
      </c>
      <c r="B954" s="3">
        <f t="shared" si="15"/>
        <v>1935</v>
      </c>
      <c r="C954">
        <v>0</v>
      </c>
      <c r="D954" s="3">
        <v>32.5</v>
      </c>
      <c r="E954" s="3">
        <f>Stock_Register52[[#This Row],[Opening]]+Stock_Register52[[#This Row],[Purchase]]-Stock_Register52[[#This Row],[Consumption]]</f>
        <v>1902.5</v>
      </c>
    </row>
    <row r="955" spans="1:5" x14ac:dyDescent="0.25">
      <c r="A955" s="1">
        <v>45605</v>
      </c>
      <c r="B955" s="3">
        <f t="shared" si="15"/>
        <v>1902.5</v>
      </c>
      <c r="C955">
        <v>0</v>
      </c>
      <c r="D955" s="3">
        <v>30</v>
      </c>
      <c r="E955" s="3">
        <f>Stock_Register52[[#This Row],[Opening]]+Stock_Register52[[#This Row],[Purchase]]-Stock_Register52[[#This Row],[Consumption]]</f>
        <v>1872.5</v>
      </c>
    </row>
    <row r="956" spans="1:5" x14ac:dyDescent="0.25">
      <c r="A956" s="1">
        <v>45606</v>
      </c>
      <c r="B956" s="3">
        <f t="shared" si="15"/>
        <v>1872.5</v>
      </c>
      <c r="C956">
        <v>0</v>
      </c>
      <c r="D956" s="3">
        <v>37.5</v>
      </c>
      <c r="E956" s="3">
        <f>Stock_Register52[[#This Row],[Opening]]+Stock_Register52[[#This Row],[Purchase]]-Stock_Register52[[#This Row],[Consumption]]</f>
        <v>1835</v>
      </c>
    </row>
    <row r="957" spans="1:5" x14ac:dyDescent="0.25">
      <c r="A957" s="1">
        <v>45607</v>
      </c>
      <c r="B957" s="3">
        <f t="shared" si="15"/>
        <v>1835</v>
      </c>
      <c r="C957">
        <v>0</v>
      </c>
      <c r="D957" s="3">
        <v>32.5</v>
      </c>
      <c r="E957" s="3">
        <f>Stock_Register52[[#This Row],[Opening]]+Stock_Register52[[#This Row],[Purchase]]-Stock_Register52[[#This Row],[Consumption]]</f>
        <v>1802.5</v>
      </c>
    </row>
    <row r="958" spans="1:5" x14ac:dyDescent="0.25">
      <c r="A958" s="1">
        <v>45608</v>
      </c>
      <c r="B958" s="3">
        <f t="shared" si="15"/>
        <v>1802.5</v>
      </c>
      <c r="C958">
        <v>0</v>
      </c>
      <c r="D958" s="3">
        <v>32.5</v>
      </c>
      <c r="E958" s="3">
        <f>Stock_Register52[[#This Row],[Opening]]+Stock_Register52[[#This Row],[Purchase]]-Stock_Register52[[#This Row],[Consumption]]</f>
        <v>1770</v>
      </c>
    </row>
    <row r="959" spans="1:5" x14ac:dyDescent="0.25">
      <c r="A959" s="1">
        <v>45609</v>
      </c>
      <c r="B959" s="3">
        <f t="shared" si="15"/>
        <v>1770</v>
      </c>
      <c r="C959">
        <v>0</v>
      </c>
      <c r="D959" s="3">
        <v>35</v>
      </c>
      <c r="E959" s="3">
        <f>Stock_Register52[[#This Row],[Opening]]+Stock_Register52[[#This Row],[Purchase]]-Stock_Register52[[#This Row],[Consumption]]</f>
        <v>1735</v>
      </c>
    </row>
    <row r="960" spans="1:5" x14ac:dyDescent="0.25">
      <c r="A960" s="1">
        <v>45610</v>
      </c>
      <c r="B960" s="3">
        <f t="shared" si="15"/>
        <v>1735</v>
      </c>
      <c r="C960">
        <v>0</v>
      </c>
      <c r="D960" s="3">
        <v>32.5</v>
      </c>
      <c r="E960" s="3">
        <f>Stock_Register52[[#This Row],[Opening]]+Stock_Register52[[#This Row],[Purchase]]-Stock_Register52[[#This Row],[Consumption]]</f>
        <v>1702.5</v>
      </c>
    </row>
    <row r="961" spans="1:5" x14ac:dyDescent="0.25">
      <c r="A961" s="1">
        <v>45611</v>
      </c>
      <c r="B961" s="3">
        <f t="shared" si="15"/>
        <v>1702.5</v>
      </c>
      <c r="C961">
        <v>0</v>
      </c>
      <c r="D961" s="3">
        <v>35</v>
      </c>
      <c r="E961" s="3">
        <f>Stock_Register52[[#This Row],[Opening]]+Stock_Register52[[#This Row],[Purchase]]-Stock_Register52[[#This Row],[Consumption]]</f>
        <v>1667.5</v>
      </c>
    </row>
    <row r="962" spans="1:5" x14ac:dyDescent="0.25">
      <c r="A962" s="1">
        <v>45612</v>
      </c>
      <c r="B962" s="3">
        <f t="shared" ref="B962:B1025" si="16">E961</f>
        <v>1667.5</v>
      </c>
      <c r="C962">
        <v>0</v>
      </c>
      <c r="D962" s="3">
        <v>37.5</v>
      </c>
      <c r="E962" s="3">
        <f>Stock_Register52[[#This Row],[Opening]]+Stock_Register52[[#This Row],[Purchase]]-Stock_Register52[[#This Row],[Consumption]]</f>
        <v>1630</v>
      </c>
    </row>
    <row r="963" spans="1:5" x14ac:dyDescent="0.25">
      <c r="A963" s="1">
        <v>45613</v>
      </c>
      <c r="B963" s="3">
        <f t="shared" si="16"/>
        <v>1630</v>
      </c>
      <c r="C963">
        <v>0</v>
      </c>
      <c r="D963" s="3">
        <v>30</v>
      </c>
      <c r="E963" s="3">
        <f>Stock_Register52[[#This Row],[Opening]]+Stock_Register52[[#This Row],[Purchase]]-Stock_Register52[[#This Row],[Consumption]]</f>
        <v>1600</v>
      </c>
    </row>
    <row r="964" spans="1:5" x14ac:dyDescent="0.25">
      <c r="A964" s="1">
        <v>45614</v>
      </c>
      <c r="B964" s="3">
        <f t="shared" si="16"/>
        <v>1600</v>
      </c>
      <c r="C964">
        <v>0</v>
      </c>
      <c r="D964" s="3">
        <v>35</v>
      </c>
      <c r="E964" s="3">
        <f>Stock_Register52[[#This Row],[Opening]]+Stock_Register52[[#This Row],[Purchase]]-Stock_Register52[[#This Row],[Consumption]]</f>
        <v>1565</v>
      </c>
    </row>
    <row r="965" spans="1:5" x14ac:dyDescent="0.25">
      <c r="A965" s="1">
        <v>45615</v>
      </c>
      <c r="B965" s="3">
        <f t="shared" si="16"/>
        <v>1565</v>
      </c>
      <c r="C965">
        <v>0</v>
      </c>
      <c r="D965" s="3">
        <v>37.5</v>
      </c>
      <c r="E965" s="3">
        <f>Stock_Register52[[#This Row],[Opening]]+Stock_Register52[[#This Row],[Purchase]]-Stock_Register52[[#This Row],[Consumption]]</f>
        <v>1527.5</v>
      </c>
    </row>
    <row r="966" spans="1:5" x14ac:dyDescent="0.25">
      <c r="A966" s="1">
        <v>45616</v>
      </c>
      <c r="B966" s="3">
        <f t="shared" si="16"/>
        <v>1527.5</v>
      </c>
      <c r="C966">
        <v>0</v>
      </c>
      <c r="D966" s="3">
        <v>35</v>
      </c>
      <c r="E966" s="3">
        <f>Stock_Register52[[#This Row],[Opening]]+Stock_Register52[[#This Row],[Purchase]]-Stock_Register52[[#This Row],[Consumption]]</f>
        <v>1492.5</v>
      </c>
    </row>
    <row r="967" spans="1:5" x14ac:dyDescent="0.25">
      <c r="A967" s="1">
        <v>45617</v>
      </c>
      <c r="B967" s="3">
        <f t="shared" si="16"/>
        <v>1492.5</v>
      </c>
      <c r="C967">
        <v>0</v>
      </c>
      <c r="D967" s="3">
        <v>32.5</v>
      </c>
      <c r="E967" s="3">
        <f>Stock_Register52[[#This Row],[Opening]]+Stock_Register52[[#This Row],[Purchase]]-Stock_Register52[[#This Row],[Consumption]]</f>
        <v>1460</v>
      </c>
    </row>
    <row r="968" spans="1:5" x14ac:dyDescent="0.25">
      <c r="A968" s="1">
        <v>45618</v>
      </c>
      <c r="B968" s="3">
        <f t="shared" si="16"/>
        <v>1460</v>
      </c>
      <c r="C968">
        <v>0</v>
      </c>
      <c r="D968" s="3">
        <v>27.5</v>
      </c>
      <c r="E968" s="3">
        <f>Stock_Register52[[#This Row],[Opening]]+Stock_Register52[[#This Row],[Purchase]]-Stock_Register52[[#This Row],[Consumption]]</f>
        <v>1432.5</v>
      </c>
    </row>
    <row r="969" spans="1:5" x14ac:dyDescent="0.25">
      <c r="A969" s="1">
        <v>45619</v>
      </c>
      <c r="B969" s="3">
        <f t="shared" si="16"/>
        <v>1432.5</v>
      </c>
      <c r="C969">
        <v>450</v>
      </c>
      <c r="D969" s="3">
        <v>37.5</v>
      </c>
      <c r="E969" s="3">
        <f>Stock_Register52[[#This Row],[Opening]]+Stock_Register52[[#This Row],[Purchase]]-Stock_Register52[[#This Row],[Consumption]]</f>
        <v>1845</v>
      </c>
    </row>
    <row r="970" spans="1:5" x14ac:dyDescent="0.25">
      <c r="A970" s="1">
        <v>45620</v>
      </c>
      <c r="B970" s="3">
        <f t="shared" si="16"/>
        <v>1845</v>
      </c>
      <c r="C970">
        <v>0</v>
      </c>
      <c r="D970" s="3">
        <v>35</v>
      </c>
      <c r="E970" s="3">
        <f>Stock_Register52[[#This Row],[Opening]]+Stock_Register52[[#This Row],[Purchase]]-Stock_Register52[[#This Row],[Consumption]]</f>
        <v>1810</v>
      </c>
    </row>
    <row r="971" spans="1:5" x14ac:dyDescent="0.25">
      <c r="A971" s="1">
        <v>45621</v>
      </c>
      <c r="B971" s="3">
        <f t="shared" si="16"/>
        <v>1810</v>
      </c>
      <c r="C971">
        <v>0</v>
      </c>
      <c r="D971" s="3">
        <v>35</v>
      </c>
      <c r="E971" s="3">
        <f>Stock_Register52[[#This Row],[Opening]]+Stock_Register52[[#This Row],[Purchase]]-Stock_Register52[[#This Row],[Consumption]]</f>
        <v>1775</v>
      </c>
    </row>
    <row r="972" spans="1:5" x14ac:dyDescent="0.25">
      <c r="A972" s="1">
        <v>45622</v>
      </c>
      <c r="B972" s="3">
        <f t="shared" si="16"/>
        <v>1775</v>
      </c>
      <c r="C972">
        <v>0</v>
      </c>
      <c r="D972" s="3">
        <v>32.5</v>
      </c>
      <c r="E972" s="3">
        <f>Stock_Register52[[#This Row],[Opening]]+Stock_Register52[[#This Row],[Purchase]]-Stock_Register52[[#This Row],[Consumption]]</f>
        <v>1742.5</v>
      </c>
    </row>
    <row r="973" spans="1:5" x14ac:dyDescent="0.25">
      <c r="A973" s="1">
        <v>45623</v>
      </c>
      <c r="B973" s="3">
        <f t="shared" si="16"/>
        <v>1742.5</v>
      </c>
      <c r="C973">
        <v>0</v>
      </c>
      <c r="D973" s="3">
        <v>32.5</v>
      </c>
      <c r="E973" s="3">
        <f>Stock_Register52[[#This Row],[Opening]]+Stock_Register52[[#This Row],[Purchase]]-Stock_Register52[[#This Row],[Consumption]]</f>
        <v>1710</v>
      </c>
    </row>
    <row r="974" spans="1:5" x14ac:dyDescent="0.25">
      <c r="A974" s="1">
        <v>45624</v>
      </c>
      <c r="B974" s="3">
        <f t="shared" si="16"/>
        <v>1710</v>
      </c>
      <c r="C974">
        <v>460</v>
      </c>
      <c r="D974" s="3">
        <v>32.5</v>
      </c>
      <c r="E974" s="3">
        <f>Stock_Register52[[#This Row],[Opening]]+Stock_Register52[[#This Row],[Purchase]]-Stock_Register52[[#This Row],[Consumption]]</f>
        <v>2137.5</v>
      </c>
    </row>
    <row r="975" spans="1:5" x14ac:dyDescent="0.25">
      <c r="A975" s="1">
        <v>45625</v>
      </c>
      <c r="B975" s="3">
        <f t="shared" si="16"/>
        <v>2137.5</v>
      </c>
      <c r="C975">
        <v>0</v>
      </c>
      <c r="D975" s="3">
        <v>30</v>
      </c>
      <c r="E975" s="3">
        <f>Stock_Register52[[#This Row],[Opening]]+Stock_Register52[[#This Row],[Purchase]]-Stock_Register52[[#This Row],[Consumption]]</f>
        <v>2107.5</v>
      </c>
    </row>
    <row r="976" spans="1:5" x14ac:dyDescent="0.25">
      <c r="A976" s="1">
        <v>45626</v>
      </c>
      <c r="B976" s="3">
        <f t="shared" si="16"/>
        <v>2107.5</v>
      </c>
      <c r="C976">
        <v>0</v>
      </c>
      <c r="D976" s="3">
        <v>37.5</v>
      </c>
      <c r="E976" s="3">
        <f>Stock_Register52[[#This Row],[Opening]]+Stock_Register52[[#This Row],[Purchase]]-Stock_Register52[[#This Row],[Consumption]]</f>
        <v>2070</v>
      </c>
    </row>
    <row r="977" spans="1:5" x14ac:dyDescent="0.25">
      <c r="A977" s="1">
        <v>45627</v>
      </c>
      <c r="B977" s="3">
        <f t="shared" si="16"/>
        <v>2070</v>
      </c>
      <c r="C977">
        <v>0</v>
      </c>
      <c r="D977" s="3">
        <v>27.5</v>
      </c>
      <c r="E977" s="3">
        <f>Stock_Register52[[#This Row],[Opening]]+Stock_Register52[[#This Row],[Purchase]]-Stock_Register52[[#This Row],[Consumption]]</f>
        <v>2042.5</v>
      </c>
    </row>
    <row r="978" spans="1:5" x14ac:dyDescent="0.25">
      <c r="A978" s="1">
        <v>45628</v>
      </c>
      <c r="B978" s="3">
        <f t="shared" si="16"/>
        <v>2042.5</v>
      </c>
      <c r="C978">
        <v>440</v>
      </c>
      <c r="D978" s="3">
        <v>35</v>
      </c>
      <c r="E978" s="3">
        <f>Stock_Register52[[#This Row],[Opening]]+Stock_Register52[[#This Row],[Purchase]]-Stock_Register52[[#This Row],[Consumption]]</f>
        <v>2447.5</v>
      </c>
    </row>
    <row r="979" spans="1:5" x14ac:dyDescent="0.25">
      <c r="A979" s="1">
        <v>45629</v>
      </c>
      <c r="B979" s="3">
        <f t="shared" si="16"/>
        <v>2447.5</v>
      </c>
      <c r="C979">
        <v>0</v>
      </c>
      <c r="D979" s="3">
        <v>32.5</v>
      </c>
      <c r="E979" s="3">
        <f>Stock_Register52[[#This Row],[Opening]]+Stock_Register52[[#This Row],[Purchase]]-Stock_Register52[[#This Row],[Consumption]]</f>
        <v>2415</v>
      </c>
    </row>
    <row r="980" spans="1:5" x14ac:dyDescent="0.25">
      <c r="A980" s="1">
        <v>45630</v>
      </c>
      <c r="B980" s="3">
        <f t="shared" si="16"/>
        <v>2415</v>
      </c>
      <c r="C980">
        <v>0</v>
      </c>
      <c r="D980" s="3">
        <v>30</v>
      </c>
      <c r="E980" s="3">
        <f>Stock_Register52[[#This Row],[Opening]]+Stock_Register52[[#This Row],[Purchase]]-Stock_Register52[[#This Row],[Consumption]]</f>
        <v>2385</v>
      </c>
    </row>
    <row r="981" spans="1:5" x14ac:dyDescent="0.25">
      <c r="A981" s="1">
        <v>45631</v>
      </c>
      <c r="B981" s="3">
        <f t="shared" si="16"/>
        <v>2385</v>
      </c>
      <c r="C981">
        <v>0</v>
      </c>
      <c r="D981" s="3">
        <v>32.5</v>
      </c>
      <c r="E981" s="3">
        <f>Stock_Register52[[#This Row],[Opening]]+Stock_Register52[[#This Row],[Purchase]]-Stock_Register52[[#This Row],[Consumption]]</f>
        <v>2352.5</v>
      </c>
    </row>
    <row r="982" spans="1:5" x14ac:dyDescent="0.25">
      <c r="A982" s="1">
        <v>45632</v>
      </c>
      <c r="B982" s="3">
        <f t="shared" si="16"/>
        <v>2352.5</v>
      </c>
      <c r="C982">
        <v>0</v>
      </c>
      <c r="D982" s="3">
        <v>27.5</v>
      </c>
      <c r="E982" s="3">
        <f>Stock_Register52[[#This Row],[Opening]]+Stock_Register52[[#This Row],[Purchase]]-Stock_Register52[[#This Row],[Consumption]]</f>
        <v>2325</v>
      </c>
    </row>
    <row r="983" spans="1:5" x14ac:dyDescent="0.25">
      <c r="A983" s="1">
        <v>45633</v>
      </c>
      <c r="B983" s="3">
        <f t="shared" si="16"/>
        <v>2325</v>
      </c>
      <c r="C983">
        <v>0</v>
      </c>
      <c r="D983" s="3">
        <v>27.5</v>
      </c>
      <c r="E983" s="3">
        <f>Stock_Register52[[#This Row],[Opening]]+Stock_Register52[[#This Row],[Purchase]]-Stock_Register52[[#This Row],[Consumption]]</f>
        <v>2297.5</v>
      </c>
    </row>
    <row r="984" spans="1:5" x14ac:dyDescent="0.25">
      <c r="A984" s="1">
        <v>45634</v>
      </c>
      <c r="B984" s="3">
        <f t="shared" si="16"/>
        <v>2297.5</v>
      </c>
      <c r="C984"/>
      <c r="D984" s="3">
        <v>37.5</v>
      </c>
      <c r="E984" s="3">
        <f>Stock_Register52[[#This Row],[Opening]]+Stock_Register52[[#This Row],[Purchase]]-Stock_Register52[[#This Row],[Consumption]]</f>
        <v>2260</v>
      </c>
    </row>
    <row r="985" spans="1:5" x14ac:dyDescent="0.25">
      <c r="A985" s="1">
        <v>45635</v>
      </c>
      <c r="B985" s="3">
        <f t="shared" si="16"/>
        <v>2260</v>
      </c>
      <c r="C985">
        <v>0</v>
      </c>
      <c r="D985" s="3">
        <v>30</v>
      </c>
      <c r="E985" s="3">
        <f>Stock_Register52[[#This Row],[Opening]]+Stock_Register52[[#This Row],[Purchase]]-Stock_Register52[[#This Row],[Consumption]]</f>
        <v>2230</v>
      </c>
    </row>
    <row r="986" spans="1:5" x14ac:dyDescent="0.25">
      <c r="A986" s="1">
        <v>45636</v>
      </c>
      <c r="B986" s="3">
        <f t="shared" si="16"/>
        <v>2230</v>
      </c>
      <c r="C986">
        <v>0</v>
      </c>
      <c r="D986" s="3">
        <v>30</v>
      </c>
      <c r="E986" s="3">
        <f>Stock_Register52[[#This Row],[Opening]]+Stock_Register52[[#This Row],[Purchase]]-Stock_Register52[[#This Row],[Consumption]]</f>
        <v>2200</v>
      </c>
    </row>
    <row r="987" spans="1:5" x14ac:dyDescent="0.25">
      <c r="A987" s="1">
        <v>45637</v>
      </c>
      <c r="B987" s="3">
        <f t="shared" si="16"/>
        <v>2200</v>
      </c>
      <c r="C987">
        <v>0</v>
      </c>
      <c r="D987" s="3">
        <v>35</v>
      </c>
      <c r="E987" s="3">
        <f>Stock_Register52[[#This Row],[Opening]]+Stock_Register52[[#This Row],[Purchase]]-Stock_Register52[[#This Row],[Consumption]]</f>
        <v>2165</v>
      </c>
    </row>
    <row r="988" spans="1:5" x14ac:dyDescent="0.25">
      <c r="A988" s="1">
        <v>45638</v>
      </c>
      <c r="B988" s="3">
        <f t="shared" si="16"/>
        <v>2165</v>
      </c>
      <c r="C988">
        <v>0</v>
      </c>
      <c r="D988" s="3">
        <v>32.5</v>
      </c>
      <c r="E988" s="3">
        <f>Stock_Register52[[#This Row],[Opening]]+Stock_Register52[[#This Row],[Purchase]]-Stock_Register52[[#This Row],[Consumption]]</f>
        <v>2132.5</v>
      </c>
    </row>
    <row r="989" spans="1:5" x14ac:dyDescent="0.25">
      <c r="A989" s="1">
        <v>45639</v>
      </c>
      <c r="B989" s="3">
        <f t="shared" si="16"/>
        <v>2132.5</v>
      </c>
      <c r="C989">
        <v>0</v>
      </c>
      <c r="D989" s="3">
        <v>35</v>
      </c>
      <c r="E989" s="3">
        <f>Stock_Register52[[#This Row],[Opening]]+Stock_Register52[[#This Row],[Purchase]]-Stock_Register52[[#This Row],[Consumption]]</f>
        <v>2097.5</v>
      </c>
    </row>
    <row r="990" spans="1:5" x14ac:dyDescent="0.25">
      <c r="A990" s="1">
        <v>45640</v>
      </c>
      <c r="B990" s="3">
        <f t="shared" si="16"/>
        <v>2097.5</v>
      </c>
      <c r="C990">
        <v>0</v>
      </c>
      <c r="D990" s="3">
        <v>30</v>
      </c>
      <c r="E990" s="3">
        <f>Stock_Register52[[#This Row],[Opening]]+Stock_Register52[[#This Row],[Purchase]]-Stock_Register52[[#This Row],[Consumption]]</f>
        <v>2067.5</v>
      </c>
    </row>
    <row r="991" spans="1:5" x14ac:dyDescent="0.25">
      <c r="A991" s="1">
        <v>45641</v>
      </c>
      <c r="B991" s="3">
        <f t="shared" si="16"/>
        <v>2067.5</v>
      </c>
      <c r="C991">
        <v>0</v>
      </c>
      <c r="D991" s="3">
        <v>27.5</v>
      </c>
      <c r="E991" s="3">
        <f>Stock_Register52[[#This Row],[Opening]]+Stock_Register52[[#This Row],[Purchase]]-Stock_Register52[[#This Row],[Consumption]]</f>
        <v>2040</v>
      </c>
    </row>
    <row r="992" spans="1:5" x14ac:dyDescent="0.25">
      <c r="A992" s="1">
        <v>45642</v>
      </c>
      <c r="B992" s="3">
        <f t="shared" si="16"/>
        <v>2040</v>
      </c>
      <c r="C992">
        <v>0</v>
      </c>
      <c r="D992" s="3">
        <v>32.5</v>
      </c>
      <c r="E992" s="3">
        <f>Stock_Register52[[#This Row],[Opening]]+Stock_Register52[[#This Row],[Purchase]]-Stock_Register52[[#This Row],[Consumption]]</f>
        <v>2007.5</v>
      </c>
    </row>
    <row r="993" spans="1:5" x14ac:dyDescent="0.25">
      <c r="A993" s="1">
        <v>45643</v>
      </c>
      <c r="B993" s="3">
        <f t="shared" si="16"/>
        <v>2007.5</v>
      </c>
      <c r="C993">
        <v>0</v>
      </c>
      <c r="D993" s="3">
        <v>37.5</v>
      </c>
      <c r="E993" s="3">
        <f>Stock_Register52[[#This Row],[Opening]]+Stock_Register52[[#This Row],[Purchase]]-Stock_Register52[[#This Row],[Consumption]]</f>
        <v>1970</v>
      </c>
    </row>
    <row r="994" spans="1:5" x14ac:dyDescent="0.25">
      <c r="A994" s="1">
        <v>45644</v>
      </c>
      <c r="B994" s="3">
        <f t="shared" si="16"/>
        <v>1970</v>
      </c>
      <c r="C994">
        <v>0</v>
      </c>
      <c r="D994" s="3">
        <v>35</v>
      </c>
      <c r="E994" s="3">
        <f>Stock_Register52[[#This Row],[Opening]]+Stock_Register52[[#This Row],[Purchase]]-Stock_Register52[[#This Row],[Consumption]]</f>
        <v>1935</v>
      </c>
    </row>
    <row r="995" spans="1:5" x14ac:dyDescent="0.25">
      <c r="A995" s="1">
        <v>45645</v>
      </c>
      <c r="B995" s="3">
        <f t="shared" si="16"/>
        <v>1935</v>
      </c>
      <c r="C995">
        <v>0</v>
      </c>
      <c r="D995" s="3">
        <v>37.5</v>
      </c>
      <c r="E995" s="3">
        <f>Stock_Register52[[#This Row],[Opening]]+Stock_Register52[[#This Row],[Purchase]]-Stock_Register52[[#This Row],[Consumption]]</f>
        <v>1897.5</v>
      </c>
    </row>
    <row r="996" spans="1:5" x14ac:dyDescent="0.25">
      <c r="A996" s="1">
        <v>45646</v>
      </c>
      <c r="B996" s="3">
        <f t="shared" si="16"/>
        <v>1897.5</v>
      </c>
      <c r="C996">
        <v>0</v>
      </c>
      <c r="D996" s="3">
        <v>30</v>
      </c>
      <c r="E996" s="3">
        <f>Stock_Register52[[#This Row],[Opening]]+Stock_Register52[[#This Row],[Purchase]]-Stock_Register52[[#This Row],[Consumption]]</f>
        <v>1867.5</v>
      </c>
    </row>
    <row r="997" spans="1:5" x14ac:dyDescent="0.25">
      <c r="A997" s="1">
        <v>45647</v>
      </c>
      <c r="B997" s="3">
        <f t="shared" si="16"/>
        <v>1867.5</v>
      </c>
      <c r="C997">
        <v>0</v>
      </c>
      <c r="D997" s="3">
        <v>32.5</v>
      </c>
      <c r="E997" s="3">
        <f>Stock_Register52[[#This Row],[Opening]]+Stock_Register52[[#This Row],[Purchase]]-Stock_Register52[[#This Row],[Consumption]]</f>
        <v>1835</v>
      </c>
    </row>
    <row r="998" spans="1:5" x14ac:dyDescent="0.25">
      <c r="A998" s="1">
        <v>45648</v>
      </c>
      <c r="B998" s="3">
        <f t="shared" si="16"/>
        <v>1835</v>
      </c>
      <c r="C998">
        <v>0</v>
      </c>
      <c r="D998" s="3">
        <v>30</v>
      </c>
      <c r="E998" s="3">
        <f>Stock_Register52[[#This Row],[Opening]]+Stock_Register52[[#This Row],[Purchase]]-Stock_Register52[[#This Row],[Consumption]]</f>
        <v>1805</v>
      </c>
    </row>
    <row r="999" spans="1:5" x14ac:dyDescent="0.25">
      <c r="A999" s="1">
        <v>45649</v>
      </c>
      <c r="B999" s="3">
        <f t="shared" si="16"/>
        <v>1805</v>
      </c>
      <c r="C999">
        <v>0</v>
      </c>
      <c r="D999" s="3">
        <v>35</v>
      </c>
      <c r="E999" s="3">
        <f>Stock_Register52[[#This Row],[Opening]]+Stock_Register52[[#This Row],[Purchase]]-Stock_Register52[[#This Row],[Consumption]]</f>
        <v>1770</v>
      </c>
    </row>
    <row r="1000" spans="1:5" x14ac:dyDescent="0.25">
      <c r="A1000" s="1">
        <v>45650</v>
      </c>
      <c r="B1000" s="3">
        <f t="shared" si="16"/>
        <v>1770</v>
      </c>
      <c r="C1000">
        <v>0</v>
      </c>
      <c r="D1000" s="3">
        <v>27.5</v>
      </c>
      <c r="E1000" s="3">
        <f>Stock_Register52[[#This Row],[Opening]]+Stock_Register52[[#This Row],[Purchase]]-Stock_Register52[[#This Row],[Consumption]]</f>
        <v>1742.5</v>
      </c>
    </row>
    <row r="1001" spans="1:5" x14ac:dyDescent="0.25">
      <c r="A1001" s="1">
        <v>45651</v>
      </c>
      <c r="B1001" s="3">
        <f t="shared" si="16"/>
        <v>1742.5</v>
      </c>
      <c r="C1001">
        <v>0</v>
      </c>
      <c r="D1001" s="3">
        <v>37.5</v>
      </c>
      <c r="E1001" s="3">
        <f>Stock_Register52[[#This Row],[Opening]]+Stock_Register52[[#This Row],[Purchase]]-Stock_Register52[[#This Row],[Consumption]]</f>
        <v>1705</v>
      </c>
    </row>
    <row r="1002" spans="1:5" x14ac:dyDescent="0.25">
      <c r="A1002" s="1">
        <v>45652</v>
      </c>
      <c r="B1002" s="3">
        <f t="shared" si="16"/>
        <v>1705</v>
      </c>
      <c r="C1002"/>
      <c r="D1002" s="3">
        <v>35</v>
      </c>
      <c r="E1002" s="3">
        <f>Stock_Register52[[#This Row],[Opening]]+Stock_Register52[[#This Row],[Purchase]]-Stock_Register52[[#This Row],[Consumption]]</f>
        <v>1670</v>
      </c>
    </row>
    <row r="1003" spans="1:5" x14ac:dyDescent="0.25">
      <c r="A1003" s="1">
        <v>45653</v>
      </c>
      <c r="B1003" s="3">
        <f t="shared" si="16"/>
        <v>1670</v>
      </c>
      <c r="C1003">
        <v>0</v>
      </c>
      <c r="D1003" s="3">
        <v>35</v>
      </c>
      <c r="E1003" s="3">
        <f>Stock_Register52[[#This Row],[Opening]]+Stock_Register52[[#This Row],[Purchase]]-Stock_Register52[[#This Row],[Consumption]]</f>
        <v>1635</v>
      </c>
    </row>
    <row r="1004" spans="1:5" x14ac:dyDescent="0.25">
      <c r="A1004" s="1">
        <v>45654</v>
      </c>
      <c r="B1004" s="3">
        <f t="shared" si="16"/>
        <v>1635</v>
      </c>
      <c r="C1004">
        <v>0</v>
      </c>
      <c r="D1004" s="3">
        <v>30</v>
      </c>
      <c r="E1004" s="3">
        <f>Stock_Register52[[#This Row],[Opening]]+Stock_Register52[[#This Row],[Purchase]]-Stock_Register52[[#This Row],[Consumption]]</f>
        <v>1605</v>
      </c>
    </row>
    <row r="1005" spans="1:5" x14ac:dyDescent="0.25">
      <c r="A1005" s="1">
        <v>45655</v>
      </c>
      <c r="B1005" s="3">
        <f t="shared" si="16"/>
        <v>1605</v>
      </c>
      <c r="C1005">
        <v>0</v>
      </c>
      <c r="D1005" s="3">
        <v>35</v>
      </c>
      <c r="E1005" s="3">
        <f>Stock_Register52[[#This Row],[Opening]]+Stock_Register52[[#This Row],[Purchase]]-Stock_Register52[[#This Row],[Consumption]]</f>
        <v>1570</v>
      </c>
    </row>
    <row r="1006" spans="1:5" x14ac:dyDescent="0.25">
      <c r="A1006" s="1">
        <v>45656</v>
      </c>
      <c r="B1006" s="3">
        <f t="shared" si="16"/>
        <v>1570</v>
      </c>
      <c r="C1006">
        <v>0</v>
      </c>
      <c r="D1006" s="3">
        <v>32.5</v>
      </c>
      <c r="E1006" s="3">
        <f>Stock_Register52[[#This Row],[Opening]]+Stock_Register52[[#This Row],[Purchase]]-Stock_Register52[[#This Row],[Consumption]]</f>
        <v>1537.5</v>
      </c>
    </row>
    <row r="1007" spans="1:5" x14ac:dyDescent="0.25">
      <c r="A1007" s="1">
        <v>45657</v>
      </c>
      <c r="B1007" s="3">
        <f t="shared" si="16"/>
        <v>1537.5</v>
      </c>
      <c r="C1007">
        <v>0</v>
      </c>
      <c r="D1007" s="3">
        <v>37.5</v>
      </c>
      <c r="E1007" s="3">
        <f>Stock_Register52[[#This Row],[Opening]]+Stock_Register52[[#This Row],[Purchase]]-Stock_Register52[[#This Row],[Consumption]]</f>
        <v>1500</v>
      </c>
    </row>
    <row r="1008" spans="1:5" x14ac:dyDescent="0.25">
      <c r="A1008" s="1">
        <v>45658</v>
      </c>
      <c r="B1008" s="3">
        <f t="shared" si="16"/>
        <v>1500</v>
      </c>
      <c r="C1008">
        <v>0</v>
      </c>
      <c r="D1008" s="3">
        <v>30</v>
      </c>
      <c r="E1008" s="3">
        <f>Stock_Register52[[#This Row],[Opening]]+Stock_Register52[[#This Row],[Purchase]]-Stock_Register52[[#This Row],[Consumption]]</f>
        <v>1470</v>
      </c>
    </row>
    <row r="1009" spans="1:5" x14ac:dyDescent="0.25">
      <c r="A1009" s="1">
        <v>45659</v>
      </c>
      <c r="B1009" s="3">
        <f t="shared" si="16"/>
        <v>1470</v>
      </c>
      <c r="C1009">
        <v>0</v>
      </c>
      <c r="D1009" s="3">
        <v>30</v>
      </c>
      <c r="E1009" s="3">
        <f>Stock_Register52[[#This Row],[Opening]]+Stock_Register52[[#This Row],[Purchase]]-Stock_Register52[[#This Row],[Consumption]]</f>
        <v>1440</v>
      </c>
    </row>
    <row r="1010" spans="1:5" x14ac:dyDescent="0.25">
      <c r="A1010" s="1">
        <v>45660</v>
      </c>
      <c r="B1010" s="3">
        <f t="shared" si="16"/>
        <v>1440</v>
      </c>
      <c r="C1010">
        <v>0</v>
      </c>
      <c r="D1010" s="3">
        <v>35</v>
      </c>
      <c r="E1010" s="3">
        <f>Stock_Register52[[#This Row],[Opening]]+Stock_Register52[[#This Row],[Purchase]]-Stock_Register52[[#This Row],[Consumption]]</f>
        <v>1405</v>
      </c>
    </row>
    <row r="1011" spans="1:5" x14ac:dyDescent="0.25">
      <c r="A1011" s="1">
        <v>45661</v>
      </c>
      <c r="B1011" s="3">
        <f t="shared" si="16"/>
        <v>1405</v>
      </c>
      <c r="C1011">
        <v>0</v>
      </c>
      <c r="D1011" s="3">
        <v>35</v>
      </c>
      <c r="E1011" s="3">
        <f>Stock_Register52[[#This Row],[Opening]]+Stock_Register52[[#This Row],[Purchase]]-Stock_Register52[[#This Row],[Consumption]]</f>
        <v>1370</v>
      </c>
    </row>
    <row r="1012" spans="1:5" x14ac:dyDescent="0.25">
      <c r="A1012" s="1">
        <v>45662</v>
      </c>
      <c r="B1012" s="3">
        <f t="shared" si="16"/>
        <v>1370</v>
      </c>
      <c r="C1012">
        <v>0</v>
      </c>
      <c r="D1012" s="3">
        <v>27.5</v>
      </c>
      <c r="E1012" s="3">
        <f>Stock_Register52[[#This Row],[Opening]]+Stock_Register52[[#This Row],[Purchase]]-Stock_Register52[[#This Row],[Consumption]]</f>
        <v>1342.5</v>
      </c>
    </row>
    <row r="1013" spans="1:5" x14ac:dyDescent="0.25">
      <c r="A1013" s="1">
        <v>45663</v>
      </c>
      <c r="B1013" s="3">
        <f t="shared" si="16"/>
        <v>1342.5</v>
      </c>
      <c r="C1013">
        <v>0</v>
      </c>
      <c r="D1013" s="3">
        <v>27.5</v>
      </c>
      <c r="E1013" s="3">
        <f>Stock_Register52[[#This Row],[Opening]]+Stock_Register52[[#This Row],[Purchase]]-Stock_Register52[[#This Row],[Consumption]]</f>
        <v>1315</v>
      </c>
    </row>
    <row r="1014" spans="1:5" x14ac:dyDescent="0.25">
      <c r="A1014" s="1">
        <v>45664</v>
      </c>
      <c r="B1014" s="3">
        <f t="shared" si="16"/>
        <v>1315</v>
      </c>
      <c r="C1014">
        <v>0</v>
      </c>
      <c r="D1014" s="3">
        <v>30</v>
      </c>
      <c r="E1014" s="3">
        <f>Stock_Register52[[#This Row],[Opening]]+Stock_Register52[[#This Row],[Purchase]]-Stock_Register52[[#This Row],[Consumption]]</f>
        <v>1285</v>
      </c>
    </row>
    <row r="1015" spans="1:5" x14ac:dyDescent="0.25">
      <c r="A1015" s="1">
        <v>45665</v>
      </c>
      <c r="B1015" s="3">
        <f t="shared" si="16"/>
        <v>1285</v>
      </c>
      <c r="C1015">
        <v>0</v>
      </c>
      <c r="D1015" s="3">
        <v>30</v>
      </c>
      <c r="E1015" s="3">
        <f>Stock_Register52[[#This Row],[Opening]]+Stock_Register52[[#This Row],[Purchase]]-Stock_Register52[[#This Row],[Consumption]]</f>
        <v>1255</v>
      </c>
    </row>
    <row r="1016" spans="1:5" x14ac:dyDescent="0.25">
      <c r="A1016" s="1">
        <v>45666</v>
      </c>
      <c r="B1016" s="3">
        <f t="shared" si="16"/>
        <v>1255</v>
      </c>
      <c r="C1016">
        <v>0</v>
      </c>
      <c r="D1016" s="3">
        <v>37.5</v>
      </c>
      <c r="E1016" s="3">
        <f>Stock_Register52[[#This Row],[Opening]]+Stock_Register52[[#This Row],[Purchase]]-Stock_Register52[[#This Row],[Consumption]]</f>
        <v>1217.5</v>
      </c>
    </row>
    <row r="1017" spans="1:5" x14ac:dyDescent="0.25">
      <c r="A1017" s="1">
        <v>45667</v>
      </c>
      <c r="B1017" s="3">
        <f t="shared" si="16"/>
        <v>1217.5</v>
      </c>
      <c r="C1017">
        <v>0</v>
      </c>
      <c r="D1017" s="3">
        <v>35</v>
      </c>
      <c r="E1017" s="3">
        <f>Stock_Register52[[#This Row],[Opening]]+Stock_Register52[[#This Row],[Purchase]]-Stock_Register52[[#This Row],[Consumption]]</f>
        <v>1182.5</v>
      </c>
    </row>
    <row r="1018" spans="1:5" x14ac:dyDescent="0.25">
      <c r="A1018" s="1">
        <v>45668</v>
      </c>
      <c r="B1018" s="3">
        <f t="shared" si="16"/>
        <v>1182.5</v>
      </c>
      <c r="C1018">
        <v>560</v>
      </c>
      <c r="D1018" s="3">
        <v>37.5</v>
      </c>
      <c r="E1018" s="3">
        <f>Stock_Register52[[#This Row],[Opening]]+Stock_Register52[[#This Row],[Purchase]]-Stock_Register52[[#This Row],[Consumption]]</f>
        <v>1705</v>
      </c>
    </row>
    <row r="1019" spans="1:5" x14ac:dyDescent="0.25">
      <c r="A1019" s="1">
        <v>45669</v>
      </c>
      <c r="B1019" s="3">
        <f t="shared" si="16"/>
        <v>1705</v>
      </c>
      <c r="C1019">
        <v>0</v>
      </c>
      <c r="D1019" s="3">
        <v>37.5</v>
      </c>
      <c r="E1019" s="3">
        <f>Stock_Register52[[#This Row],[Opening]]+Stock_Register52[[#This Row],[Purchase]]-Stock_Register52[[#This Row],[Consumption]]</f>
        <v>1667.5</v>
      </c>
    </row>
    <row r="1020" spans="1:5" x14ac:dyDescent="0.25">
      <c r="A1020" s="1">
        <v>45670</v>
      </c>
      <c r="B1020" s="3">
        <f t="shared" si="16"/>
        <v>1667.5</v>
      </c>
      <c r="C1020">
        <v>0</v>
      </c>
      <c r="D1020" s="3">
        <v>37.5</v>
      </c>
      <c r="E1020" s="3">
        <f>Stock_Register52[[#This Row],[Opening]]+Stock_Register52[[#This Row],[Purchase]]-Stock_Register52[[#This Row],[Consumption]]</f>
        <v>1630</v>
      </c>
    </row>
    <row r="1021" spans="1:5" x14ac:dyDescent="0.25">
      <c r="A1021" s="1">
        <v>45671</v>
      </c>
      <c r="B1021" s="3">
        <f t="shared" si="16"/>
        <v>1630</v>
      </c>
      <c r="C1021">
        <v>0</v>
      </c>
      <c r="D1021" s="3">
        <v>37.5</v>
      </c>
      <c r="E1021" s="3">
        <f>Stock_Register52[[#This Row],[Opening]]+Stock_Register52[[#This Row],[Purchase]]-Stock_Register52[[#This Row],[Consumption]]</f>
        <v>1592.5</v>
      </c>
    </row>
    <row r="1022" spans="1:5" x14ac:dyDescent="0.25">
      <c r="A1022" s="1">
        <v>45672</v>
      </c>
      <c r="B1022" s="3">
        <f t="shared" si="16"/>
        <v>1592.5</v>
      </c>
      <c r="C1022">
        <v>0</v>
      </c>
      <c r="D1022" s="3">
        <v>27.5</v>
      </c>
      <c r="E1022" s="3">
        <f>Stock_Register52[[#This Row],[Opening]]+Stock_Register52[[#This Row],[Purchase]]-Stock_Register52[[#This Row],[Consumption]]</f>
        <v>1565</v>
      </c>
    </row>
    <row r="1023" spans="1:5" x14ac:dyDescent="0.25">
      <c r="A1023" s="1">
        <v>45673</v>
      </c>
      <c r="B1023" s="3">
        <f t="shared" si="16"/>
        <v>1565</v>
      </c>
      <c r="C1023">
        <v>0</v>
      </c>
      <c r="D1023" s="3">
        <v>32.5</v>
      </c>
      <c r="E1023" s="3">
        <f>Stock_Register52[[#This Row],[Opening]]+Stock_Register52[[#This Row],[Purchase]]-Stock_Register52[[#This Row],[Consumption]]</f>
        <v>1532.5</v>
      </c>
    </row>
    <row r="1024" spans="1:5" x14ac:dyDescent="0.25">
      <c r="A1024" s="1">
        <v>45674</v>
      </c>
      <c r="B1024" s="3">
        <f t="shared" si="16"/>
        <v>1532.5</v>
      </c>
      <c r="C1024">
        <v>0</v>
      </c>
      <c r="D1024" s="3">
        <v>32.5</v>
      </c>
      <c r="E1024" s="3">
        <f>Stock_Register52[[#This Row],[Opening]]+Stock_Register52[[#This Row],[Purchase]]-Stock_Register52[[#This Row],[Consumption]]</f>
        <v>1500</v>
      </c>
    </row>
    <row r="1025" spans="1:5" x14ac:dyDescent="0.25">
      <c r="A1025" s="1">
        <v>45675</v>
      </c>
      <c r="B1025" s="3">
        <f t="shared" si="16"/>
        <v>1500</v>
      </c>
      <c r="C1025">
        <v>0</v>
      </c>
      <c r="D1025" s="3">
        <v>27.5</v>
      </c>
      <c r="E1025" s="3">
        <f>Stock_Register52[[#This Row],[Opening]]+Stock_Register52[[#This Row],[Purchase]]-Stock_Register52[[#This Row],[Consumption]]</f>
        <v>1472.5</v>
      </c>
    </row>
    <row r="1026" spans="1:5" x14ac:dyDescent="0.25">
      <c r="A1026" s="1">
        <v>45676</v>
      </c>
      <c r="B1026" s="3">
        <f t="shared" ref="B1026:B1089" si="17">E1025</f>
        <v>1472.5</v>
      </c>
      <c r="C1026">
        <v>0</v>
      </c>
      <c r="D1026" s="3">
        <v>37.5</v>
      </c>
      <c r="E1026" s="3">
        <f>Stock_Register52[[#This Row],[Opening]]+Stock_Register52[[#This Row],[Purchase]]-Stock_Register52[[#This Row],[Consumption]]</f>
        <v>1435</v>
      </c>
    </row>
    <row r="1027" spans="1:5" x14ac:dyDescent="0.25">
      <c r="A1027" s="1">
        <v>45677</v>
      </c>
      <c r="B1027" s="3">
        <f t="shared" si="17"/>
        <v>1435</v>
      </c>
      <c r="C1027">
        <v>0</v>
      </c>
      <c r="D1027" s="3">
        <v>27.5</v>
      </c>
      <c r="E1027" s="3">
        <f>Stock_Register52[[#This Row],[Opening]]+Stock_Register52[[#This Row],[Purchase]]-Stock_Register52[[#This Row],[Consumption]]</f>
        <v>1407.5</v>
      </c>
    </row>
    <row r="1028" spans="1:5" x14ac:dyDescent="0.25">
      <c r="A1028" s="1">
        <v>45678</v>
      </c>
      <c r="B1028" s="3">
        <f t="shared" si="17"/>
        <v>1407.5</v>
      </c>
      <c r="C1028">
        <v>0</v>
      </c>
      <c r="D1028" s="3">
        <v>35</v>
      </c>
      <c r="E1028" s="3">
        <f>Stock_Register52[[#This Row],[Opening]]+Stock_Register52[[#This Row],[Purchase]]-Stock_Register52[[#This Row],[Consumption]]</f>
        <v>1372.5</v>
      </c>
    </row>
    <row r="1029" spans="1:5" x14ac:dyDescent="0.25">
      <c r="A1029" s="1">
        <v>45679</v>
      </c>
      <c r="B1029" s="3">
        <f t="shared" si="17"/>
        <v>1372.5</v>
      </c>
      <c r="C1029"/>
      <c r="D1029" s="3">
        <v>30</v>
      </c>
      <c r="E1029" s="3">
        <f>Stock_Register52[[#This Row],[Opening]]+Stock_Register52[[#This Row],[Purchase]]-Stock_Register52[[#This Row],[Consumption]]</f>
        <v>1342.5</v>
      </c>
    </row>
    <row r="1030" spans="1:5" x14ac:dyDescent="0.25">
      <c r="A1030" s="1">
        <v>45680</v>
      </c>
      <c r="B1030" s="3">
        <f t="shared" si="17"/>
        <v>1342.5</v>
      </c>
      <c r="C1030">
        <v>0</v>
      </c>
      <c r="D1030" s="3">
        <v>35</v>
      </c>
      <c r="E1030" s="3">
        <f>Stock_Register52[[#This Row],[Opening]]+Stock_Register52[[#This Row],[Purchase]]-Stock_Register52[[#This Row],[Consumption]]</f>
        <v>1307.5</v>
      </c>
    </row>
    <row r="1031" spans="1:5" x14ac:dyDescent="0.25">
      <c r="A1031" s="1">
        <v>45681</v>
      </c>
      <c r="B1031" s="3">
        <f t="shared" si="17"/>
        <v>1307.5</v>
      </c>
      <c r="C1031">
        <v>0</v>
      </c>
      <c r="D1031" s="3">
        <v>32.5</v>
      </c>
      <c r="E1031" s="3">
        <f>Stock_Register52[[#This Row],[Opening]]+Stock_Register52[[#This Row],[Purchase]]-Stock_Register52[[#This Row],[Consumption]]</f>
        <v>1275</v>
      </c>
    </row>
    <row r="1032" spans="1:5" x14ac:dyDescent="0.25">
      <c r="A1032" s="1">
        <v>45682</v>
      </c>
      <c r="B1032" s="3">
        <f t="shared" si="17"/>
        <v>1275</v>
      </c>
      <c r="C1032">
        <v>0</v>
      </c>
      <c r="D1032" s="3">
        <v>32.5</v>
      </c>
      <c r="E1032" s="3">
        <f>Stock_Register52[[#This Row],[Opening]]+Stock_Register52[[#This Row],[Purchase]]-Stock_Register52[[#This Row],[Consumption]]</f>
        <v>1242.5</v>
      </c>
    </row>
    <row r="1033" spans="1:5" x14ac:dyDescent="0.25">
      <c r="A1033" s="1">
        <v>45683</v>
      </c>
      <c r="B1033" s="3">
        <f t="shared" si="17"/>
        <v>1242.5</v>
      </c>
      <c r="C1033">
        <v>0</v>
      </c>
      <c r="D1033" s="3">
        <v>35</v>
      </c>
      <c r="E1033" s="3">
        <f>Stock_Register52[[#This Row],[Opening]]+Stock_Register52[[#This Row],[Purchase]]-Stock_Register52[[#This Row],[Consumption]]</f>
        <v>1207.5</v>
      </c>
    </row>
    <row r="1034" spans="1:5" x14ac:dyDescent="0.25">
      <c r="A1034" s="1">
        <v>45684</v>
      </c>
      <c r="B1034" s="3">
        <f t="shared" si="17"/>
        <v>1207.5</v>
      </c>
      <c r="C1034">
        <v>0</v>
      </c>
      <c r="D1034" s="3">
        <v>37.5</v>
      </c>
      <c r="E1034" s="3">
        <f>Stock_Register52[[#This Row],[Opening]]+Stock_Register52[[#This Row],[Purchase]]-Stock_Register52[[#This Row],[Consumption]]</f>
        <v>1170</v>
      </c>
    </row>
    <row r="1035" spans="1:5" x14ac:dyDescent="0.25">
      <c r="A1035" s="1">
        <v>45685</v>
      </c>
      <c r="B1035" s="3">
        <f t="shared" si="17"/>
        <v>1170</v>
      </c>
      <c r="C1035">
        <v>0</v>
      </c>
      <c r="D1035" s="3">
        <v>32.5</v>
      </c>
      <c r="E1035" s="3">
        <f>Stock_Register52[[#This Row],[Opening]]+Stock_Register52[[#This Row],[Purchase]]-Stock_Register52[[#This Row],[Consumption]]</f>
        <v>1137.5</v>
      </c>
    </row>
    <row r="1036" spans="1:5" x14ac:dyDescent="0.25">
      <c r="A1036" s="1">
        <v>45686</v>
      </c>
      <c r="B1036" s="3">
        <f t="shared" si="17"/>
        <v>1137.5</v>
      </c>
      <c r="C1036">
        <v>0</v>
      </c>
      <c r="D1036" s="3">
        <v>27.5</v>
      </c>
      <c r="E1036" s="3">
        <f>Stock_Register52[[#This Row],[Opening]]+Stock_Register52[[#This Row],[Purchase]]-Stock_Register52[[#This Row],[Consumption]]</f>
        <v>1110</v>
      </c>
    </row>
    <row r="1037" spans="1:5" x14ac:dyDescent="0.25">
      <c r="A1037" s="1">
        <v>45687</v>
      </c>
      <c r="B1037" s="3">
        <f t="shared" si="17"/>
        <v>1110</v>
      </c>
      <c r="C1037">
        <v>0</v>
      </c>
      <c r="D1037" s="3">
        <v>32.5</v>
      </c>
      <c r="E1037" s="3">
        <f>Stock_Register52[[#This Row],[Opening]]+Stock_Register52[[#This Row],[Purchase]]-Stock_Register52[[#This Row],[Consumption]]</f>
        <v>1077.5</v>
      </c>
    </row>
    <row r="1038" spans="1:5" x14ac:dyDescent="0.25">
      <c r="A1038" s="1">
        <v>45688</v>
      </c>
      <c r="B1038" s="3">
        <f t="shared" si="17"/>
        <v>1077.5</v>
      </c>
      <c r="C1038">
        <v>0</v>
      </c>
      <c r="D1038" s="3">
        <v>27.5</v>
      </c>
      <c r="E1038" s="3">
        <f>Stock_Register52[[#This Row],[Opening]]+Stock_Register52[[#This Row],[Purchase]]-Stock_Register52[[#This Row],[Consumption]]</f>
        <v>1050</v>
      </c>
    </row>
    <row r="1039" spans="1:5" x14ac:dyDescent="0.25">
      <c r="A1039" s="1">
        <v>45689</v>
      </c>
      <c r="B1039" s="3">
        <f t="shared" si="17"/>
        <v>1050</v>
      </c>
      <c r="C1039">
        <v>0</v>
      </c>
      <c r="D1039" s="3">
        <v>35</v>
      </c>
      <c r="E1039" s="3">
        <f>Stock_Register52[[#This Row],[Opening]]+Stock_Register52[[#This Row],[Purchase]]-Stock_Register52[[#This Row],[Consumption]]</f>
        <v>1015</v>
      </c>
    </row>
    <row r="1040" spans="1:5" x14ac:dyDescent="0.25">
      <c r="A1040" s="1">
        <v>45690</v>
      </c>
      <c r="B1040" s="3">
        <f t="shared" si="17"/>
        <v>1015</v>
      </c>
      <c r="C1040">
        <v>0</v>
      </c>
      <c r="D1040" s="3">
        <v>32.5</v>
      </c>
      <c r="E1040" s="3">
        <f>Stock_Register52[[#This Row],[Opening]]+Stock_Register52[[#This Row],[Purchase]]-Stock_Register52[[#This Row],[Consumption]]</f>
        <v>982.5</v>
      </c>
    </row>
    <row r="1041" spans="1:5" x14ac:dyDescent="0.25">
      <c r="A1041" s="1">
        <v>45691</v>
      </c>
      <c r="B1041" s="3">
        <f t="shared" si="17"/>
        <v>982.5</v>
      </c>
      <c r="C1041">
        <v>0</v>
      </c>
      <c r="D1041" s="3">
        <v>30</v>
      </c>
      <c r="E1041" s="3">
        <f>Stock_Register52[[#This Row],[Opening]]+Stock_Register52[[#This Row],[Purchase]]-Stock_Register52[[#This Row],[Consumption]]</f>
        <v>952.5</v>
      </c>
    </row>
    <row r="1042" spans="1:5" x14ac:dyDescent="0.25">
      <c r="A1042" s="1">
        <v>45692</v>
      </c>
      <c r="B1042" s="3">
        <f t="shared" si="17"/>
        <v>952.5</v>
      </c>
      <c r="C1042">
        <v>0</v>
      </c>
      <c r="D1042" s="3">
        <v>32.5</v>
      </c>
      <c r="E1042" s="3">
        <f>Stock_Register52[[#This Row],[Opening]]+Stock_Register52[[#This Row],[Purchase]]-Stock_Register52[[#This Row],[Consumption]]</f>
        <v>920</v>
      </c>
    </row>
    <row r="1043" spans="1:5" x14ac:dyDescent="0.25">
      <c r="A1043" s="1">
        <v>45693</v>
      </c>
      <c r="B1043" s="3">
        <f t="shared" si="17"/>
        <v>920</v>
      </c>
      <c r="C1043">
        <v>880</v>
      </c>
      <c r="D1043" s="3">
        <v>30</v>
      </c>
      <c r="E1043" s="3">
        <f>Stock_Register52[[#This Row],[Opening]]+Stock_Register52[[#This Row],[Purchase]]-Stock_Register52[[#This Row],[Consumption]]</f>
        <v>1770</v>
      </c>
    </row>
    <row r="1044" spans="1:5" x14ac:dyDescent="0.25">
      <c r="A1044" s="1">
        <v>45694</v>
      </c>
      <c r="B1044" s="3">
        <f t="shared" si="17"/>
        <v>1770</v>
      </c>
      <c r="C1044">
        <v>0</v>
      </c>
      <c r="D1044" s="3">
        <v>27.5</v>
      </c>
      <c r="E1044" s="3">
        <f>Stock_Register52[[#This Row],[Opening]]+Stock_Register52[[#This Row],[Purchase]]-Stock_Register52[[#This Row],[Consumption]]</f>
        <v>1742.5</v>
      </c>
    </row>
    <row r="1045" spans="1:5" x14ac:dyDescent="0.25">
      <c r="A1045" s="1">
        <v>45695</v>
      </c>
      <c r="B1045" s="3">
        <f t="shared" si="17"/>
        <v>1742.5</v>
      </c>
      <c r="C1045">
        <v>0</v>
      </c>
      <c r="D1045" s="3">
        <v>37.5</v>
      </c>
      <c r="E1045" s="3">
        <f>Stock_Register52[[#This Row],[Opening]]+Stock_Register52[[#This Row],[Purchase]]-Stock_Register52[[#This Row],[Consumption]]</f>
        <v>1705</v>
      </c>
    </row>
    <row r="1046" spans="1:5" x14ac:dyDescent="0.25">
      <c r="A1046" s="1">
        <v>45696</v>
      </c>
      <c r="B1046" s="3">
        <f t="shared" si="17"/>
        <v>1705</v>
      </c>
      <c r="C1046">
        <v>0</v>
      </c>
      <c r="D1046" s="3">
        <v>37.5</v>
      </c>
      <c r="E1046" s="3">
        <f>Stock_Register52[[#This Row],[Opening]]+Stock_Register52[[#This Row],[Purchase]]-Stock_Register52[[#This Row],[Consumption]]</f>
        <v>1667.5</v>
      </c>
    </row>
    <row r="1047" spans="1:5" x14ac:dyDescent="0.25">
      <c r="A1047" s="1">
        <v>45697</v>
      </c>
      <c r="B1047" s="3">
        <f t="shared" si="17"/>
        <v>1667.5</v>
      </c>
      <c r="C1047">
        <v>0</v>
      </c>
      <c r="D1047" s="3">
        <v>35</v>
      </c>
      <c r="E1047" s="3">
        <f>Stock_Register52[[#This Row],[Opening]]+Stock_Register52[[#This Row],[Purchase]]-Stock_Register52[[#This Row],[Consumption]]</f>
        <v>1632.5</v>
      </c>
    </row>
    <row r="1048" spans="1:5" x14ac:dyDescent="0.25">
      <c r="A1048" s="1">
        <v>45698</v>
      </c>
      <c r="B1048" s="3">
        <f t="shared" si="17"/>
        <v>1632.5</v>
      </c>
      <c r="C1048">
        <v>0</v>
      </c>
      <c r="D1048" s="3">
        <v>32.5</v>
      </c>
      <c r="E1048" s="3">
        <f>Stock_Register52[[#This Row],[Opening]]+Stock_Register52[[#This Row],[Purchase]]-Stock_Register52[[#This Row],[Consumption]]</f>
        <v>1600</v>
      </c>
    </row>
    <row r="1049" spans="1:5" x14ac:dyDescent="0.25">
      <c r="A1049" s="1">
        <v>45699</v>
      </c>
      <c r="B1049" s="3">
        <f t="shared" si="17"/>
        <v>1600</v>
      </c>
      <c r="C1049">
        <v>0</v>
      </c>
      <c r="D1049" s="3">
        <v>37.5</v>
      </c>
      <c r="E1049" s="3">
        <f>Stock_Register52[[#This Row],[Opening]]+Stock_Register52[[#This Row],[Purchase]]-Stock_Register52[[#This Row],[Consumption]]</f>
        <v>1562.5</v>
      </c>
    </row>
    <row r="1050" spans="1:5" x14ac:dyDescent="0.25">
      <c r="A1050" s="1">
        <v>45700</v>
      </c>
      <c r="B1050" s="3">
        <f t="shared" si="17"/>
        <v>1562.5</v>
      </c>
      <c r="C1050">
        <v>0</v>
      </c>
      <c r="D1050" s="3">
        <v>30</v>
      </c>
      <c r="E1050" s="3">
        <f>Stock_Register52[[#This Row],[Opening]]+Stock_Register52[[#This Row],[Purchase]]-Stock_Register52[[#This Row],[Consumption]]</f>
        <v>1532.5</v>
      </c>
    </row>
    <row r="1051" spans="1:5" x14ac:dyDescent="0.25">
      <c r="A1051" s="1">
        <v>45701</v>
      </c>
      <c r="B1051" s="3">
        <f t="shared" si="17"/>
        <v>1532.5</v>
      </c>
      <c r="C1051">
        <v>0</v>
      </c>
      <c r="D1051" s="3">
        <v>32.5</v>
      </c>
      <c r="E1051" s="3">
        <f>Stock_Register52[[#This Row],[Opening]]+Stock_Register52[[#This Row],[Purchase]]-Stock_Register52[[#This Row],[Consumption]]</f>
        <v>1500</v>
      </c>
    </row>
    <row r="1052" spans="1:5" x14ac:dyDescent="0.25">
      <c r="A1052" s="1">
        <v>45702</v>
      </c>
      <c r="B1052" s="3">
        <f t="shared" si="17"/>
        <v>1500</v>
      </c>
      <c r="C1052">
        <v>0</v>
      </c>
      <c r="D1052" s="3">
        <v>32.5</v>
      </c>
      <c r="E1052" s="3">
        <f>Stock_Register52[[#This Row],[Opening]]+Stock_Register52[[#This Row],[Purchase]]-Stock_Register52[[#This Row],[Consumption]]</f>
        <v>1467.5</v>
      </c>
    </row>
    <row r="1053" spans="1:5" x14ac:dyDescent="0.25">
      <c r="A1053" s="1">
        <v>45703</v>
      </c>
      <c r="B1053" s="3">
        <f t="shared" si="17"/>
        <v>1467.5</v>
      </c>
      <c r="C1053">
        <v>0</v>
      </c>
      <c r="D1053" s="3">
        <v>27.5</v>
      </c>
      <c r="E1053" s="3">
        <f>Stock_Register52[[#This Row],[Opening]]+Stock_Register52[[#This Row],[Purchase]]-Stock_Register52[[#This Row],[Consumption]]</f>
        <v>1440</v>
      </c>
    </row>
    <row r="1054" spans="1:5" x14ac:dyDescent="0.25">
      <c r="A1054" s="1">
        <v>45704</v>
      </c>
      <c r="B1054" s="3">
        <f t="shared" si="17"/>
        <v>1440</v>
      </c>
      <c r="C1054">
        <v>0</v>
      </c>
      <c r="D1054" s="3">
        <v>37.5</v>
      </c>
      <c r="E1054" s="3">
        <f>Stock_Register52[[#This Row],[Opening]]+Stock_Register52[[#This Row],[Purchase]]-Stock_Register52[[#This Row],[Consumption]]</f>
        <v>1402.5</v>
      </c>
    </row>
    <row r="1055" spans="1:5" x14ac:dyDescent="0.25">
      <c r="A1055" s="1">
        <v>45705</v>
      </c>
      <c r="B1055" s="3">
        <f t="shared" si="17"/>
        <v>1402.5</v>
      </c>
      <c r="C1055">
        <v>0</v>
      </c>
      <c r="D1055" s="3">
        <v>30</v>
      </c>
      <c r="E1055" s="3">
        <f>Stock_Register52[[#This Row],[Opening]]+Stock_Register52[[#This Row],[Purchase]]-Stock_Register52[[#This Row],[Consumption]]</f>
        <v>1372.5</v>
      </c>
    </row>
    <row r="1056" spans="1:5" x14ac:dyDescent="0.25">
      <c r="A1056" s="1">
        <v>45706</v>
      </c>
      <c r="B1056" s="3">
        <f t="shared" si="17"/>
        <v>1372.5</v>
      </c>
      <c r="C1056">
        <v>300</v>
      </c>
      <c r="D1056" s="3">
        <v>37.5</v>
      </c>
      <c r="E1056" s="3">
        <f>Stock_Register52[[#This Row],[Opening]]+Stock_Register52[[#This Row],[Purchase]]-Stock_Register52[[#This Row],[Consumption]]</f>
        <v>1635</v>
      </c>
    </row>
    <row r="1057" spans="1:5" x14ac:dyDescent="0.25">
      <c r="A1057" s="1">
        <v>45707</v>
      </c>
      <c r="B1057" s="3">
        <f t="shared" si="17"/>
        <v>1635</v>
      </c>
      <c r="C1057">
        <v>0</v>
      </c>
      <c r="D1057" s="3">
        <v>37.5</v>
      </c>
      <c r="E1057" s="3">
        <f>Stock_Register52[[#This Row],[Opening]]+Stock_Register52[[#This Row],[Purchase]]-Stock_Register52[[#This Row],[Consumption]]</f>
        <v>1597.5</v>
      </c>
    </row>
    <row r="1058" spans="1:5" x14ac:dyDescent="0.25">
      <c r="A1058" s="1">
        <v>45708</v>
      </c>
      <c r="B1058" s="3">
        <f t="shared" si="17"/>
        <v>1597.5</v>
      </c>
      <c r="C1058">
        <v>0</v>
      </c>
      <c r="D1058" s="3">
        <v>37.5</v>
      </c>
      <c r="E1058" s="3">
        <f>Stock_Register52[[#This Row],[Opening]]+Stock_Register52[[#This Row],[Purchase]]-Stock_Register52[[#This Row],[Consumption]]</f>
        <v>1560</v>
      </c>
    </row>
    <row r="1059" spans="1:5" x14ac:dyDescent="0.25">
      <c r="A1059" s="1">
        <v>45709</v>
      </c>
      <c r="B1059" s="3">
        <f t="shared" si="17"/>
        <v>1560</v>
      </c>
      <c r="C1059">
        <v>0</v>
      </c>
      <c r="D1059" s="3">
        <v>30</v>
      </c>
      <c r="E1059" s="3">
        <f>Stock_Register52[[#This Row],[Opening]]+Stock_Register52[[#This Row],[Purchase]]-Stock_Register52[[#This Row],[Consumption]]</f>
        <v>1530</v>
      </c>
    </row>
    <row r="1060" spans="1:5" x14ac:dyDescent="0.25">
      <c r="A1060" s="1">
        <v>45710</v>
      </c>
      <c r="B1060" s="3">
        <f t="shared" si="17"/>
        <v>1530</v>
      </c>
      <c r="C1060"/>
      <c r="D1060" s="3">
        <v>27.5</v>
      </c>
      <c r="E1060" s="3">
        <f>Stock_Register52[[#This Row],[Opening]]+Stock_Register52[[#This Row],[Purchase]]-Stock_Register52[[#This Row],[Consumption]]</f>
        <v>1502.5</v>
      </c>
    </row>
    <row r="1061" spans="1:5" x14ac:dyDescent="0.25">
      <c r="A1061" s="1">
        <v>45711</v>
      </c>
      <c r="B1061" s="3">
        <f t="shared" si="17"/>
        <v>1502.5</v>
      </c>
      <c r="C1061">
        <v>0</v>
      </c>
      <c r="D1061" s="3">
        <v>35</v>
      </c>
      <c r="E1061" s="3">
        <f>Stock_Register52[[#This Row],[Opening]]+Stock_Register52[[#This Row],[Purchase]]-Stock_Register52[[#This Row],[Consumption]]</f>
        <v>1467.5</v>
      </c>
    </row>
    <row r="1062" spans="1:5" x14ac:dyDescent="0.25">
      <c r="A1062" s="1">
        <v>45712</v>
      </c>
      <c r="B1062" s="3">
        <f t="shared" si="17"/>
        <v>1467.5</v>
      </c>
      <c r="C1062">
        <v>0</v>
      </c>
      <c r="D1062" s="3">
        <v>35</v>
      </c>
      <c r="E1062" s="3">
        <f>Stock_Register52[[#This Row],[Opening]]+Stock_Register52[[#This Row],[Purchase]]-Stock_Register52[[#This Row],[Consumption]]</f>
        <v>1432.5</v>
      </c>
    </row>
    <row r="1063" spans="1:5" x14ac:dyDescent="0.25">
      <c r="A1063" s="1">
        <v>45713</v>
      </c>
      <c r="B1063" s="3">
        <f t="shared" si="17"/>
        <v>1432.5</v>
      </c>
      <c r="C1063">
        <v>0</v>
      </c>
      <c r="D1063" s="3">
        <v>32.5</v>
      </c>
      <c r="E1063" s="3">
        <f>Stock_Register52[[#This Row],[Opening]]+Stock_Register52[[#This Row],[Purchase]]-Stock_Register52[[#This Row],[Consumption]]</f>
        <v>1400</v>
      </c>
    </row>
    <row r="1064" spans="1:5" x14ac:dyDescent="0.25">
      <c r="A1064" s="1">
        <v>45714</v>
      </c>
      <c r="B1064" s="3">
        <f t="shared" si="17"/>
        <v>1400</v>
      </c>
      <c r="C1064">
        <v>0</v>
      </c>
      <c r="D1064" s="3">
        <v>35</v>
      </c>
      <c r="E1064" s="3">
        <f>Stock_Register52[[#This Row],[Opening]]+Stock_Register52[[#This Row],[Purchase]]-Stock_Register52[[#This Row],[Consumption]]</f>
        <v>1365</v>
      </c>
    </row>
    <row r="1065" spans="1:5" x14ac:dyDescent="0.25">
      <c r="A1065" s="1">
        <v>45715</v>
      </c>
      <c r="B1065" s="3">
        <f t="shared" si="17"/>
        <v>1365</v>
      </c>
      <c r="C1065">
        <v>0</v>
      </c>
      <c r="D1065" s="3">
        <v>35</v>
      </c>
      <c r="E1065" s="3">
        <f>Stock_Register52[[#This Row],[Opening]]+Stock_Register52[[#This Row],[Purchase]]-Stock_Register52[[#This Row],[Consumption]]</f>
        <v>1330</v>
      </c>
    </row>
    <row r="1066" spans="1:5" x14ac:dyDescent="0.25">
      <c r="A1066" s="1">
        <v>45716</v>
      </c>
      <c r="B1066" s="3">
        <f t="shared" si="17"/>
        <v>1330</v>
      </c>
      <c r="C1066">
        <v>0</v>
      </c>
      <c r="D1066" s="3">
        <v>30</v>
      </c>
      <c r="E1066" s="3">
        <f>Stock_Register52[[#This Row],[Opening]]+Stock_Register52[[#This Row],[Purchase]]-Stock_Register52[[#This Row],[Consumption]]</f>
        <v>1300</v>
      </c>
    </row>
    <row r="1067" spans="1:5" x14ac:dyDescent="0.25">
      <c r="A1067" s="1">
        <v>45717</v>
      </c>
      <c r="B1067" s="3">
        <f t="shared" si="17"/>
        <v>1300</v>
      </c>
      <c r="C1067">
        <v>0</v>
      </c>
      <c r="D1067" s="3">
        <v>30</v>
      </c>
      <c r="E1067" s="3">
        <f>Stock_Register52[[#This Row],[Opening]]+Stock_Register52[[#This Row],[Purchase]]-Stock_Register52[[#This Row],[Consumption]]</f>
        <v>1270</v>
      </c>
    </row>
    <row r="1068" spans="1:5" x14ac:dyDescent="0.25">
      <c r="A1068" s="1">
        <v>45718</v>
      </c>
      <c r="B1068" s="3">
        <f t="shared" si="17"/>
        <v>1270</v>
      </c>
      <c r="C1068">
        <v>0</v>
      </c>
      <c r="D1068" s="3">
        <v>30</v>
      </c>
      <c r="E1068" s="3">
        <f>Stock_Register52[[#This Row],[Opening]]+Stock_Register52[[#This Row],[Purchase]]-Stock_Register52[[#This Row],[Consumption]]</f>
        <v>1240</v>
      </c>
    </row>
    <row r="1069" spans="1:5" x14ac:dyDescent="0.25">
      <c r="A1069" s="1">
        <v>45719</v>
      </c>
      <c r="B1069" s="3">
        <f t="shared" si="17"/>
        <v>1240</v>
      </c>
      <c r="C1069">
        <v>0</v>
      </c>
      <c r="D1069" s="3">
        <v>35</v>
      </c>
      <c r="E1069" s="3">
        <f>Stock_Register52[[#This Row],[Opening]]+Stock_Register52[[#This Row],[Purchase]]-Stock_Register52[[#This Row],[Consumption]]</f>
        <v>1205</v>
      </c>
    </row>
    <row r="1070" spans="1:5" x14ac:dyDescent="0.25">
      <c r="A1070" s="1">
        <v>45720</v>
      </c>
      <c r="B1070" s="3">
        <f t="shared" si="17"/>
        <v>1205</v>
      </c>
      <c r="C1070">
        <v>0</v>
      </c>
      <c r="D1070" s="3">
        <v>37.5</v>
      </c>
      <c r="E1070" s="3">
        <f>Stock_Register52[[#This Row],[Opening]]+Stock_Register52[[#This Row],[Purchase]]-Stock_Register52[[#This Row],[Consumption]]</f>
        <v>1167.5</v>
      </c>
    </row>
    <row r="1071" spans="1:5" x14ac:dyDescent="0.25">
      <c r="A1071" s="1">
        <v>45721</v>
      </c>
      <c r="B1071" s="3">
        <f t="shared" si="17"/>
        <v>1167.5</v>
      </c>
      <c r="C1071">
        <v>0</v>
      </c>
      <c r="D1071" s="3">
        <v>27.5</v>
      </c>
      <c r="E1071" s="3">
        <f>Stock_Register52[[#This Row],[Opening]]+Stock_Register52[[#This Row],[Purchase]]-Stock_Register52[[#This Row],[Consumption]]</f>
        <v>1140</v>
      </c>
    </row>
    <row r="1072" spans="1:5" x14ac:dyDescent="0.25">
      <c r="A1072" s="1">
        <v>45722</v>
      </c>
      <c r="B1072" s="3">
        <f t="shared" si="17"/>
        <v>1140</v>
      </c>
      <c r="C1072">
        <v>0</v>
      </c>
      <c r="D1072" s="3">
        <v>32.5</v>
      </c>
      <c r="E1072" s="3">
        <f>Stock_Register52[[#This Row],[Opening]]+Stock_Register52[[#This Row],[Purchase]]-Stock_Register52[[#This Row],[Consumption]]</f>
        <v>1107.5</v>
      </c>
    </row>
    <row r="1073" spans="1:5" x14ac:dyDescent="0.25">
      <c r="A1073" s="1">
        <v>45723</v>
      </c>
      <c r="B1073" s="3">
        <f t="shared" si="17"/>
        <v>1107.5</v>
      </c>
      <c r="C1073">
        <v>0</v>
      </c>
      <c r="D1073" s="3">
        <v>30</v>
      </c>
      <c r="E1073" s="3">
        <f>Stock_Register52[[#This Row],[Opening]]+Stock_Register52[[#This Row],[Purchase]]-Stock_Register52[[#This Row],[Consumption]]</f>
        <v>1077.5</v>
      </c>
    </row>
    <row r="1074" spans="1:5" x14ac:dyDescent="0.25">
      <c r="A1074" s="1">
        <v>45724</v>
      </c>
      <c r="B1074" s="3">
        <f t="shared" si="17"/>
        <v>1077.5</v>
      </c>
      <c r="C1074"/>
      <c r="D1074" s="3">
        <v>35</v>
      </c>
      <c r="E1074" s="3">
        <f>Stock_Register52[[#This Row],[Opening]]+Stock_Register52[[#This Row],[Purchase]]-Stock_Register52[[#This Row],[Consumption]]</f>
        <v>1042.5</v>
      </c>
    </row>
    <row r="1075" spans="1:5" x14ac:dyDescent="0.25">
      <c r="A1075" s="1">
        <v>45725</v>
      </c>
      <c r="B1075" s="3">
        <f t="shared" si="17"/>
        <v>1042.5</v>
      </c>
      <c r="C1075">
        <v>0</v>
      </c>
      <c r="D1075" s="3">
        <v>27.5</v>
      </c>
      <c r="E1075" s="3">
        <f>Stock_Register52[[#This Row],[Opening]]+Stock_Register52[[#This Row],[Purchase]]-Stock_Register52[[#This Row],[Consumption]]</f>
        <v>1015</v>
      </c>
    </row>
    <row r="1076" spans="1:5" x14ac:dyDescent="0.25">
      <c r="A1076" s="1">
        <v>45726</v>
      </c>
      <c r="B1076" s="3">
        <f t="shared" si="17"/>
        <v>1015</v>
      </c>
      <c r="C1076">
        <v>0</v>
      </c>
      <c r="D1076" s="3">
        <v>32.5</v>
      </c>
      <c r="E1076" s="3">
        <f>Stock_Register52[[#This Row],[Opening]]+Stock_Register52[[#This Row],[Purchase]]-Stock_Register52[[#This Row],[Consumption]]</f>
        <v>982.5</v>
      </c>
    </row>
    <row r="1077" spans="1:5" x14ac:dyDescent="0.25">
      <c r="A1077" s="1">
        <v>45727</v>
      </c>
      <c r="B1077" s="3">
        <f t="shared" si="17"/>
        <v>982.5</v>
      </c>
      <c r="C1077">
        <v>0</v>
      </c>
      <c r="D1077" s="3">
        <v>30</v>
      </c>
      <c r="E1077" s="3">
        <f>Stock_Register52[[#This Row],[Opening]]+Stock_Register52[[#This Row],[Purchase]]-Stock_Register52[[#This Row],[Consumption]]</f>
        <v>952.5</v>
      </c>
    </row>
    <row r="1078" spans="1:5" x14ac:dyDescent="0.25">
      <c r="A1078" s="1">
        <v>45728</v>
      </c>
      <c r="B1078" s="3">
        <f t="shared" si="17"/>
        <v>952.5</v>
      </c>
      <c r="C1078">
        <v>0</v>
      </c>
      <c r="D1078" s="3">
        <v>32.5</v>
      </c>
      <c r="E1078" s="3">
        <f>Stock_Register52[[#This Row],[Opening]]+Stock_Register52[[#This Row],[Purchase]]-Stock_Register52[[#This Row],[Consumption]]</f>
        <v>920</v>
      </c>
    </row>
    <row r="1079" spans="1:5" x14ac:dyDescent="0.25">
      <c r="A1079" s="1">
        <v>45729</v>
      </c>
      <c r="B1079" s="3">
        <f t="shared" si="17"/>
        <v>920</v>
      </c>
      <c r="C1079">
        <v>0</v>
      </c>
      <c r="D1079" s="3">
        <v>32.5</v>
      </c>
      <c r="E1079" s="3">
        <f>Stock_Register52[[#This Row],[Opening]]+Stock_Register52[[#This Row],[Purchase]]-Stock_Register52[[#This Row],[Consumption]]</f>
        <v>887.5</v>
      </c>
    </row>
    <row r="1080" spans="1:5" x14ac:dyDescent="0.25">
      <c r="A1080" s="1">
        <v>45730</v>
      </c>
      <c r="B1080" s="3">
        <f t="shared" si="17"/>
        <v>887.5</v>
      </c>
      <c r="C1080">
        <v>0</v>
      </c>
      <c r="D1080" s="3">
        <v>32.5</v>
      </c>
      <c r="E1080" s="3">
        <f>Stock_Register52[[#This Row],[Opening]]+Stock_Register52[[#This Row],[Purchase]]-Stock_Register52[[#This Row],[Consumption]]</f>
        <v>855</v>
      </c>
    </row>
    <row r="1081" spans="1:5" x14ac:dyDescent="0.25">
      <c r="A1081" s="1">
        <v>45731</v>
      </c>
      <c r="B1081" s="3">
        <f t="shared" si="17"/>
        <v>855</v>
      </c>
      <c r="C1081">
        <v>0</v>
      </c>
      <c r="D1081" s="3">
        <v>37.5</v>
      </c>
      <c r="E1081" s="3">
        <f>Stock_Register52[[#This Row],[Opening]]+Stock_Register52[[#This Row],[Purchase]]-Stock_Register52[[#This Row],[Consumption]]</f>
        <v>817.5</v>
      </c>
    </row>
    <row r="1082" spans="1:5" x14ac:dyDescent="0.25">
      <c r="A1082" s="1">
        <v>45732</v>
      </c>
      <c r="B1082" s="3">
        <f t="shared" si="17"/>
        <v>817.5</v>
      </c>
      <c r="C1082">
        <v>0</v>
      </c>
      <c r="D1082" s="3">
        <v>37.5</v>
      </c>
      <c r="E1082" s="3">
        <f>Stock_Register52[[#This Row],[Opening]]+Stock_Register52[[#This Row],[Purchase]]-Stock_Register52[[#This Row],[Consumption]]</f>
        <v>780</v>
      </c>
    </row>
    <row r="1083" spans="1:5" x14ac:dyDescent="0.25">
      <c r="A1083" s="1">
        <v>45733</v>
      </c>
      <c r="B1083" s="3">
        <f t="shared" si="17"/>
        <v>780</v>
      </c>
      <c r="C1083">
        <v>0</v>
      </c>
      <c r="D1083" s="3">
        <v>30</v>
      </c>
      <c r="E1083" s="3">
        <f>Stock_Register52[[#This Row],[Opening]]+Stock_Register52[[#This Row],[Purchase]]-Stock_Register52[[#This Row],[Consumption]]</f>
        <v>750</v>
      </c>
    </row>
    <row r="1084" spans="1:5" x14ac:dyDescent="0.25">
      <c r="A1084" s="1">
        <v>45734</v>
      </c>
      <c r="B1084" s="3">
        <f t="shared" si="17"/>
        <v>750</v>
      </c>
      <c r="C1084">
        <v>0</v>
      </c>
      <c r="D1084" s="3">
        <v>35</v>
      </c>
      <c r="E1084" s="3">
        <f>Stock_Register52[[#This Row],[Opening]]+Stock_Register52[[#This Row],[Purchase]]-Stock_Register52[[#This Row],[Consumption]]</f>
        <v>715</v>
      </c>
    </row>
    <row r="1085" spans="1:5" x14ac:dyDescent="0.25">
      <c r="A1085" s="1">
        <v>45735</v>
      </c>
      <c r="B1085" s="3">
        <f t="shared" si="17"/>
        <v>715</v>
      </c>
      <c r="C1085">
        <v>0</v>
      </c>
      <c r="D1085" s="3">
        <v>37.5</v>
      </c>
      <c r="E1085" s="3">
        <f>Stock_Register52[[#This Row],[Opening]]+Stock_Register52[[#This Row],[Purchase]]-Stock_Register52[[#This Row],[Consumption]]</f>
        <v>677.5</v>
      </c>
    </row>
    <row r="1086" spans="1:5" x14ac:dyDescent="0.25">
      <c r="A1086" s="1">
        <v>45736</v>
      </c>
      <c r="B1086" s="3">
        <f t="shared" si="17"/>
        <v>677.5</v>
      </c>
      <c r="C1086">
        <v>0</v>
      </c>
      <c r="D1086" s="3">
        <v>37.5</v>
      </c>
      <c r="E1086" s="3">
        <f>Stock_Register52[[#This Row],[Opening]]+Stock_Register52[[#This Row],[Purchase]]-Stock_Register52[[#This Row],[Consumption]]</f>
        <v>640</v>
      </c>
    </row>
    <row r="1087" spans="1:5" x14ac:dyDescent="0.25">
      <c r="A1087" s="1">
        <v>45737</v>
      </c>
      <c r="B1087" s="3">
        <f t="shared" si="17"/>
        <v>640</v>
      </c>
      <c r="C1087">
        <v>0</v>
      </c>
      <c r="D1087" s="3">
        <v>30</v>
      </c>
      <c r="E1087" s="3">
        <f>Stock_Register52[[#This Row],[Opening]]+Stock_Register52[[#This Row],[Purchase]]-Stock_Register52[[#This Row],[Consumption]]</f>
        <v>610</v>
      </c>
    </row>
    <row r="1088" spans="1:5" x14ac:dyDescent="0.25">
      <c r="A1088" s="1">
        <v>45738</v>
      </c>
      <c r="B1088" s="3">
        <f t="shared" si="17"/>
        <v>610</v>
      </c>
      <c r="C1088">
        <v>0</v>
      </c>
      <c r="D1088" s="3">
        <v>32.5</v>
      </c>
      <c r="E1088" s="3">
        <f>Stock_Register52[[#This Row],[Opening]]+Stock_Register52[[#This Row],[Purchase]]-Stock_Register52[[#This Row],[Consumption]]</f>
        <v>577.5</v>
      </c>
    </row>
    <row r="1089" spans="1:5" x14ac:dyDescent="0.25">
      <c r="A1089" s="1">
        <v>45739</v>
      </c>
      <c r="B1089" s="3">
        <f t="shared" si="17"/>
        <v>577.5</v>
      </c>
      <c r="C1089">
        <v>0</v>
      </c>
      <c r="D1089" s="3">
        <v>35</v>
      </c>
      <c r="E1089" s="3">
        <f>Stock_Register52[[#This Row],[Opening]]+Stock_Register52[[#This Row],[Purchase]]-Stock_Register52[[#This Row],[Consumption]]</f>
        <v>542.5</v>
      </c>
    </row>
    <row r="1090" spans="1:5" x14ac:dyDescent="0.25">
      <c r="A1090" s="1">
        <v>45740</v>
      </c>
      <c r="B1090" s="3">
        <f t="shared" ref="B1090:B1158" si="18">E1089</f>
        <v>542.5</v>
      </c>
      <c r="C1090">
        <v>0</v>
      </c>
      <c r="D1090" s="3">
        <v>30</v>
      </c>
      <c r="E1090" s="3">
        <f>Stock_Register52[[#This Row],[Opening]]+Stock_Register52[[#This Row],[Purchase]]-Stock_Register52[[#This Row],[Consumption]]</f>
        <v>512.5</v>
      </c>
    </row>
    <row r="1091" spans="1:5" x14ac:dyDescent="0.25">
      <c r="A1091" s="1">
        <v>45741</v>
      </c>
      <c r="B1091" s="3">
        <f t="shared" si="18"/>
        <v>512.5</v>
      </c>
      <c r="C1091">
        <v>750</v>
      </c>
      <c r="D1091" s="3">
        <v>27.5</v>
      </c>
      <c r="E1091" s="3">
        <f>Stock_Register52[[#This Row],[Opening]]+Stock_Register52[[#This Row],[Purchase]]-Stock_Register52[[#This Row],[Consumption]]</f>
        <v>1235</v>
      </c>
    </row>
    <row r="1092" spans="1:5" x14ac:dyDescent="0.25">
      <c r="A1092" s="1">
        <v>45742</v>
      </c>
      <c r="B1092" s="3">
        <f t="shared" si="18"/>
        <v>1235</v>
      </c>
      <c r="C1092">
        <v>0</v>
      </c>
      <c r="D1092" s="3">
        <v>30</v>
      </c>
      <c r="E1092" s="3">
        <f>Stock_Register52[[#This Row],[Opening]]+Stock_Register52[[#This Row],[Purchase]]-Stock_Register52[[#This Row],[Consumption]]</f>
        <v>1205</v>
      </c>
    </row>
    <row r="1093" spans="1:5" x14ac:dyDescent="0.25">
      <c r="A1093" s="1">
        <v>45743</v>
      </c>
      <c r="B1093" s="3">
        <f t="shared" si="18"/>
        <v>1205</v>
      </c>
      <c r="C1093">
        <v>0</v>
      </c>
      <c r="D1093" s="3">
        <v>27.5</v>
      </c>
      <c r="E1093" s="3">
        <f>Stock_Register52[[#This Row],[Opening]]+Stock_Register52[[#This Row],[Purchase]]-Stock_Register52[[#This Row],[Consumption]]</f>
        <v>1177.5</v>
      </c>
    </row>
    <row r="1094" spans="1:5" x14ac:dyDescent="0.25">
      <c r="A1094" s="1">
        <v>45744</v>
      </c>
      <c r="B1094" s="3">
        <f t="shared" si="18"/>
        <v>1177.5</v>
      </c>
      <c r="C1094">
        <v>0</v>
      </c>
      <c r="D1094" s="3">
        <v>30</v>
      </c>
      <c r="E1094" s="3">
        <f>Stock_Register52[[#This Row],[Opening]]+Stock_Register52[[#This Row],[Purchase]]-Stock_Register52[[#This Row],[Consumption]]</f>
        <v>1147.5</v>
      </c>
    </row>
    <row r="1095" spans="1:5" x14ac:dyDescent="0.25">
      <c r="A1095" s="1">
        <v>45745</v>
      </c>
      <c r="B1095" s="3">
        <f t="shared" si="18"/>
        <v>1147.5</v>
      </c>
      <c r="C1095">
        <v>0</v>
      </c>
      <c r="D1095" s="3">
        <v>35</v>
      </c>
      <c r="E1095" s="3">
        <f>Stock_Register52[[#This Row],[Opening]]+Stock_Register52[[#This Row],[Purchase]]-Stock_Register52[[#This Row],[Consumption]]</f>
        <v>1112.5</v>
      </c>
    </row>
    <row r="1096" spans="1:5" x14ac:dyDescent="0.25">
      <c r="A1096" s="1">
        <v>45746</v>
      </c>
      <c r="B1096" s="3">
        <f t="shared" si="18"/>
        <v>1112.5</v>
      </c>
      <c r="C1096">
        <v>0</v>
      </c>
      <c r="D1096" s="3">
        <v>32.5</v>
      </c>
      <c r="E1096" s="3">
        <f>Stock_Register52[[#This Row],[Opening]]+Stock_Register52[[#This Row],[Purchase]]-Stock_Register52[[#This Row],[Consumption]]</f>
        <v>1080</v>
      </c>
    </row>
    <row r="1097" spans="1:5" x14ac:dyDescent="0.25">
      <c r="A1097" s="1">
        <v>45747</v>
      </c>
      <c r="B1097" s="3">
        <f t="shared" si="18"/>
        <v>1080</v>
      </c>
      <c r="C1097">
        <v>0</v>
      </c>
      <c r="D1097" s="3">
        <v>32.5</v>
      </c>
      <c r="E1097" s="3">
        <f>Stock_Register52[[#This Row],[Opening]]+Stock_Register52[[#This Row],[Purchase]]-Stock_Register52[[#This Row],[Consumption]]</f>
        <v>1047.5</v>
      </c>
    </row>
    <row r="1098" spans="1:5" x14ac:dyDescent="0.25">
      <c r="A1098" s="1">
        <v>45748</v>
      </c>
      <c r="B1098" s="3">
        <f t="shared" si="18"/>
        <v>1047.5</v>
      </c>
      <c r="C1098">
        <v>0</v>
      </c>
      <c r="D1098" s="3">
        <v>27.5</v>
      </c>
      <c r="E1098" s="3">
        <f>Stock_Register52[[#This Row],[Opening]]+Stock_Register52[[#This Row],[Purchase]]-Stock_Register52[[#This Row],[Consumption]]</f>
        <v>1020</v>
      </c>
    </row>
    <row r="1099" spans="1:5" x14ac:dyDescent="0.25">
      <c r="A1099" s="1">
        <v>45749</v>
      </c>
      <c r="B1099" s="3">
        <f t="shared" si="18"/>
        <v>1020</v>
      </c>
      <c r="C1099">
        <v>0</v>
      </c>
      <c r="D1099" s="3">
        <v>32.5</v>
      </c>
      <c r="E1099" s="3">
        <f>Stock_Register52[[#This Row],[Opening]]+Stock_Register52[[#This Row],[Purchase]]-Stock_Register52[[#This Row],[Consumption]]</f>
        <v>987.5</v>
      </c>
    </row>
    <row r="1100" spans="1:5" x14ac:dyDescent="0.25">
      <c r="A1100" s="1">
        <v>45750</v>
      </c>
      <c r="B1100" s="3">
        <f t="shared" si="18"/>
        <v>987.5</v>
      </c>
      <c r="C1100">
        <v>0</v>
      </c>
      <c r="D1100" s="3">
        <v>30</v>
      </c>
      <c r="E1100" s="3">
        <f>Stock_Register52[[#This Row],[Opening]]+Stock_Register52[[#This Row],[Purchase]]-Stock_Register52[[#This Row],[Consumption]]</f>
        <v>957.5</v>
      </c>
    </row>
    <row r="1101" spans="1:5" x14ac:dyDescent="0.25">
      <c r="A1101" s="1">
        <v>45751</v>
      </c>
      <c r="B1101" s="3">
        <f t="shared" si="18"/>
        <v>957.5</v>
      </c>
      <c r="C1101">
        <v>0</v>
      </c>
      <c r="D1101" s="3">
        <v>32.5</v>
      </c>
      <c r="E1101" s="3">
        <f>Stock_Register52[[#This Row],[Opening]]+Stock_Register52[[#This Row],[Purchase]]-Stock_Register52[[#This Row],[Consumption]]</f>
        <v>925</v>
      </c>
    </row>
    <row r="1102" spans="1:5" x14ac:dyDescent="0.25">
      <c r="A1102" s="1">
        <v>45752</v>
      </c>
      <c r="B1102" s="3">
        <f t="shared" si="18"/>
        <v>925</v>
      </c>
      <c r="C1102">
        <v>0</v>
      </c>
      <c r="D1102" s="3">
        <v>27.5</v>
      </c>
      <c r="E1102" s="3">
        <f>Stock_Register52[[#This Row],[Opening]]+Stock_Register52[[#This Row],[Purchase]]-Stock_Register52[[#This Row],[Consumption]]</f>
        <v>897.5</v>
      </c>
    </row>
    <row r="1103" spans="1:5" x14ac:dyDescent="0.25">
      <c r="A1103" s="1">
        <v>45753</v>
      </c>
      <c r="B1103" s="3">
        <f t="shared" si="18"/>
        <v>897.5</v>
      </c>
      <c r="C1103">
        <v>0</v>
      </c>
      <c r="D1103" s="3">
        <v>30</v>
      </c>
      <c r="E1103" s="3">
        <f>Stock_Register52[[#This Row],[Opening]]+Stock_Register52[[#This Row],[Purchase]]-Stock_Register52[[#This Row],[Consumption]]</f>
        <v>867.5</v>
      </c>
    </row>
    <row r="1104" spans="1:5" x14ac:dyDescent="0.25">
      <c r="A1104" s="1">
        <v>45754</v>
      </c>
      <c r="B1104" s="3">
        <f t="shared" si="18"/>
        <v>867.5</v>
      </c>
      <c r="C1104">
        <v>0</v>
      </c>
      <c r="D1104" s="3">
        <v>30</v>
      </c>
      <c r="E1104" s="3">
        <f>Stock_Register52[[#This Row],[Opening]]+Stock_Register52[[#This Row],[Purchase]]-Stock_Register52[[#This Row],[Consumption]]</f>
        <v>837.5</v>
      </c>
    </row>
    <row r="1105" spans="1:5" x14ac:dyDescent="0.25">
      <c r="A1105" s="1">
        <v>45755</v>
      </c>
      <c r="B1105" s="3">
        <f t="shared" si="18"/>
        <v>837.5</v>
      </c>
      <c r="C1105">
        <v>0</v>
      </c>
      <c r="D1105" s="3">
        <v>35</v>
      </c>
      <c r="E1105" s="3">
        <f>Stock_Register52[[#This Row],[Opening]]+Stock_Register52[[#This Row],[Purchase]]-Stock_Register52[[#This Row],[Consumption]]</f>
        <v>802.5</v>
      </c>
    </row>
    <row r="1106" spans="1:5" x14ac:dyDescent="0.25">
      <c r="A1106" s="1">
        <v>45756</v>
      </c>
      <c r="B1106" s="3">
        <f t="shared" si="18"/>
        <v>802.5</v>
      </c>
      <c r="C1106">
        <v>0</v>
      </c>
      <c r="D1106" s="3">
        <v>37.5</v>
      </c>
      <c r="E1106" s="3">
        <f>Stock_Register52[[#This Row],[Opening]]+Stock_Register52[[#This Row],[Purchase]]-Stock_Register52[[#This Row],[Consumption]]</f>
        <v>765</v>
      </c>
    </row>
    <row r="1107" spans="1:5" x14ac:dyDescent="0.25">
      <c r="A1107" s="1">
        <v>45757</v>
      </c>
      <c r="B1107" s="3">
        <f t="shared" si="18"/>
        <v>765</v>
      </c>
      <c r="C1107">
        <v>880</v>
      </c>
      <c r="D1107" s="3">
        <v>30</v>
      </c>
      <c r="E1107" s="3">
        <f>Stock_Register52[[#This Row],[Opening]]+Stock_Register52[[#This Row],[Purchase]]-Stock_Register52[[#This Row],[Consumption]]</f>
        <v>1615</v>
      </c>
    </row>
    <row r="1108" spans="1:5" x14ac:dyDescent="0.25">
      <c r="A1108" s="1">
        <v>45758</v>
      </c>
      <c r="B1108" s="3">
        <f t="shared" si="18"/>
        <v>1615</v>
      </c>
      <c r="C1108">
        <v>0</v>
      </c>
      <c r="D1108" s="3">
        <v>32.5</v>
      </c>
      <c r="E1108" s="3">
        <f>Stock_Register52[[#This Row],[Opening]]+Stock_Register52[[#This Row],[Purchase]]-Stock_Register52[[#This Row],[Consumption]]</f>
        <v>1582.5</v>
      </c>
    </row>
    <row r="1109" spans="1:5" x14ac:dyDescent="0.25">
      <c r="A1109" s="1">
        <v>45759</v>
      </c>
      <c r="B1109" s="3">
        <f t="shared" si="18"/>
        <v>1582.5</v>
      </c>
      <c r="C1109">
        <v>0</v>
      </c>
      <c r="D1109" s="3">
        <v>35</v>
      </c>
      <c r="E1109" s="3">
        <f>Stock_Register52[[#This Row],[Opening]]+Stock_Register52[[#This Row],[Purchase]]-Stock_Register52[[#This Row],[Consumption]]</f>
        <v>1547.5</v>
      </c>
    </row>
    <row r="1110" spans="1:5" x14ac:dyDescent="0.25">
      <c r="A1110" s="1">
        <v>45760</v>
      </c>
      <c r="B1110" s="3">
        <f t="shared" si="18"/>
        <v>1547.5</v>
      </c>
      <c r="C1110">
        <v>0</v>
      </c>
      <c r="D1110" s="3">
        <v>32.5</v>
      </c>
      <c r="E1110" s="3">
        <f>Stock_Register52[[#This Row],[Opening]]+Stock_Register52[[#This Row],[Purchase]]-Stock_Register52[[#This Row],[Consumption]]</f>
        <v>1515</v>
      </c>
    </row>
    <row r="1111" spans="1:5" x14ac:dyDescent="0.25">
      <c r="A1111" s="1">
        <v>45761</v>
      </c>
      <c r="B1111" s="3">
        <f t="shared" si="18"/>
        <v>1515</v>
      </c>
      <c r="C1111">
        <v>0</v>
      </c>
      <c r="D1111" s="3">
        <v>32.5</v>
      </c>
      <c r="E1111" s="3">
        <f>Stock_Register52[[#This Row],[Opening]]+Stock_Register52[[#This Row],[Purchase]]-Stock_Register52[[#This Row],[Consumption]]</f>
        <v>1482.5</v>
      </c>
    </row>
    <row r="1112" spans="1:5" x14ac:dyDescent="0.25">
      <c r="A1112" s="1">
        <v>45762</v>
      </c>
      <c r="B1112" s="3">
        <f t="shared" si="18"/>
        <v>1482.5</v>
      </c>
      <c r="C1112">
        <v>0</v>
      </c>
      <c r="D1112" s="3">
        <v>32.5</v>
      </c>
      <c r="E1112" s="3">
        <f>Stock_Register52[[#This Row],[Opening]]+Stock_Register52[[#This Row],[Purchase]]-Stock_Register52[[#This Row],[Consumption]]</f>
        <v>1450</v>
      </c>
    </row>
    <row r="1113" spans="1:5" x14ac:dyDescent="0.25">
      <c r="A1113" s="1">
        <v>45763</v>
      </c>
      <c r="B1113" s="3">
        <f t="shared" si="18"/>
        <v>1450</v>
      </c>
      <c r="C1113">
        <v>0</v>
      </c>
      <c r="D1113" s="3">
        <v>35</v>
      </c>
      <c r="E1113" s="3">
        <f>Stock_Register52[[#This Row],[Opening]]+Stock_Register52[[#This Row],[Purchase]]-Stock_Register52[[#This Row],[Consumption]]</f>
        <v>1415</v>
      </c>
    </row>
    <row r="1114" spans="1:5" x14ac:dyDescent="0.25">
      <c r="A1114" s="1">
        <v>45764</v>
      </c>
      <c r="B1114" s="3">
        <f t="shared" si="18"/>
        <v>1415</v>
      </c>
      <c r="C1114">
        <v>0</v>
      </c>
      <c r="D1114" s="3">
        <v>27.5</v>
      </c>
      <c r="E1114" s="3">
        <f>Stock_Register52[[#This Row],[Opening]]+Stock_Register52[[#This Row],[Purchase]]-Stock_Register52[[#This Row],[Consumption]]</f>
        <v>1387.5</v>
      </c>
    </row>
    <row r="1115" spans="1:5" x14ac:dyDescent="0.25">
      <c r="A1115" s="1">
        <v>45765</v>
      </c>
      <c r="B1115" s="3">
        <f t="shared" si="18"/>
        <v>1387.5</v>
      </c>
      <c r="C1115">
        <v>0</v>
      </c>
      <c r="D1115" s="3">
        <v>32.5</v>
      </c>
      <c r="E1115" s="3">
        <f>Stock_Register52[[#This Row],[Opening]]+Stock_Register52[[#This Row],[Purchase]]-Stock_Register52[[#This Row],[Consumption]]</f>
        <v>1355</v>
      </c>
    </row>
    <row r="1116" spans="1:5" x14ac:dyDescent="0.25">
      <c r="A1116" s="1">
        <v>45766</v>
      </c>
      <c r="B1116" s="3">
        <f t="shared" si="18"/>
        <v>1355</v>
      </c>
      <c r="C1116">
        <v>0</v>
      </c>
      <c r="D1116" s="3">
        <v>30</v>
      </c>
      <c r="E1116" s="3">
        <f>Stock_Register52[[#This Row],[Opening]]+Stock_Register52[[#This Row],[Purchase]]-Stock_Register52[[#This Row],[Consumption]]</f>
        <v>1325</v>
      </c>
    </row>
    <row r="1117" spans="1:5" x14ac:dyDescent="0.25">
      <c r="A1117" s="1">
        <v>45767</v>
      </c>
      <c r="B1117" s="3">
        <f t="shared" si="18"/>
        <v>1325</v>
      </c>
      <c r="C1117">
        <v>0</v>
      </c>
      <c r="D1117" s="3">
        <v>32.5</v>
      </c>
      <c r="E1117" s="3">
        <f>Stock_Register52[[#This Row],[Opening]]+Stock_Register52[[#This Row],[Purchase]]-Stock_Register52[[#This Row],[Consumption]]</f>
        <v>1292.5</v>
      </c>
    </row>
    <row r="1118" spans="1:5" x14ac:dyDescent="0.25">
      <c r="A1118" s="1">
        <v>45768</v>
      </c>
      <c r="B1118" s="3">
        <f t="shared" si="18"/>
        <v>1292.5</v>
      </c>
      <c r="C1118">
        <v>0</v>
      </c>
      <c r="D1118" s="3">
        <v>35</v>
      </c>
      <c r="E1118" s="3">
        <f>Stock_Register52[[#This Row],[Opening]]+Stock_Register52[[#This Row],[Purchase]]-Stock_Register52[[#This Row],[Consumption]]</f>
        <v>1257.5</v>
      </c>
    </row>
    <row r="1119" spans="1:5" x14ac:dyDescent="0.25">
      <c r="A1119" s="1">
        <v>45769</v>
      </c>
      <c r="B1119" s="3">
        <f t="shared" si="18"/>
        <v>1257.5</v>
      </c>
      <c r="C1119">
        <v>0</v>
      </c>
      <c r="D1119" s="3">
        <v>32.5</v>
      </c>
      <c r="E1119" s="3">
        <f>Stock_Register52[[#This Row],[Opening]]+Stock_Register52[[#This Row],[Purchase]]-Stock_Register52[[#This Row],[Consumption]]</f>
        <v>1225</v>
      </c>
    </row>
    <row r="1120" spans="1:5" x14ac:dyDescent="0.25">
      <c r="A1120" s="1">
        <v>45770</v>
      </c>
      <c r="B1120" s="3">
        <f t="shared" si="18"/>
        <v>1225</v>
      </c>
      <c r="C1120">
        <v>0</v>
      </c>
      <c r="D1120" s="3">
        <v>30</v>
      </c>
      <c r="E1120" s="3">
        <f>Stock_Register52[[#This Row],[Opening]]+Stock_Register52[[#This Row],[Purchase]]-Stock_Register52[[#This Row],[Consumption]]</f>
        <v>1195</v>
      </c>
    </row>
    <row r="1121" spans="1:5" x14ac:dyDescent="0.25">
      <c r="A1121" s="1">
        <v>45771</v>
      </c>
      <c r="B1121" s="3">
        <f t="shared" si="18"/>
        <v>1195</v>
      </c>
      <c r="C1121">
        <v>0</v>
      </c>
      <c r="D1121" s="3">
        <v>35</v>
      </c>
      <c r="E1121" s="3">
        <f>Stock_Register52[[#This Row],[Opening]]+Stock_Register52[[#This Row],[Purchase]]-Stock_Register52[[#This Row],[Consumption]]</f>
        <v>1160</v>
      </c>
    </row>
    <row r="1122" spans="1:5" x14ac:dyDescent="0.25">
      <c r="A1122" s="1">
        <v>45772</v>
      </c>
      <c r="B1122" s="3">
        <f t="shared" si="18"/>
        <v>1160</v>
      </c>
      <c r="C1122">
        <v>0</v>
      </c>
      <c r="D1122" s="3">
        <v>32.5</v>
      </c>
      <c r="E1122" s="3">
        <f>Stock_Register52[[#This Row],[Opening]]+Stock_Register52[[#This Row],[Purchase]]-Stock_Register52[[#This Row],[Consumption]]</f>
        <v>1127.5</v>
      </c>
    </row>
    <row r="1123" spans="1:5" x14ac:dyDescent="0.25">
      <c r="A1123" s="1">
        <v>45773</v>
      </c>
      <c r="B1123" s="3">
        <f t="shared" si="18"/>
        <v>1127.5</v>
      </c>
      <c r="C1123">
        <v>0</v>
      </c>
      <c r="D1123" s="3">
        <v>32.5</v>
      </c>
      <c r="E1123" s="3">
        <f>Stock_Register52[[#This Row],[Opening]]+Stock_Register52[[#This Row],[Purchase]]-Stock_Register52[[#This Row],[Consumption]]</f>
        <v>1095</v>
      </c>
    </row>
    <row r="1124" spans="1:5" x14ac:dyDescent="0.25">
      <c r="A1124" s="1">
        <v>45774</v>
      </c>
      <c r="B1124" s="3">
        <f t="shared" si="18"/>
        <v>1095</v>
      </c>
      <c r="C1124"/>
      <c r="D1124" s="3">
        <v>30</v>
      </c>
      <c r="E1124" s="3">
        <f>Stock_Register52[[#This Row],[Opening]]+Stock_Register52[[#This Row],[Purchase]]-Stock_Register52[[#This Row],[Consumption]]</f>
        <v>1065</v>
      </c>
    </row>
    <row r="1125" spans="1:5" x14ac:dyDescent="0.25">
      <c r="A1125" s="1">
        <v>45775</v>
      </c>
      <c r="B1125" s="3">
        <f t="shared" si="18"/>
        <v>1065</v>
      </c>
      <c r="C1125">
        <v>0</v>
      </c>
      <c r="D1125" s="3">
        <v>37.5</v>
      </c>
      <c r="E1125" s="3">
        <f>Stock_Register52[[#This Row],[Opening]]+Stock_Register52[[#This Row],[Purchase]]-Stock_Register52[[#This Row],[Consumption]]</f>
        <v>1027.5</v>
      </c>
    </row>
    <row r="1126" spans="1:5" x14ac:dyDescent="0.25">
      <c r="A1126" s="1">
        <v>45776</v>
      </c>
      <c r="B1126" s="3">
        <f t="shared" si="18"/>
        <v>1027.5</v>
      </c>
      <c r="C1126">
        <v>0</v>
      </c>
      <c r="D1126" s="3">
        <v>37.5</v>
      </c>
      <c r="E1126" s="3">
        <f>Stock_Register52[[#This Row],[Opening]]+Stock_Register52[[#This Row],[Purchase]]-Stock_Register52[[#This Row],[Consumption]]</f>
        <v>990</v>
      </c>
    </row>
    <row r="1127" spans="1:5" x14ac:dyDescent="0.25">
      <c r="A1127" s="1">
        <v>45777</v>
      </c>
      <c r="B1127" s="3">
        <f t="shared" si="18"/>
        <v>990</v>
      </c>
      <c r="C1127">
        <v>0</v>
      </c>
      <c r="D1127" s="3">
        <v>27.5</v>
      </c>
      <c r="E1127" s="3">
        <f>Stock_Register52[[#This Row],[Opening]]+Stock_Register52[[#This Row],[Purchase]]-Stock_Register52[[#This Row],[Consumption]]</f>
        <v>962.5</v>
      </c>
    </row>
    <row r="1128" spans="1:5" x14ac:dyDescent="0.25">
      <c r="A1128" s="1">
        <v>45778</v>
      </c>
      <c r="B1128" s="3">
        <f t="shared" si="18"/>
        <v>962.5</v>
      </c>
      <c r="C1128">
        <v>0</v>
      </c>
      <c r="D1128" s="3">
        <v>37.5</v>
      </c>
      <c r="E1128" s="3">
        <f>Stock_Register52[[#This Row],[Opening]]+Stock_Register52[[#This Row],[Purchase]]-Stock_Register52[[#This Row],[Consumption]]</f>
        <v>925</v>
      </c>
    </row>
    <row r="1129" spans="1:5" x14ac:dyDescent="0.25">
      <c r="A1129" s="1">
        <v>45779</v>
      </c>
      <c r="B1129" s="3">
        <f t="shared" si="18"/>
        <v>925</v>
      </c>
      <c r="C1129">
        <v>0</v>
      </c>
      <c r="D1129" s="3">
        <v>27.5</v>
      </c>
      <c r="E1129" s="3">
        <f>Stock_Register52[[#This Row],[Opening]]+Stock_Register52[[#This Row],[Purchase]]-Stock_Register52[[#This Row],[Consumption]]</f>
        <v>897.5</v>
      </c>
    </row>
    <row r="1130" spans="1:5" x14ac:dyDescent="0.25">
      <c r="A1130" s="1">
        <v>45780</v>
      </c>
      <c r="B1130" s="3">
        <f t="shared" si="18"/>
        <v>897.5</v>
      </c>
      <c r="C1130">
        <v>0</v>
      </c>
      <c r="D1130" s="3">
        <v>27.5</v>
      </c>
      <c r="E1130" s="3">
        <f>Stock_Register52[[#This Row],[Opening]]+Stock_Register52[[#This Row],[Purchase]]-Stock_Register52[[#This Row],[Consumption]]</f>
        <v>870</v>
      </c>
    </row>
    <row r="1131" spans="1:5" x14ac:dyDescent="0.25">
      <c r="A1131" s="1">
        <v>45781</v>
      </c>
      <c r="B1131" s="3">
        <f t="shared" si="18"/>
        <v>870</v>
      </c>
      <c r="C1131">
        <v>0</v>
      </c>
      <c r="D1131" s="3">
        <v>32.5</v>
      </c>
      <c r="E1131" s="3">
        <f>Stock_Register52[[#This Row],[Opening]]+Stock_Register52[[#This Row],[Purchase]]-Stock_Register52[[#This Row],[Consumption]]</f>
        <v>837.5</v>
      </c>
    </row>
    <row r="1132" spans="1:5" x14ac:dyDescent="0.25">
      <c r="A1132" s="1">
        <v>45782</v>
      </c>
      <c r="B1132" s="3">
        <f t="shared" si="18"/>
        <v>837.5</v>
      </c>
      <c r="C1132">
        <v>0</v>
      </c>
      <c r="D1132" s="3">
        <v>27.5</v>
      </c>
      <c r="E1132" s="3">
        <f>Stock_Register52[[#This Row],[Opening]]+Stock_Register52[[#This Row],[Purchase]]-Stock_Register52[[#This Row],[Consumption]]</f>
        <v>810</v>
      </c>
    </row>
    <row r="1133" spans="1:5" x14ac:dyDescent="0.25">
      <c r="A1133" s="1">
        <v>45783</v>
      </c>
      <c r="B1133" s="3">
        <f t="shared" si="18"/>
        <v>810</v>
      </c>
      <c r="C1133">
        <v>0</v>
      </c>
      <c r="D1133" s="3">
        <v>27.5</v>
      </c>
      <c r="E1133" s="3">
        <f>Stock_Register52[[#This Row],[Opening]]+Stock_Register52[[#This Row],[Purchase]]-Stock_Register52[[#This Row],[Consumption]]</f>
        <v>782.5</v>
      </c>
    </row>
    <row r="1134" spans="1:5" x14ac:dyDescent="0.25">
      <c r="A1134" s="1">
        <v>45784</v>
      </c>
      <c r="B1134" s="3">
        <f t="shared" si="18"/>
        <v>782.5</v>
      </c>
      <c r="C1134">
        <v>0</v>
      </c>
      <c r="D1134" s="3">
        <v>32.5</v>
      </c>
      <c r="E1134" s="3">
        <f>Stock_Register52[[#This Row],[Opening]]+Stock_Register52[[#This Row],[Purchase]]-Stock_Register52[[#This Row],[Consumption]]</f>
        <v>750</v>
      </c>
    </row>
    <row r="1135" spans="1:5" x14ac:dyDescent="0.25">
      <c r="A1135" s="1">
        <v>45785</v>
      </c>
      <c r="B1135" s="3">
        <f t="shared" si="18"/>
        <v>750</v>
      </c>
      <c r="C1135">
        <v>0</v>
      </c>
      <c r="D1135" s="3">
        <v>35</v>
      </c>
      <c r="E1135" s="3">
        <f>Stock_Register52[[#This Row],[Opening]]+Stock_Register52[[#This Row],[Purchase]]-Stock_Register52[[#This Row],[Consumption]]</f>
        <v>715</v>
      </c>
    </row>
    <row r="1136" spans="1:5" x14ac:dyDescent="0.25">
      <c r="A1136" s="1">
        <v>45786</v>
      </c>
      <c r="B1136" s="3">
        <f t="shared" si="18"/>
        <v>715</v>
      </c>
      <c r="C1136">
        <v>0</v>
      </c>
      <c r="D1136" s="3">
        <v>32.5</v>
      </c>
      <c r="E1136" s="3">
        <f>Stock_Register52[[#This Row],[Opening]]+Stock_Register52[[#This Row],[Purchase]]-Stock_Register52[[#This Row],[Consumption]]</f>
        <v>682.5</v>
      </c>
    </row>
    <row r="1137" spans="1:5" x14ac:dyDescent="0.25">
      <c r="A1137" s="1">
        <v>45787</v>
      </c>
      <c r="B1137" s="3">
        <f t="shared" si="18"/>
        <v>682.5</v>
      </c>
      <c r="C1137">
        <v>0</v>
      </c>
      <c r="D1137" s="3">
        <v>30</v>
      </c>
      <c r="E1137" s="3">
        <f>Stock_Register52[[#This Row],[Opening]]+Stock_Register52[[#This Row],[Purchase]]-Stock_Register52[[#This Row],[Consumption]]</f>
        <v>652.5</v>
      </c>
    </row>
    <row r="1138" spans="1:5" x14ac:dyDescent="0.25">
      <c r="A1138" s="1">
        <v>45788</v>
      </c>
      <c r="B1138" s="3">
        <f t="shared" si="18"/>
        <v>652.5</v>
      </c>
      <c r="C1138">
        <v>0</v>
      </c>
      <c r="D1138" s="3">
        <v>30</v>
      </c>
      <c r="E1138" s="3">
        <f>Stock_Register52[[#This Row],[Opening]]+Stock_Register52[[#This Row],[Purchase]]-Stock_Register52[[#This Row],[Consumption]]</f>
        <v>622.5</v>
      </c>
    </row>
    <row r="1139" spans="1:5" x14ac:dyDescent="0.25">
      <c r="A1139" s="1">
        <v>45789</v>
      </c>
      <c r="B1139" s="3">
        <f t="shared" si="18"/>
        <v>622.5</v>
      </c>
      <c r="C1139">
        <v>0</v>
      </c>
      <c r="D1139" s="3">
        <v>27.5</v>
      </c>
      <c r="E1139" s="3">
        <f>Stock_Register52[[#This Row],[Opening]]+Stock_Register52[[#This Row],[Purchase]]-Stock_Register52[[#This Row],[Consumption]]</f>
        <v>595</v>
      </c>
    </row>
    <row r="1140" spans="1:5" x14ac:dyDescent="0.25">
      <c r="A1140" s="1">
        <v>45790</v>
      </c>
      <c r="B1140" s="3">
        <f t="shared" si="18"/>
        <v>595</v>
      </c>
      <c r="C1140">
        <v>0</v>
      </c>
      <c r="D1140" s="3">
        <v>27.5</v>
      </c>
      <c r="E1140" s="3">
        <f>Stock_Register52[[#This Row],[Opening]]+Stock_Register52[[#This Row],[Purchase]]-Stock_Register52[[#This Row],[Consumption]]</f>
        <v>567.5</v>
      </c>
    </row>
    <row r="1141" spans="1:5" x14ac:dyDescent="0.25">
      <c r="A1141" s="1">
        <v>45791</v>
      </c>
      <c r="B1141" s="3">
        <f t="shared" si="18"/>
        <v>567.5</v>
      </c>
      <c r="C1141">
        <v>0</v>
      </c>
      <c r="D1141" s="3">
        <v>30</v>
      </c>
      <c r="E1141" s="3">
        <f>Stock_Register52[[#This Row],[Opening]]+Stock_Register52[[#This Row],[Purchase]]-Stock_Register52[[#This Row],[Consumption]]</f>
        <v>537.5</v>
      </c>
    </row>
    <row r="1142" spans="1:5" x14ac:dyDescent="0.25">
      <c r="A1142" s="1">
        <v>45792</v>
      </c>
      <c r="B1142" s="3">
        <f t="shared" si="18"/>
        <v>537.5</v>
      </c>
      <c r="C1142">
        <v>200</v>
      </c>
      <c r="D1142" s="3">
        <v>37.5</v>
      </c>
      <c r="E1142" s="3">
        <f>Stock_Register52[[#This Row],[Opening]]+Stock_Register52[[#This Row],[Purchase]]-Stock_Register52[[#This Row],[Consumption]]</f>
        <v>700</v>
      </c>
    </row>
    <row r="1143" spans="1:5" x14ac:dyDescent="0.25">
      <c r="A1143" s="1">
        <v>45793</v>
      </c>
      <c r="B1143" s="3">
        <f t="shared" si="18"/>
        <v>700</v>
      </c>
      <c r="C1143">
        <v>0</v>
      </c>
      <c r="D1143" s="3">
        <v>32.5</v>
      </c>
      <c r="E1143" s="3">
        <f>Stock_Register52[[#This Row],[Opening]]+Stock_Register52[[#This Row],[Purchase]]-Stock_Register52[[#This Row],[Consumption]]</f>
        <v>667.5</v>
      </c>
    </row>
    <row r="1144" spans="1:5" x14ac:dyDescent="0.25">
      <c r="A1144" s="1">
        <v>45794</v>
      </c>
      <c r="B1144" s="3">
        <f t="shared" si="18"/>
        <v>667.5</v>
      </c>
      <c r="C1144">
        <v>0</v>
      </c>
      <c r="D1144" s="3">
        <v>27.5</v>
      </c>
      <c r="E1144" s="3">
        <f>Stock_Register52[[#This Row],[Opening]]+Stock_Register52[[#This Row],[Purchase]]-Stock_Register52[[#This Row],[Consumption]]</f>
        <v>640</v>
      </c>
    </row>
    <row r="1145" spans="1:5" x14ac:dyDescent="0.25">
      <c r="A1145" s="1">
        <v>45795</v>
      </c>
      <c r="B1145" s="3">
        <f t="shared" si="18"/>
        <v>640</v>
      </c>
      <c r="C1145">
        <v>0</v>
      </c>
      <c r="D1145" s="3">
        <v>35</v>
      </c>
      <c r="E1145" s="3">
        <f>Stock_Register52[[#This Row],[Opening]]+Stock_Register52[[#This Row],[Purchase]]-Stock_Register52[[#This Row],[Consumption]]</f>
        <v>605</v>
      </c>
    </row>
    <row r="1146" spans="1:5" x14ac:dyDescent="0.25">
      <c r="A1146" s="1">
        <v>45796</v>
      </c>
      <c r="B1146" s="3">
        <f t="shared" si="18"/>
        <v>605</v>
      </c>
      <c r="C1146">
        <v>400</v>
      </c>
      <c r="D1146" s="3">
        <v>27.5</v>
      </c>
      <c r="E1146" s="3">
        <f>Stock_Register52[[#This Row],[Opening]]+Stock_Register52[[#This Row],[Purchase]]-Stock_Register52[[#This Row],[Consumption]]</f>
        <v>977.5</v>
      </c>
    </row>
    <row r="1147" spans="1:5" x14ac:dyDescent="0.25">
      <c r="A1147" s="1">
        <v>45797</v>
      </c>
      <c r="B1147" s="3">
        <f t="shared" si="18"/>
        <v>977.5</v>
      </c>
      <c r="C1147">
        <v>0</v>
      </c>
      <c r="D1147" s="3">
        <v>37.5</v>
      </c>
      <c r="E1147" s="3">
        <f>Stock_Register52[[#This Row],[Opening]]+Stock_Register52[[#This Row],[Purchase]]-Stock_Register52[[#This Row],[Consumption]]</f>
        <v>940</v>
      </c>
    </row>
    <row r="1148" spans="1:5" x14ac:dyDescent="0.25">
      <c r="A1148" s="1">
        <v>45798</v>
      </c>
      <c r="B1148" s="3">
        <f t="shared" si="18"/>
        <v>940</v>
      </c>
      <c r="C1148">
        <v>0</v>
      </c>
      <c r="D1148" s="3">
        <v>35</v>
      </c>
      <c r="E1148" s="3">
        <f>Stock_Register52[[#This Row],[Opening]]+Stock_Register52[[#This Row],[Purchase]]-Stock_Register52[[#This Row],[Consumption]]</f>
        <v>905</v>
      </c>
    </row>
    <row r="1149" spans="1:5" x14ac:dyDescent="0.25">
      <c r="A1149" s="1">
        <v>45799</v>
      </c>
      <c r="B1149" s="3">
        <f t="shared" si="18"/>
        <v>905</v>
      </c>
      <c r="C1149">
        <v>100</v>
      </c>
      <c r="D1149" s="3">
        <v>37.5</v>
      </c>
      <c r="E1149" s="3">
        <f>Stock_Register52[[#This Row],[Opening]]+Stock_Register52[[#This Row],[Purchase]]-Stock_Register52[[#This Row],[Consumption]]</f>
        <v>967.5</v>
      </c>
    </row>
    <row r="1150" spans="1:5" x14ac:dyDescent="0.25">
      <c r="A1150" s="1">
        <v>45800</v>
      </c>
      <c r="B1150" s="3">
        <f t="shared" si="18"/>
        <v>967.5</v>
      </c>
      <c r="C1150">
        <v>0</v>
      </c>
      <c r="D1150" s="3">
        <v>27.5</v>
      </c>
      <c r="E1150" s="3">
        <f>Stock_Register52[[#This Row],[Opening]]+Stock_Register52[[#This Row],[Purchase]]-Stock_Register52[[#This Row],[Consumption]]</f>
        <v>940</v>
      </c>
    </row>
    <row r="1151" spans="1:5" x14ac:dyDescent="0.25">
      <c r="A1151" s="1">
        <v>45801</v>
      </c>
      <c r="B1151" s="3">
        <f t="shared" si="18"/>
        <v>940</v>
      </c>
      <c r="C1151">
        <v>0</v>
      </c>
      <c r="D1151" s="3">
        <v>35</v>
      </c>
      <c r="E1151" s="3">
        <f>Stock_Register52[[#This Row],[Opening]]+Stock_Register52[[#This Row],[Purchase]]-Stock_Register52[[#This Row],[Consumption]]</f>
        <v>905</v>
      </c>
    </row>
    <row r="1152" spans="1:5" x14ac:dyDescent="0.25">
      <c r="A1152" s="1">
        <v>45802</v>
      </c>
      <c r="B1152" s="3">
        <f t="shared" si="18"/>
        <v>905</v>
      </c>
      <c r="C1152">
        <v>0</v>
      </c>
      <c r="D1152" s="3">
        <v>32.5</v>
      </c>
      <c r="E1152" s="3">
        <f>Stock_Register52[[#This Row],[Opening]]+Stock_Register52[[#This Row],[Purchase]]-Stock_Register52[[#This Row],[Consumption]]</f>
        <v>872.5</v>
      </c>
    </row>
    <row r="1153" spans="1:5" x14ac:dyDescent="0.25">
      <c r="A1153" s="1">
        <v>45803</v>
      </c>
      <c r="B1153" s="3">
        <f t="shared" si="18"/>
        <v>872.5</v>
      </c>
      <c r="C1153">
        <v>200</v>
      </c>
      <c r="D1153" s="3">
        <v>37.5</v>
      </c>
      <c r="E1153" s="3">
        <f>Stock_Register52[[#This Row],[Opening]]+Stock_Register52[[#This Row],[Purchase]]-Stock_Register52[[#This Row],[Consumption]]</f>
        <v>1035</v>
      </c>
    </row>
    <row r="1154" spans="1:5" x14ac:dyDescent="0.25">
      <c r="A1154" s="1">
        <v>45804</v>
      </c>
      <c r="B1154" s="3">
        <f t="shared" si="18"/>
        <v>1035</v>
      </c>
      <c r="C1154"/>
      <c r="D1154" s="3">
        <v>35</v>
      </c>
      <c r="E1154" s="3">
        <f>Stock_Register52[[#This Row],[Opening]]+Stock_Register52[[#This Row],[Purchase]]-Stock_Register52[[#This Row],[Consumption]]</f>
        <v>1000</v>
      </c>
    </row>
    <row r="1155" spans="1:5" x14ac:dyDescent="0.25">
      <c r="A1155" s="1">
        <v>45805</v>
      </c>
      <c r="B1155" s="3">
        <f t="shared" si="18"/>
        <v>1000</v>
      </c>
      <c r="C1155">
        <v>0</v>
      </c>
      <c r="D1155" s="3">
        <v>30</v>
      </c>
      <c r="E1155" s="3">
        <f>Stock_Register52[[#This Row],[Opening]]+Stock_Register52[[#This Row],[Purchase]]-Stock_Register52[[#This Row],[Consumption]]</f>
        <v>970</v>
      </c>
    </row>
    <row r="1156" spans="1:5" x14ac:dyDescent="0.25">
      <c r="A1156" s="1">
        <v>45806</v>
      </c>
      <c r="B1156" s="3">
        <f t="shared" si="18"/>
        <v>970</v>
      </c>
      <c r="C1156">
        <v>0</v>
      </c>
      <c r="D1156" s="3">
        <v>37.5</v>
      </c>
      <c r="E1156" s="3">
        <f>Stock_Register52[[#This Row],[Opening]]+Stock_Register52[[#This Row],[Purchase]]-Stock_Register52[[#This Row],[Consumption]]</f>
        <v>932.5</v>
      </c>
    </row>
    <row r="1157" spans="1:5" x14ac:dyDescent="0.25">
      <c r="A1157" s="1">
        <v>45807</v>
      </c>
      <c r="B1157" s="3">
        <f t="shared" si="18"/>
        <v>932.5</v>
      </c>
      <c r="C1157">
        <v>0</v>
      </c>
      <c r="D1157" s="3">
        <v>30</v>
      </c>
      <c r="E1157" s="3">
        <f>Stock_Register52[[#This Row],[Opening]]+Stock_Register52[[#This Row],[Purchase]]-Stock_Register52[[#This Row],[Consumption]]</f>
        <v>902.5</v>
      </c>
    </row>
    <row r="1158" spans="1:5" x14ac:dyDescent="0.25">
      <c r="A1158" s="1">
        <v>45808</v>
      </c>
      <c r="B1158" s="3">
        <f t="shared" si="18"/>
        <v>902.5</v>
      </c>
      <c r="C1158"/>
      <c r="D1158" s="3">
        <v>32.5</v>
      </c>
      <c r="E1158" s="3">
        <f>Stock_Register52[[#This Row],[Opening]]+Stock_Register52[[#This Row],[Purchase]]-Stock_Register52[[#This Row],[Consumption]]</f>
        <v>870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3C1B-FA28-4913-A7C7-20C94D06CB4D}">
  <dimension ref="A1:E264"/>
  <sheetViews>
    <sheetView workbookViewId="0">
      <selection activeCell="B2" sqref="B2:B264"/>
    </sheetView>
  </sheetViews>
  <sheetFormatPr defaultRowHeight="15" x14ac:dyDescent="0.25"/>
  <cols>
    <col min="1" max="1" width="14.5703125" bestFit="1" customWidth="1"/>
    <col min="2" max="2" width="11.5703125" bestFit="1" customWidth="1"/>
    <col min="3" max="3" width="11.5703125" customWidth="1"/>
    <col min="4" max="4" width="10.85546875" bestFit="1" customWidth="1"/>
    <col min="5" max="5" width="15.28515625" bestFit="1" customWidth="1"/>
  </cols>
  <sheetData>
    <row r="1" spans="1:5" x14ac:dyDescent="0.25">
      <c r="A1" t="s">
        <v>0</v>
      </c>
      <c r="B1" t="s">
        <v>15</v>
      </c>
      <c r="C1" t="s">
        <v>26</v>
      </c>
      <c r="D1" t="s">
        <v>9</v>
      </c>
      <c r="E1" t="s">
        <v>11</v>
      </c>
    </row>
    <row r="2" spans="1:5" x14ac:dyDescent="0.25">
      <c r="A2" s="2">
        <v>44660</v>
      </c>
      <c r="B2">
        <v>45</v>
      </c>
      <c r="C2">
        <v>40000</v>
      </c>
      <c r="D2" t="s">
        <v>10</v>
      </c>
      <c r="E2" t="s">
        <v>13</v>
      </c>
    </row>
    <row r="3" spans="1:5" x14ac:dyDescent="0.25">
      <c r="A3" s="2">
        <v>44660</v>
      </c>
      <c r="B3">
        <v>75</v>
      </c>
      <c r="C3">
        <v>40000</v>
      </c>
      <c r="D3" t="s">
        <v>16</v>
      </c>
      <c r="E3" t="s">
        <v>13</v>
      </c>
    </row>
    <row r="4" spans="1:5" x14ac:dyDescent="0.25">
      <c r="A4" s="2">
        <v>44665</v>
      </c>
      <c r="B4">
        <v>46</v>
      </c>
      <c r="C4">
        <v>40000</v>
      </c>
      <c r="D4" t="s">
        <v>10</v>
      </c>
      <c r="E4" t="s">
        <v>13</v>
      </c>
    </row>
    <row r="5" spans="1:5" x14ac:dyDescent="0.25">
      <c r="A5" s="2">
        <v>44665</v>
      </c>
      <c r="B5">
        <v>76</v>
      </c>
      <c r="C5">
        <v>40000</v>
      </c>
      <c r="D5" t="s">
        <v>16</v>
      </c>
      <c r="E5" t="s">
        <v>13</v>
      </c>
    </row>
    <row r="6" spans="1:5" x14ac:dyDescent="0.25">
      <c r="A6" s="2">
        <v>44669</v>
      </c>
      <c r="B6">
        <v>44</v>
      </c>
      <c r="C6">
        <v>40000</v>
      </c>
      <c r="D6" t="s">
        <v>10</v>
      </c>
      <c r="E6" t="s">
        <v>13</v>
      </c>
    </row>
    <row r="7" spans="1:5" x14ac:dyDescent="0.25">
      <c r="A7" s="2">
        <v>44669</v>
      </c>
      <c r="B7">
        <v>74</v>
      </c>
      <c r="C7">
        <v>40000</v>
      </c>
      <c r="D7" t="s">
        <v>16</v>
      </c>
      <c r="E7" t="s">
        <v>13</v>
      </c>
    </row>
    <row r="8" spans="1:5" x14ac:dyDescent="0.25">
      <c r="A8" s="2">
        <v>44675</v>
      </c>
      <c r="B8">
        <v>60</v>
      </c>
      <c r="C8">
        <v>40000</v>
      </c>
      <c r="D8" t="s">
        <v>10</v>
      </c>
      <c r="E8" t="s">
        <v>12</v>
      </c>
    </row>
    <row r="9" spans="1:5" x14ac:dyDescent="0.25">
      <c r="A9" s="2">
        <v>44675</v>
      </c>
      <c r="B9">
        <v>90</v>
      </c>
      <c r="C9">
        <v>40000</v>
      </c>
      <c r="D9" t="s">
        <v>16</v>
      </c>
      <c r="E9" t="s">
        <v>13</v>
      </c>
    </row>
    <row r="10" spans="1:5" x14ac:dyDescent="0.25">
      <c r="A10" s="2">
        <v>44685</v>
      </c>
      <c r="B10">
        <v>80</v>
      </c>
      <c r="C10">
        <v>40000</v>
      </c>
      <c r="D10" t="s">
        <v>16</v>
      </c>
      <c r="E10" t="s">
        <v>13</v>
      </c>
    </row>
    <row r="11" spans="1:5" x14ac:dyDescent="0.25">
      <c r="A11" s="2">
        <v>44693</v>
      </c>
      <c r="B11">
        <v>44</v>
      </c>
      <c r="C11">
        <v>40000</v>
      </c>
      <c r="D11" t="s">
        <v>10</v>
      </c>
      <c r="E11" t="s">
        <v>13</v>
      </c>
    </row>
    <row r="12" spans="1:5" x14ac:dyDescent="0.25">
      <c r="A12" s="2">
        <v>44693</v>
      </c>
      <c r="B12">
        <v>74</v>
      </c>
      <c r="C12">
        <v>40000</v>
      </c>
      <c r="D12" t="s">
        <v>16</v>
      </c>
      <c r="E12" t="s">
        <v>13</v>
      </c>
    </row>
    <row r="13" spans="1:5" x14ac:dyDescent="0.25">
      <c r="A13" s="2">
        <v>44698</v>
      </c>
      <c r="B13">
        <v>99</v>
      </c>
      <c r="C13">
        <v>40000</v>
      </c>
      <c r="D13" t="s">
        <v>16</v>
      </c>
      <c r="E13" t="s">
        <v>13</v>
      </c>
    </row>
    <row r="14" spans="1:5" x14ac:dyDescent="0.25">
      <c r="A14" s="2">
        <v>44706</v>
      </c>
      <c r="B14">
        <v>65</v>
      </c>
      <c r="C14">
        <v>40000</v>
      </c>
      <c r="D14" t="s">
        <v>16</v>
      </c>
      <c r="E14" t="s">
        <v>13</v>
      </c>
    </row>
    <row r="15" spans="1:5" x14ac:dyDescent="0.25">
      <c r="A15" s="2">
        <v>44711</v>
      </c>
      <c r="B15">
        <v>48</v>
      </c>
      <c r="C15">
        <v>40000</v>
      </c>
      <c r="D15" t="s">
        <v>16</v>
      </c>
      <c r="E15" t="s">
        <v>14</v>
      </c>
    </row>
    <row r="16" spans="1:5" x14ac:dyDescent="0.25">
      <c r="A16" s="2">
        <v>44714</v>
      </c>
      <c r="B16">
        <v>75</v>
      </c>
      <c r="C16">
        <v>40000</v>
      </c>
      <c r="D16" t="s">
        <v>16</v>
      </c>
      <c r="E16" t="s">
        <v>13</v>
      </c>
    </row>
    <row r="17" spans="1:5" x14ac:dyDescent="0.25">
      <c r="A17" s="2">
        <v>44720</v>
      </c>
      <c r="B17">
        <v>65</v>
      </c>
      <c r="C17">
        <v>40000</v>
      </c>
      <c r="D17" t="s">
        <v>10</v>
      </c>
      <c r="E17" t="s">
        <v>12</v>
      </c>
    </row>
    <row r="18" spans="1:5" x14ac:dyDescent="0.25">
      <c r="A18" s="2">
        <v>44720</v>
      </c>
      <c r="B18">
        <v>95</v>
      </c>
      <c r="C18">
        <v>40000</v>
      </c>
      <c r="D18" t="s">
        <v>16</v>
      </c>
      <c r="E18" t="s">
        <v>13</v>
      </c>
    </row>
    <row r="19" spans="1:5" x14ac:dyDescent="0.25">
      <c r="A19" s="2">
        <v>44726</v>
      </c>
      <c r="B19">
        <v>85</v>
      </c>
      <c r="C19">
        <v>40000</v>
      </c>
      <c r="D19" t="s">
        <v>16</v>
      </c>
      <c r="E19" t="s">
        <v>13</v>
      </c>
    </row>
    <row r="20" spans="1:5" x14ac:dyDescent="0.25">
      <c r="A20" s="2">
        <v>44734</v>
      </c>
      <c r="B20">
        <v>88</v>
      </c>
      <c r="C20">
        <v>40000</v>
      </c>
      <c r="D20" t="s">
        <v>10</v>
      </c>
      <c r="E20" t="s">
        <v>12</v>
      </c>
    </row>
    <row r="21" spans="1:5" x14ac:dyDescent="0.25">
      <c r="A21" s="2">
        <v>44734</v>
      </c>
      <c r="B21">
        <v>118</v>
      </c>
      <c r="C21">
        <v>40000</v>
      </c>
      <c r="D21" t="s">
        <v>16</v>
      </c>
      <c r="E21" t="s">
        <v>13</v>
      </c>
    </row>
    <row r="22" spans="1:5" x14ac:dyDescent="0.25">
      <c r="A22" s="2">
        <v>44743</v>
      </c>
      <c r="B22">
        <v>97</v>
      </c>
      <c r="C22">
        <v>40000</v>
      </c>
      <c r="D22" t="s">
        <v>16</v>
      </c>
      <c r="E22" t="s">
        <v>13</v>
      </c>
    </row>
    <row r="23" spans="1:5" x14ac:dyDescent="0.25">
      <c r="A23" s="2">
        <v>44751</v>
      </c>
      <c r="B23">
        <v>60</v>
      </c>
      <c r="C23">
        <v>40000</v>
      </c>
      <c r="D23" t="s">
        <v>10</v>
      </c>
      <c r="E23" t="s">
        <v>12</v>
      </c>
    </row>
    <row r="24" spans="1:5" x14ac:dyDescent="0.25">
      <c r="A24" s="2">
        <v>44751</v>
      </c>
      <c r="B24">
        <v>90</v>
      </c>
      <c r="C24">
        <v>40000</v>
      </c>
      <c r="D24" t="s">
        <v>16</v>
      </c>
      <c r="E24" t="s">
        <v>13</v>
      </c>
    </row>
    <row r="25" spans="1:5" x14ac:dyDescent="0.25">
      <c r="A25" s="2">
        <v>44756</v>
      </c>
      <c r="B25">
        <v>65</v>
      </c>
      <c r="C25">
        <v>40000</v>
      </c>
      <c r="D25" t="s">
        <v>16</v>
      </c>
      <c r="E25" t="s">
        <v>13</v>
      </c>
    </row>
    <row r="26" spans="1:5" x14ac:dyDescent="0.25">
      <c r="A26" s="2">
        <v>44760</v>
      </c>
      <c r="B26">
        <v>78</v>
      </c>
      <c r="C26">
        <v>40000</v>
      </c>
      <c r="D26" t="s">
        <v>16</v>
      </c>
      <c r="E26" t="s">
        <v>13</v>
      </c>
    </row>
    <row r="27" spans="1:5" x14ac:dyDescent="0.25">
      <c r="A27" s="2">
        <v>44765</v>
      </c>
      <c r="B27">
        <v>165</v>
      </c>
      <c r="C27">
        <v>40000</v>
      </c>
      <c r="D27" t="s">
        <v>10</v>
      </c>
      <c r="E27" t="s">
        <v>12</v>
      </c>
    </row>
    <row r="28" spans="1:5" x14ac:dyDescent="0.25">
      <c r="A28" s="2">
        <v>44765</v>
      </c>
      <c r="B28">
        <v>195</v>
      </c>
      <c r="C28">
        <v>40000</v>
      </c>
      <c r="D28" t="s">
        <v>16</v>
      </c>
      <c r="E28" t="s">
        <v>13</v>
      </c>
    </row>
    <row r="29" spans="1:5" x14ac:dyDescent="0.25">
      <c r="A29" s="2">
        <v>44782</v>
      </c>
      <c r="B29">
        <v>75</v>
      </c>
      <c r="C29">
        <v>40000</v>
      </c>
      <c r="D29" t="s">
        <v>10</v>
      </c>
      <c r="E29" t="s">
        <v>12</v>
      </c>
    </row>
    <row r="30" spans="1:5" x14ac:dyDescent="0.25">
      <c r="A30" s="2">
        <v>44782</v>
      </c>
      <c r="B30">
        <v>150</v>
      </c>
      <c r="C30">
        <v>40000</v>
      </c>
      <c r="D30" t="s">
        <v>16</v>
      </c>
      <c r="E30" t="s">
        <v>13</v>
      </c>
    </row>
    <row r="31" spans="1:5" x14ac:dyDescent="0.25">
      <c r="A31" s="2">
        <v>44788</v>
      </c>
      <c r="B31">
        <v>36</v>
      </c>
      <c r="C31">
        <v>40000</v>
      </c>
      <c r="D31" t="s">
        <v>16</v>
      </c>
      <c r="E31" t="s">
        <v>14</v>
      </c>
    </row>
    <row r="32" spans="1:5" x14ac:dyDescent="0.25">
      <c r="A32" s="2">
        <v>44793</v>
      </c>
      <c r="B32">
        <v>48</v>
      </c>
      <c r="C32">
        <v>40000</v>
      </c>
      <c r="D32" t="s">
        <v>16</v>
      </c>
      <c r="E32" t="s">
        <v>14</v>
      </c>
    </row>
    <row r="33" spans="1:5" x14ac:dyDescent="0.25">
      <c r="A33" s="2">
        <v>44798</v>
      </c>
      <c r="B33">
        <v>88</v>
      </c>
      <c r="C33">
        <v>40000</v>
      </c>
      <c r="D33" t="s">
        <v>10</v>
      </c>
      <c r="E33" t="s">
        <v>12</v>
      </c>
    </row>
    <row r="34" spans="1:5" x14ac:dyDescent="0.25">
      <c r="A34" s="2">
        <v>44798</v>
      </c>
      <c r="B34">
        <v>118</v>
      </c>
      <c r="C34">
        <v>40000</v>
      </c>
      <c r="D34" t="s">
        <v>16</v>
      </c>
      <c r="E34" t="s">
        <v>13</v>
      </c>
    </row>
    <row r="35" spans="1:5" x14ac:dyDescent="0.25">
      <c r="A35" s="2">
        <v>44807</v>
      </c>
      <c r="B35">
        <v>88</v>
      </c>
      <c r="C35">
        <v>40000</v>
      </c>
      <c r="D35" t="s">
        <v>16</v>
      </c>
      <c r="E35" t="s">
        <v>13</v>
      </c>
    </row>
    <row r="36" spans="1:5" x14ac:dyDescent="0.25">
      <c r="A36" s="2">
        <v>44815</v>
      </c>
      <c r="B36">
        <v>66</v>
      </c>
      <c r="C36">
        <v>40000</v>
      </c>
      <c r="D36" t="s">
        <v>10</v>
      </c>
      <c r="E36" t="s">
        <v>12</v>
      </c>
    </row>
    <row r="37" spans="1:5" x14ac:dyDescent="0.25">
      <c r="A37" s="2">
        <v>44815</v>
      </c>
      <c r="B37">
        <v>96</v>
      </c>
      <c r="C37">
        <v>40000</v>
      </c>
      <c r="D37" t="s">
        <v>16</v>
      </c>
      <c r="E37" t="s">
        <v>13</v>
      </c>
    </row>
    <row r="38" spans="1:5" x14ac:dyDescent="0.25">
      <c r="A38" s="2">
        <v>44820</v>
      </c>
      <c r="B38">
        <v>34</v>
      </c>
      <c r="C38">
        <v>40000</v>
      </c>
      <c r="D38" t="s">
        <v>16</v>
      </c>
      <c r="E38" t="s">
        <v>14</v>
      </c>
    </row>
    <row r="39" spans="1:5" x14ac:dyDescent="0.25">
      <c r="A39" s="2">
        <v>44824</v>
      </c>
      <c r="B39">
        <v>65</v>
      </c>
      <c r="C39">
        <v>40000</v>
      </c>
      <c r="D39" t="s">
        <v>16</v>
      </c>
      <c r="E39" t="s">
        <v>13</v>
      </c>
    </row>
    <row r="40" spans="1:5" x14ac:dyDescent="0.25">
      <c r="A40" s="2">
        <v>44829</v>
      </c>
      <c r="B40">
        <v>46</v>
      </c>
      <c r="C40">
        <v>40000</v>
      </c>
      <c r="D40" t="s">
        <v>16</v>
      </c>
      <c r="E40" t="s">
        <v>14</v>
      </c>
    </row>
    <row r="41" spans="1:5" x14ac:dyDescent="0.25">
      <c r="A41" s="2">
        <v>44834</v>
      </c>
      <c r="B41">
        <v>165</v>
      </c>
      <c r="C41">
        <v>40000</v>
      </c>
      <c r="D41" t="s">
        <v>16</v>
      </c>
      <c r="E41" t="s">
        <v>13</v>
      </c>
    </row>
    <row r="42" spans="1:5" x14ac:dyDescent="0.25">
      <c r="A42" s="2">
        <v>44840</v>
      </c>
      <c r="B42">
        <v>45</v>
      </c>
      <c r="C42">
        <v>40000</v>
      </c>
      <c r="D42" t="s">
        <v>10</v>
      </c>
      <c r="E42" t="s">
        <v>13</v>
      </c>
    </row>
    <row r="43" spans="1:5" x14ac:dyDescent="0.25">
      <c r="A43" s="2">
        <v>44840</v>
      </c>
      <c r="B43">
        <v>75</v>
      </c>
      <c r="C43">
        <v>40000</v>
      </c>
      <c r="D43" t="s">
        <v>16</v>
      </c>
      <c r="E43" t="s">
        <v>13</v>
      </c>
    </row>
    <row r="44" spans="1:5" x14ac:dyDescent="0.25">
      <c r="A44" s="2">
        <v>44845</v>
      </c>
      <c r="B44">
        <v>46</v>
      </c>
      <c r="C44">
        <v>40000</v>
      </c>
      <c r="D44" t="s">
        <v>10</v>
      </c>
      <c r="E44" t="s">
        <v>13</v>
      </c>
    </row>
    <row r="45" spans="1:5" x14ac:dyDescent="0.25">
      <c r="A45" s="2">
        <v>44845</v>
      </c>
      <c r="B45">
        <v>76</v>
      </c>
      <c r="C45">
        <v>40000</v>
      </c>
      <c r="D45" t="s">
        <v>16</v>
      </c>
      <c r="E45" t="s">
        <v>13</v>
      </c>
    </row>
    <row r="46" spans="1:5" x14ac:dyDescent="0.25">
      <c r="A46" s="2">
        <v>44849</v>
      </c>
      <c r="B46">
        <v>44</v>
      </c>
      <c r="C46">
        <v>40000</v>
      </c>
      <c r="D46" t="s">
        <v>10</v>
      </c>
      <c r="E46" t="s">
        <v>13</v>
      </c>
    </row>
    <row r="47" spans="1:5" x14ac:dyDescent="0.25">
      <c r="A47" s="2">
        <v>44849</v>
      </c>
      <c r="B47">
        <v>74</v>
      </c>
      <c r="C47">
        <v>40000</v>
      </c>
      <c r="D47" t="s">
        <v>16</v>
      </c>
      <c r="E47" t="s">
        <v>13</v>
      </c>
    </row>
    <row r="48" spans="1:5" x14ac:dyDescent="0.25">
      <c r="A48" s="2">
        <v>44855</v>
      </c>
      <c r="B48">
        <v>60</v>
      </c>
      <c r="C48">
        <v>40000</v>
      </c>
      <c r="D48" t="s">
        <v>10</v>
      </c>
      <c r="E48" t="s">
        <v>12</v>
      </c>
    </row>
    <row r="49" spans="1:5" x14ac:dyDescent="0.25">
      <c r="A49" s="2">
        <v>44855</v>
      </c>
      <c r="B49">
        <v>90</v>
      </c>
      <c r="C49">
        <v>40000</v>
      </c>
      <c r="D49" t="s">
        <v>16</v>
      </c>
      <c r="E49" t="s">
        <v>13</v>
      </c>
    </row>
    <row r="50" spans="1:5" x14ac:dyDescent="0.25">
      <c r="A50" s="2">
        <v>44867</v>
      </c>
      <c r="B50">
        <v>87</v>
      </c>
      <c r="C50">
        <v>40000</v>
      </c>
      <c r="D50" t="s">
        <v>16</v>
      </c>
      <c r="E50" t="s">
        <v>13</v>
      </c>
    </row>
    <row r="51" spans="1:5" x14ac:dyDescent="0.25">
      <c r="A51" s="2">
        <v>44873</v>
      </c>
      <c r="B51">
        <v>44</v>
      </c>
      <c r="C51">
        <v>40000</v>
      </c>
      <c r="D51" t="s">
        <v>10</v>
      </c>
      <c r="E51" t="s">
        <v>13</v>
      </c>
    </row>
    <row r="52" spans="1:5" x14ac:dyDescent="0.25">
      <c r="A52" s="2">
        <v>44873</v>
      </c>
      <c r="B52">
        <v>74</v>
      </c>
      <c r="C52">
        <v>40000</v>
      </c>
      <c r="D52" t="s">
        <v>16</v>
      </c>
      <c r="E52" t="s">
        <v>13</v>
      </c>
    </row>
    <row r="53" spans="1:5" x14ac:dyDescent="0.25">
      <c r="A53" s="2">
        <v>44880</v>
      </c>
      <c r="B53">
        <v>68</v>
      </c>
      <c r="C53">
        <v>40000</v>
      </c>
      <c r="D53" t="s">
        <v>16</v>
      </c>
      <c r="E53" t="s">
        <v>13</v>
      </c>
    </row>
    <row r="54" spans="1:5" x14ac:dyDescent="0.25">
      <c r="A54" s="2">
        <v>44888</v>
      </c>
      <c r="B54">
        <v>78</v>
      </c>
      <c r="C54">
        <v>40000</v>
      </c>
      <c r="D54" t="s">
        <v>16</v>
      </c>
      <c r="E54" t="s">
        <v>13</v>
      </c>
    </row>
    <row r="55" spans="1:5" x14ac:dyDescent="0.25">
      <c r="A55" s="2">
        <v>44891</v>
      </c>
      <c r="B55">
        <v>33</v>
      </c>
      <c r="C55">
        <v>40000</v>
      </c>
      <c r="D55" t="s">
        <v>10</v>
      </c>
      <c r="E55" t="s">
        <v>13</v>
      </c>
    </row>
    <row r="56" spans="1:5" x14ac:dyDescent="0.25">
      <c r="A56" s="2">
        <v>44891</v>
      </c>
      <c r="B56">
        <v>63</v>
      </c>
      <c r="C56">
        <v>40000</v>
      </c>
      <c r="D56" t="s">
        <v>16</v>
      </c>
      <c r="E56" t="s">
        <v>13</v>
      </c>
    </row>
    <row r="57" spans="1:5" x14ac:dyDescent="0.25">
      <c r="A57" s="2">
        <v>44900</v>
      </c>
      <c r="B57">
        <v>65</v>
      </c>
      <c r="C57">
        <v>40000</v>
      </c>
      <c r="D57" t="s">
        <v>10</v>
      </c>
      <c r="E57" t="s">
        <v>12</v>
      </c>
    </row>
    <row r="58" spans="1:5" x14ac:dyDescent="0.25">
      <c r="A58" s="2">
        <v>44900</v>
      </c>
      <c r="B58">
        <v>95</v>
      </c>
      <c r="C58">
        <v>40000</v>
      </c>
      <c r="D58" t="s">
        <v>16</v>
      </c>
      <c r="E58" t="s">
        <v>13</v>
      </c>
    </row>
    <row r="59" spans="1:5" x14ac:dyDescent="0.25">
      <c r="A59" s="2">
        <v>44906</v>
      </c>
      <c r="B59">
        <v>66</v>
      </c>
      <c r="C59">
        <v>40000</v>
      </c>
      <c r="D59" t="s">
        <v>16</v>
      </c>
      <c r="E59" t="s">
        <v>13</v>
      </c>
    </row>
    <row r="60" spans="1:5" x14ac:dyDescent="0.25">
      <c r="A60" s="2">
        <v>44910</v>
      </c>
      <c r="B60">
        <v>77</v>
      </c>
      <c r="C60">
        <v>40000</v>
      </c>
      <c r="D60" t="s">
        <v>16</v>
      </c>
      <c r="E60" t="s">
        <v>13</v>
      </c>
    </row>
    <row r="61" spans="1:5" x14ac:dyDescent="0.25">
      <c r="A61" s="2">
        <v>44914</v>
      </c>
      <c r="B61">
        <v>88</v>
      </c>
      <c r="C61">
        <v>40000</v>
      </c>
      <c r="D61" t="s">
        <v>10</v>
      </c>
      <c r="E61" t="s">
        <v>12</v>
      </c>
    </row>
    <row r="62" spans="1:5" x14ac:dyDescent="0.25">
      <c r="A62" s="2">
        <v>44914</v>
      </c>
      <c r="B62">
        <v>118</v>
      </c>
      <c r="C62">
        <v>40000</v>
      </c>
      <c r="D62" t="s">
        <v>16</v>
      </c>
      <c r="E62" t="s">
        <v>13</v>
      </c>
    </row>
    <row r="63" spans="1:5" x14ac:dyDescent="0.25">
      <c r="A63" s="2">
        <v>44926</v>
      </c>
      <c r="B63">
        <v>65</v>
      </c>
      <c r="C63">
        <v>40000</v>
      </c>
      <c r="D63" t="s">
        <v>16</v>
      </c>
      <c r="E63" t="s">
        <v>13</v>
      </c>
    </row>
    <row r="64" spans="1:5" x14ac:dyDescent="0.25">
      <c r="A64" s="2">
        <v>44931</v>
      </c>
      <c r="B64">
        <v>60</v>
      </c>
      <c r="C64">
        <v>40000</v>
      </c>
      <c r="D64" t="s">
        <v>10</v>
      </c>
      <c r="E64" t="s">
        <v>12</v>
      </c>
    </row>
    <row r="65" spans="1:5" x14ac:dyDescent="0.25">
      <c r="A65" s="2">
        <v>44931</v>
      </c>
      <c r="B65">
        <v>90</v>
      </c>
      <c r="C65">
        <v>40000</v>
      </c>
      <c r="D65" t="s">
        <v>16</v>
      </c>
      <c r="E65" t="s">
        <v>13</v>
      </c>
    </row>
    <row r="66" spans="1:5" x14ac:dyDescent="0.25">
      <c r="A66" s="2">
        <v>44937</v>
      </c>
      <c r="B66">
        <v>46</v>
      </c>
      <c r="C66">
        <v>40000</v>
      </c>
      <c r="D66" t="s">
        <v>16</v>
      </c>
      <c r="E66" t="s">
        <v>14</v>
      </c>
    </row>
    <row r="67" spans="1:5" x14ac:dyDescent="0.25">
      <c r="A67" s="2">
        <v>44940</v>
      </c>
      <c r="B67">
        <v>99</v>
      </c>
      <c r="C67">
        <v>40000</v>
      </c>
      <c r="D67" t="s">
        <v>16</v>
      </c>
      <c r="E67" t="s">
        <v>13</v>
      </c>
    </row>
    <row r="68" spans="1:5" x14ac:dyDescent="0.25">
      <c r="A68" s="2">
        <v>44945</v>
      </c>
      <c r="B68">
        <v>165</v>
      </c>
      <c r="C68">
        <v>40000</v>
      </c>
      <c r="D68" t="s">
        <v>10</v>
      </c>
      <c r="E68" t="s">
        <v>12</v>
      </c>
    </row>
    <row r="69" spans="1:5" x14ac:dyDescent="0.25">
      <c r="A69" s="2">
        <v>44945</v>
      </c>
      <c r="B69">
        <v>195</v>
      </c>
      <c r="C69">
        <v>40000</v>
      </c>
      <c r="D69" t="s">
        <v>16</v>
      </c>
      <c r="E69" t="s">
        <v>13</v>
      </c>
    </row>
    <row r="70" spans="1:5" x14ac:dyDescent="0.25">
      <c r="A70" s="2">
        <v>44962</v>
      </c>
      <c r="B70">
        <v>75</v>
      </c>
      <c r="C70">
        <v>40000</v>
      </c>
      <c r="D70" t="s">
        <v>10</v>
      </c>
      <c r="E70" t="s">
        <v>12</v>
      </c>
    </row>
    <row r="71" spans="1:5" x14ac:dyDescent="0.25">
      <c r="A71" s="2">
        <v>44962</v>
      </c>
      <c r="B71">
        <v>150</v>
      </c>
      <c r="C71">
        <v>40000</v>
      </c>
      <c r="D71" t="s">
        <v>16</v>
      </c>
      <c r="E71" t="s">
        <v>13</v>
      </c>
    </row>
    <row r="72" spans="1:5" x14ac:dyDescent="0.25">
      <c r="A72" s="2">
        <v>44971</v>
      </c>
      <c r="B72">
        <v>87</v>
      </c>
      <c r="C72">
        <v>40000</v>
      </c>
      <c r="D72" t="s">
        <v>16</v>
      </c>
      <c r="E72" t="s">
        <v>13</v>
      </c>
    </row>
    <row r="73" spans="1:5" x14ac:dyDescent="0.25">
      <c r="A73" s="2">
        <v>44978</v>
      </c>
      <c r="B73">
        <v>88</v>
      </c>
      <c r="C73">
        <v>40000</v>
      </c>
      <c r="D73" t="s">
        <v>10</v>
      </c>
      <c r="E73" t="s">
        <v>12</v>
      </c>
    </row>
    <row r="74" spans="1:5" x14ac:dyDescent="0.25">
      <c r="A74" s="2">
        <v>44978</v>
      </c>
      <c r="B74">
        <v>118</v>
      </c>
      <c r="C74">
        <v>40000</v>
      </c>
      <c r="D74" t="s">
        <v>16</v>
      </c>
      <c r="E74" t="s">
        <v>13</v>
      </c>
    </row>
    <row r="75" spans="1:5" x14ac:dyDescent="0.25">
      <c r="A75" s="2">
        <v>44985</v>
      </c>
      <c r="B75">
        <v>66</v>
      </c>
      <c r="C75">
        <v>40000</v>
      </c>
      <c r="D75" t="s">
        <v>16</v>
      </c>
      <c r="E75" t="s">
        <v>13</v>
      </c>
    </row>
    <row r="76" spans="1:5" x14ac:dyDescent="0.25">
      <c r="A76" s="2">
        <v>44991</v>
      </c>
      <c r="B76">
        <v>79</v>
      </c>
      <c r="C76">
        <v>40000</v>
      </c>
      <c r="D76" t="s">
        <v>16</v>
      </c>
      <c r="E76" t="s">
        <v>13</v>
      </c>
    </row>
    <row r="77" spans="1:5" x14ac:dyDescent="0.25">
      <c r="A77" s="2">
        <v>44995</v>
      </c>
      <c r="B77">
        <v>66</v>
      </c>
      <c r="C77">
        <v>40000</v>
      </c>
      <c r="D77" t="s">
        <v>10</v>
      </c>
      <c r="E77" t="s">
        <v>12</v>
      </c>
    </row>
    <row r="78" spans="1:5" x14ac:dyDescent="0.25">
      <c r="A78" s="2">
        <v>44995</v>
      </c>
      <c r="B78">
        <v>78</v>
      </c>
      <c r="C78">
        <v>40000</v>
      </c>
      <c r="D78" t="s">
        <v>16</v>
      </c>
      <c r="E78" t="s">
        <v>13</v>
      </c>
    </row>
    <row r="79" spans="1:5" x14ac:dyDescent="0.25">
      <c r="A79" s="2">
        <v>45003</v>
      </c>
      <c r="B79">
        <v>75</v>
      </c>
      <c r="C79">
        <v>40000</v>
      </c>
      <c r="D79" t="s">
        <v>16</v>
      </c>
      <c r="E79" t="s">
        <v>13</v>
      </c>
    </row>
    <row r="80" spans="1:5" x14ac:dyDescent="0.25">
      <c r="A80" s="2">
        <v>45008</v>
      </c>
      <c r="B80">
        <v>76</v>
      </c>
      <c r="C80">
        <v>40000</v>
      </c>
      <c r="D80" t="s">
        <v>16</v>
      </c>
      <c r="E80" t="s">
        <v>13</v>
      </c>
    </row>
    <row r="81" spans="1:5" x14ac:dyDescent="0.25">
      <c r="A81" s="2">
        <v>45012</v>
      </c>
      <c r="B81">
        <v>74</v>
      </c>
      <c r="C81">
        <v>40000</v>
      </c>
      <c r="D81" t="s">
        <v>16</v>
      </c>
      <c r="E81" t="s">
        <v>13</v>
      </c>
    </row>
    <row r="82" spans="1:5" x14ac:dyDescent="0.25">
      <c r="A82" s="2">
        <v>45018</v>
      </c>
      <c r="B82">
        <v>90</v>
      </c>
      <c r="C82">
        <v>40000</v>
      </c>
      <c r="D82" t="s">
        <v>16</v>
      </c>
      <c r="E82" t="s">
        <v>13</v>
      </c>
    </row>
    <row r="83" spans="1:5" x14ac:dyDescent="0.25">
      <c r="A83" s="2">
        <v>45021</v>
      </c>
      <c r="B83">
        <v>45</v>
      </c>
      <c r="C83">
        <v>40000</v>
      </c>
      <c r="D83" t="s">
        <v>10</v>
      </c>
      <c r="E83" t="s">
        <v>13</v>
      </c>
    </row>
    <row r="84" spans="1:5" x14ac:dyDescent="0.25">
      <c r="A84" s="2">
        <v>45025</v>
      </c>
      <c r="B84">
        <v>98</v>
      </c>
      <c r="C84">
        <v>40000</v>
      </c>
      <c r="D84" t="s">
        <v>16</v>
      </c>
      <c r="E84" t="s">
        <v>13</v>
      </c>
    </row>
    <row r="85" spans="1:5" x14ac:dyDescent="0.25">
      <c r="A85" s="2">
        <v>45026</v>
      </c>
      <c r="B85">
        <v>46</v>
      </c>
      <c r="C85">
        <v>40000</v>
      </c>
      <c r="D85" t="s">
        <v>10</v>
      </c>
      <c r="E85" t="s">
        <v>13</v>
      </c>
    </row>
    <row r="86" spans="1:5" x14ac:dyDescent="0.25">
      <c r="A86" s="2">
        <v>45030</v>
      </c>
      <c r="B86">
        <v>44</v>
      </c>
      <c r="C86">
        <v>40000</v>
      </c>
      <c r="D86" t="s">
        <v>10</v>
      </c>
      <c r="E86" t="s">
        <v>13</v>
      </c>
    </row>
    <row r="87" spans="1:5" x14ac:dyDescent="0.25">
      <c r="A87" s="2">
        <v>45036</v>
      </c>
      <c r="B87">
        <v>74</v>
      </c>
      <c r="C87">
        <v>40000</v>
      </c>
      <c r="D87" t="s">
        <v>16</v>
      </c>
      <c r="E87" t="s">
        <v>13</v>
      </c>
    </row>
    <row r="88" spans="1:5" x14ac:dyDescent="0.25">
      <c r="A88" s="2">
        <v>45036</v>
      </c>
      <c r="B88">
        <v>60</v>
      </c>
      <c r="C88">
        <v>40000</v>
      </c>
      <c r="D88" t="s">
        <v>10</v>
      </c>
      <c r="E88" t="s">
        <v>12</v>
      </c>
    </row>
    <row r="89" spans="1:5" x14ac:dyDescent="0.25">
      <c r="A89" s="2">
        <v>45041</v>
      </c>
      <c r="B89">
        <v>99</v>
      </c>
      <c r="C89">
        <v>40000</v>
      </c>
      <c r="D89" t="s">
        <v>16</v>
      </c>
      <c r="E89" t="s">
        <v>13</v>
      </c>
    </row>
    <row r="90" spans="1:5" x14ac:dyDescent="0.25">
      <c r="A90" s="2">
        <v>45046</v>
      </c>
      <c r="B90">
        <v>30</v>
      </c>
      <c r="C90">
        <v>40000</v>
      </c>
      <c r="D90" t="s">
        <v>16</v>
      </c>
      <c r="E90" t="s">
        <v>14</v>
      </c>
    </row>
    <row r="91" spans="1:5" x14ac:dyDescent="0.25">
      <c r="A91" s="2">
        <v>45049</v>
      </c>
      <c r="B91">
        <v>65</v>
      </c>
      <c r="C91">
        <v>40000</v>
      </c>
      <c r="D91" t="s">
        <v>16</v>
      </c>
      <c r="E91" t="s">
        <v>13</v>
      </c>
    </row>
    <row r="92" spans="1:5" x14ac:dyDescent="0.25">
      <c r="A92" s="2">
        <v>45054</v>
      </c>
      <c r="B92">
        <v>44</v>
      </c>
      <c r="C92">
        <v>40000</v>
      </c>
      <c r="D92" t="s">
        <v>10</v>
      </c>
      <c r="E92" t="s">
        <v>13</v>
      </c>
    </row>
    <row r="93" spans="1:5" x14ac:dyDescent="0.25">
      <c r="A93" s="2">
        <v>45054</v>
      </c>
      <c r="B93">
        <v>48</v>
      </c>
      <c r="C93">
        <v>40000</v>
      </c>
      <c r="D93" t="s">
        <v>16</v>
      </c>
      <c r="E93" t="s">
        <v>14</v>
      </c>
    </row>
    <row r="94" spans="1:5" x14ac:dyDescent="0.25">
      <c r="A94" s="2">
        <v>45057</v>
      </c>
      <c r="B94">
        <v>70</v>
      </c>
      <c r="C94">
        <v>40000</v>
      </c>
      <c r="D94" t="s">
        <v>16</v>
      </c>
      <c r="E94" t="s">
        <v>13</v>
      </c>
    </row>
    <row r="95" spans="1:5" x14ac:dyDescent="0.25">
      <c r="A95" s="2">
        <v>45063</v>
      </c>
      <c r="B95">
        <v>95</v>
      </c>
      <c r="C95">
        <v>40000</v>
      </c>
      <c r="D95" t="s">
        <v>16</v>
      </c>
      <c r="E95" t="s">
        <v>13</v>
      </c>
    </row>
    <row r="96" spans="1:5" x14ac:dyDescent="0.25">
      <c r="A96" s="2">
        <v>45069</v>
      </c>
      <c r="B96">
        <v>85</v>
      </c>
      <c r="C96">
        <v>40000</v>
      </c>
      <c r="D96" t="s">
        <v>16</v>
      </c>
      <c r="E96" t="s">
        <v>13</v>
      </c>
    </row>
    <row r="97" spans="1:5" x14ac:dyDescent="0.25">
      <c r="A97" s="2">
        <v>45070</v>
      </c>
      <c r="B97">
        <v>56</v>
      </c>
      <c r="C97">
        <v>40000</v>
      </c>
      <c r="D97" t="s">
        <v>10</v>
      </c>
      <c r="E97" t="s">
        <v>12</v>
      </c>
    </row>
    <row r="98" spans="1:5" x14ac:dyDescent="0.25">
      <c r="A98" s="2">
        <v>45077</v>
      </c>
      <c r="B98">
        <v>118</v>
      </c>
      <c r="C98">
        <v>40000</v>
      </c>
      <c r="D98" t="s">
        <v>16</v>
      </c>
      <c r="E98" t="s">
        <v>13</v>
      </c>
    </row>
    <row r="99" spans="1:5" x14ac:dyDescent="0.25">
      <c r="A99" s="2">
        <v>45081</v>
      </c>
      <c r="B99">
        <v>65</v>
      </c>
      <c r="C99">
        <v>40000</v>
      </c>
      <c r="D99" t="s">
        <v>10</v>
      </c>
      <c r="E99" t="s">
        <v>12</v>
      </c>
    </row>
    <row r="100" spans="1:5" x14ac:dyDescent="0.25">
      <c r="A100" s="2">
        <v>45086</v>
      </c>
      <c r="B100">
        <v>97</v>
      </c>
      <c r="C100">
        <v>40000</v>
      </c>
      <c r="D100" t="s">
        <v>16</v>
      </c>
      <c r="E100" t="s">
        <v>13</v>
      </c>
    </row>
    <row r="101" spans="1:5" x14ac:dyDescent="0.25">
      <c r="A101" s="2">
        <v>45094</v>
      </c>
      <c r="B101">
        <v>90</v>
      </c>
      <c r="C101">
        <v>40000</v>
      </c>
      <c r="D101" t="s">
        <v>16</v>
      </c>
      <c r="E101" t="s">
        <v>13</v>
      </c>
    </row>
    <row r="102" spans="1:5" x14ac:dyDescent="0.25">
      <c r="A102" s="2">
        <v>45095</v>
      </c>
      <c r="B102">
        <v>88</v>
      </c>
      <c r="C102">
        <v>40000</v>
      </c>
      <c r="D102" t="s">
        <v>10</v>
      </c>
      <c r="E102" t="s">
        <v>12</v>
      </c>
    </row>
    <row r="103" spans="1:5" x14ac:dyDescent="0.25">
      <c r="A103" s="2">
        <v>45099</v>
      </c>
      <c r="B103">
        <v>65</v>
      </c>
      <c r="C103">
        <v>40000</v>
      </c>
      <c r="D103" t="s">
        <v>16</v>
      </c>
      <c r="E103" t="s">
        <v>13</v>
      </c>
    </row>
    <row r="104" spans="1:5" x14ac:dyDescent="0.25">
      <c r="A104" s="2">
        <v>45103</v>
      </c>
      <c r="B104">
        <v>78</v>
      </c>
      <c r="C104">
        <v>40000</v>
      </c>
      <c r="D104" t="s">
        <v>16</v>
      </c>
      <c r="E104" t="s">
        <v>13</v>
      </c>
    </row>
    <row r="105" spans="1:5" x14ac:dyDescent="0.25">
      <c r="A105" s="2">
        <v>45108</v>
      </c>
      <c r="B105">
        <v>195</v>
      </c>
      <c r="C105">
        <v>40000</v>
      </c>
      <c r="D105" t="s">
        <v>16</v>
      </c>
      <c r="E105" t="s">
        <v>13</v>
      </c>
    </row>
    <row r="106" spans="1:5" x14ac:dyDescent="0.25">
      <c r="A106" s="2">
        <v>45112</v>
      </c>
      <c r="B106">
        <v>60</v>
      </c>
      <c r="C106">
        <v>40000</v>
      </c>
      <c r="D106" t="s">
        <v>10</v>
      </c>
      <c r="E106" t="s">
        <v>12</v>
      </c>
    </row>
    <row r="107" spans="1:5" x14ac:dyDescent="0.25">
      <c r="A107" s="2">
        <v>45125</v>
      </c>
      <c r="B107">
        <v>150</v>
      </c>
      <c r="C107">
        <v>40000</v>
      </c>
      <c r="D107" t="s">
        <v>16</v>
      </c>
      <c r="E107" t="s">
        <v>13</v>
      </c>
    </row>
    <row r="108" spans="1:5" x14ac:dyDescent="0.25">
      <c r="A108" s="2">
        <v>45126</v>
      </c>
      <c r="B108">
        <v>165</v>
      </c>
      <c r="C108">
        <v>40000</v>
      </c>
      <c r="D108" t="s">
        <v>10</v>
      </c>
      <c r="E108" t="s">
        <v>12</v>
      </c>
    </row>
    <row r="109" spans="1:5" x14ac:dyDescent="0.25">
      <c r="A109" s="2">
        <v>45131</v>
      </c>
      <c r="B109">
        <v>36</v>
      </c>
      <c r="C109">
        <v>40000</v>
      </c>
      <c r="D109" t="s">
        <v>16</v>
      </c>
      <c r="E109" t="s">
        <v>14</v>
      </c>
    </row>
    <row r="110" spans="1:5" x14ac:dyDescent="0.25">
      <c r="A110" s="2">
        <v>45136</v>
      </c>
      <c r="B110">
        <v>48</v>
      </c>
      <c r="C110">
        <v>40000</v>
      </c>
      <c r="D110" t="s">
        <v>16</v>
      </c>
      <c r="E110" t="s">
        <v>14</v>
      </c>
    </row>
    <row r="111" spans="1:5" x14ac:dyDescent="0.25">
      <c r="A111" s="2">
        <v>45141</v>
      </c>
      <c r="B111">
        <v>118</v>
      </c>
      <c r="C111">
        <v>40000</v>
      </c>
      <c r="D111" t="s">
        <v>16</v>
      </c>
      <c r="E111" t="s">
        <v>13</v>
      </c>
    </row>
    <row r="112" spans="1:5" x14ac:dyDescent="0.25">
      <c r="A112" s="2">
        <v>45143</v>
      </c>
      <c r="B112">
        <v>75</v>
      </c>
      <c r="C112">
        <v>40000</v>
      </c>
      <c r="D112" t="s">
        <v>10</v>
      </c>
      <c r="E112" t="s">
        <v>12</v>
      </c>
    </row>
    <row r="113" spans="1:5" x14ac:dyDescent="0.25">
      <c r="A113" s="2">
        <v>45150</v>
      </c>
      <c r="B113">
        <v>88</v>
      </c>
      <c r="C113">
        <v>40000</v>
      </c>
      <c r="D113" t="s">
        <v>16</v>
      </c>
      <c r="E113" t="s">
        <v>13</v>
      </c>
    </row>
    <row r="114" spans="1:5" x14ac:dyDescent="0.25">
      <c r="A114" s="2">
        <v>45158</v>
      </c>
      <c r="B114">
        <v>96</v>
      </c>
      <c r="C114">
        <v>40000</v>
      </c>
      <c r="D114" t="s">
        <v>16</v>
      </c>
      <c r="E114" t="s">
        <v>13</v>
      </c>
    </row>
    <row r="115" spans="1:5" x14ac:dyDescent="0.25">
      <c r="A115" s="2">
        <v>45159</v>
      </c>
      <c r="B115">
        <v>88</v>
      </c>
      <c r="C115">
        <v>40000</v>
      </c>
      <c r="D115" t="s">
        <v>10</v>
      </c>
      <c r="E115" t="s">
        <v>12</v>
      </c>
    </row>
    <row r="116" spans="1:5" x14ac:dyDescent="0.25">
      <c r="A116" s="2">
        <v>45163</v>
      </c>
      <c r="B116">
        <v>34</v>
      </c>
      <c r="C116">
        <v>40000</v>
      </c>
      <c r="D116" t="s">
        <v>16</v>
      </c>
      <c r="E116" t="s">
        <v>14</v>
      </c>
    </row>
    <row r="117" spans="1:5" x14ac:dyDescent="0.25">
      <c r="A117" s="2">
        <v>45167</v>
      </c>
      <c r="B117">
        <v>65</v>
      </c>
      <c r="C117">
        <v>40000</v>
      </c>
      <c r="D117" t="s">
        <v>16</v>
      </c>
      <c r="E117" t="s">
        <v>13</v>
      </c>
    </row>
    <row r="118" spans="1:5" x14ac:dyDescent="0.25">
      <c r="A118" s="2">
        <v>45172</v>
      </c>
      <c r="B118">
        <v>46</v>
      </c>
      <c r="C118">
        <v>40000</v>
      </c>
      <c r="D118" t="s">
        <v>16</v>
      </c>
      <c r="E118" t="s">
        <v>14</v>
      </c>
    </row>
    <row r="119" spans="1:5" x14ac:dyDescent="0.25">
      <c r="A119" s="2">
        <v>45176</v>
      </c>
      <c r="B119">
        <v>66</v>
      </c>
      <c r="C119">
        <v>40000</v>
      </c>
      <c r="D119" t="s">
        <v>10</v>
      </c>
      <c r="E119" t="s">
        <v>12</v>
      </c>
    </row>
    <row r="120" spans="1:5" x14ac:dyDescent="0.25">
      <c r="A120" s="2">
        <v>45177</v>
      </c>
      <c r="B120">
        <v>165</v>
      </c>
      <c r="C120">
        <v>40000</v>
      </c>
      <c r="D120" t="s">
        <v>16</v>
      </c>
      <c r="E120" t="s">
        <v>13</v>
      </c>
    </row>
    <row r="121" spans="1:5" x14ac:dyDescent="0.25">
      <c r="A121" s="2">
        <v>45183</v>
      </c>
      <c r="B121">
        <v>75</v>
      </c>
      <c r="C121">
        <v>40000</v>
      </c>
      <c r="D121" t="s">
        <v>16</v>
      </c>
      <c r="E121" t="s">
        <v>13</v>
      </c>
    </row>
    <row r="122" spans="1:5" x14ac:dyDescent="0.25">
      <c r="A122" s="2">
        <v>45188</v>
      </c>
      <c r="B122">
        <v>76</v>
      </c>
      <c r="C122">
        <v>40000</v>
      </c>
      <c r="D122" t="s">
        <v>16</v>
      </c>
      <c r="E122" t="s">
        <v>13</v>
      </c>
    </row>
    <row r="123" spans="1:5" x14ac:dyDescent="0.25">
      <c r="A123" s="2">
        <v>45192</v>
      </c>
      <c r="B123">
        <v>74</v>
      </c>
      <c r="C123">
        <v>40000</v>
      </c>
      <c r="D123" t="s">
        <v>16</v>
      </c>
      <c r="E123" t="s">
        <v>13</v>
      </c>
    </row>
    <row r="124" spans="1:5" x14ac:dyDescent="0.25">
      <c r="A124" s="2">
        <v>45198</v>
      </c>
      <c r="B124">
        <v>90</v>
      </c>
      <c r="C124">
        <v>40000</v>
      </c>
      <c r="D124" t="s">
        <v>16</v>
      </c>
      <c r="E124" t="s">
        <v>13</v>
      </c>
    </row>
    <row r="125" spans="1:5" x14ac:dyDescent="0.25">
      <c r="A125" s="2">
        <v>45201</v>
      </c>
      <c r="B125">
        <v>45</v>
      </c>
      <c r="C125">
        <v>40000</v>
      </c>
      <c r="D125" t="s">
        <v>10</v>
      </c>
      <c r="E125" t="s">
        <v>13</v>
      </c>
    </row>
    <row r="126" spans="1:5" x14ac:dyDescent="0.25">
      <c r="A126" s="2">
        <v>45206</v>
      </c>
      <c r="B126">
        <v>46</v>
      </c>
      <c r="C126">
        <v>40000</v>
      </c>
      <c r="D126" t="s">
        <v>10</v>
      </c>
      <c r="E126" t="s">
        <v>13</v>
      </c>
    </row>
    <row r="127" spans="1:5" x14ac:dyDescent="0.25">
      <c r="A127" s="2">
        <v>45210</v>
      </c>
      <c r="B127">
        <v>87</v>
      </c>
      <c r="C127">
        <v>40000</v>
      </c>
      <c r="D127" t="s">
        <v>16</v>
      </c>
      <c r="E127" t="s">
        <v>13</v>
      </c>
    </row>
    <row r="128" spans="1:5" x14ac:dyDescent="0.25">
      <c r="A128" s="2">
        <v>45210</v>
      </c>
      <c r="B128">
        <v>44</v>
      </c>
      <c r="C128">
        <v>40000</v>
      </c>
      <c r="D128" t="s">
        <v>10</v>
      </c>
      <c r="E128" t="s">
        <v>13</v>
      </c>
    </row>
    <row r="129" spans="1:5" x14ac:dyDescent="0.25">
      <c r="A129" s="2">
        <v>45216</v>
      </c>
      <c r="B129">
        <v>74</v>
      </c>
      <c r="C129">
        <v>40000</v>
      </c>
      <c r="D129" t="s">
        <v>16</v>
      </c>
      <c r="E129" t="s">
        <v>13</v>
      </c>
    </row>
    <row r="130" spans="1:5" x14ac:dyDescent="0.25">
      <c r="A130" s="2">
        <v>45216</v>
      </c>
      <c r="B130">
        <v>60</v>
      </c>
      <c r="C130">
        <v>40000</v>
      </c>
      <c r="D130" t="s">
        <v>10</v>
      </c>
      <c r="E130" t="s">
        <v>12</v>
      </c>
    </row>
    <row r="131" spans="1:5" x14ac:dyDescent="0.25">
      <c r="A131" s="2">
        <v>45223</v>
      </c>
      <c r="B131">
        <v>68</v>
      </c>
      <c r="C131">
        <v>40000</v>
      </c>
      <c r="D131" t="s">
        <v>16</v>
      </c>
      <c r="E131" t="s">
        <v>13</v>
      </c>
    </row>
    <row r="132" spans="1:5" x14ac:dyDescent="0.25">
      <c r="A132" s="2">
        <v>45231</v>
      </c>
      <c r="B132">
        <v>78</v>
      </c>
      <c r="C132">
        <v>40000</v>
      </c>
      <c r="D132" t="s">
        <v>16</v>
      </c>
      <c r="E132" t="s">
        <v>13</v>
      </c>
    </row>
    <row r="133" spans="1:5" x14ac:dyDescent="0.25">
      <c r="A133" s="2">
        <v>45234</v>
      </c>
      <c r="B133">
        <v>44</v>
      </c>
      <c r="C133">
        <v>40000</v>
      </c>
      <c r="D133" t="s">
        <v>10</v>
      </c>
      <c r="E133" t="s">
        <v>13</v>
      </c>
    </row>
    <row r="134" spans="1:5" x14ac:dyDescent="0.25">
      <c r="A134" s="2">
        <v>45234</v>
      </c>
      <c r="B134">
        <v>63</v>
      </c>
      <c r="C134">
        <v>40000</v>
      </c>
      <c r="D134" t="s">
        <v>16</v>
      </c>
      <c r="E134" t="s">
        <v>13</v>
      </c>
    </row>
    <row r="135" spans="1:5" x14ac:dyDescent="0.25">
      <c r="A135" s="2">
        <v>45243</v>
      </c>
      <c r="B135">
        <v>95</v>
      </c>
      <c r="C135">
        <v>40000</v>
      </c>
      <c r="D135" t="s">
        <v>16</v>
      </c>
      <c r="E135" t="s">
        <v>13</v>
      </c>
    </row>
    <row r="136" spans="1:5" x14ac:dyDescent="0.25">
      <c r="A136" s="2">
        <v>45249</v>
      </c>
      <c r="B136">
        <v>66</v>
      </c>
      <c r="C136">
        <v>40000</v>
      </c>
      <c r="D136" t="s">
        <v>16</v>
      </c>
      <c r="E136" t="s">
        <v>13</v>
      </c>
    </row>
    <row r="137" spans="1:5" x14ac:dyDescent="0.25">
      <c r="A137" s="2">
        <v>45252</v>
      </c>
      <c r="B137">
        <v>33</v>
      </c>
      <c r="C137">
        <v>40000</v>
      </c>
      <c r="D137" t="s">
        <v>10</v>
      </c>
      <c r="E137" t="s">
        <v>13</v>
      </c>
    </row>
    <row r="138" spans="1:5" x14ac:dyDescent="0.25">
      <c r="A138" s="2">
        <v>45253</v>
      </c>
      <c r="B138">
        <v>77</v>
      </c>
      <c r="C138">
        <v>40000</v>
      </c>
      <c r="D138" t="s">
        <v>16</v>
      </c>
      <c r="E138" t="s">
        <v>13</v>
      </c>
    </row>
    <row r="139" spans="1:5" x14ac:dyDescent="0.25">
      <c r="A139" s="2">
        <v>45257</v>
      </c>
      <c r="B139">
        <v>118</v>
      </c>
      <c r="C139">
        <v>40000</v>
      </c>
      <c r="D139" t="s">
        <v>16</v>
      </c>
      <c r="E139" t="s">
        <v>13</v>
      </c>
    </row>
    <row r="140" spans="1:5" x14ac:dyDescent="0.25">
      <c r="A140" s="2">
        <v>45261</v>
      </c>
      <c r="B140">
        <v>65</v>
      </c>
      <c r="C140">
        <v>40000</v>
      </c>
      <c r="D140" t="s">
        <v>10</v>
      </c>
      <c r="E140" t="s">
        <v>12</v>
      </c>
    </row>
    <row r="141" spans="1:5" x14ac:dyDescent="0.25">
      <c r="A141" s="2">
        <v>45269</v>
      </c>
      <c r="B141">
        <v>65</v>
      </c>
      <c r="C141">
        <v>40000</v>
      </c>
      <c r="D141" t="s">
        <v>16</v>
      </c>
      <c r="E141" t="s">
        <v>13</v>
      </c>
    </row>
    <row r="142" spans="1:5" x14ac:dyDescent="0.25">
      <c r="A142" s="2">
        <v>45274</v>
      </c>
      <c r="B142">
        <v>90</v>
      </c>
      <c r="C142">
        <v>40000</v>
      </c>
      <c r="D142" t="s">
        <v>16</v>
      </c>
      <c r="E142" t="s">
        <v>13</v>
      </c>
    </row>
    <row r="143" spans="1:5" x14ac:dyDescent="0.25">
      <c r="A143" s="2">
        <v>45275</v>
      </c>
      <c r="B143">
        <v>88</v>
      </c>
      <c r="C143">
        <v>40000</v>
      </c>
      <c r="D143" t="s">
        <v>10</v>
      </c>
      <c r="E143" t="s">
        <v>12</v>
      </c>
    </row>
    <row r="144" spans="1:5" x14ac:dyDescent="0.25">
      <c r="A144" s="2">
        <v>45280</v>
      </c>
      <c r="B144">
        <v>46</v>
      </c>
      <c r="C144">
        <v>40000</v>
      </c>
      <c r="D144" t="s">
        <v>16</v>
      </c>
      <c r="E144" t="s">
        <v>14</v>
      </c>
    </row>
    <row r="145" spans="1:5" x14ac:dyDescent="0.25">
      <c r="A145" s="2">
        <v>45283</v>
      </c>
      <c r="B145">
        <v>99</v>
      </c>
      <c r="C145">
        <v>40000</v>
      </c>
      <c r="D145" t="s">
        <v>16</v>
      </c>
      <c r="E145" t="s">
        <v>13</v>
      </c>
    </row>
    <row r="146" spans="1:5" x14ac:dyDescent="0.25">
      <c r="A146" s="2">
        <v>45288</v>
      </c>
      <c r="B146">
        <v>195</v>
      </c>
      <c r="C146">
        <v>40000</v>
      </c>
      <c r="D146" t="s">
        <v>16</v>
      </c>
      <c r="E146" t="s">
        <v>13</v>
      </c>
    </row>
    <row r="147" spans="1:5" x14ac:dyDescent="0.25">
      <c r="A147" s="2">
        <v>45292</v>
      </c>
      <c r="B147">
        <v>60</v>
      </c>
      <c r="C147">
        <v>40000</v>
      </c>
      <c r="D147" t="s">
        <v>10</v>
      </c>
      <c r="E147" t="s">
        <v>12</v>
      </c>
    </row>
    <row r="148" spans="1:5" x14ac:dyDescent="0.25">
      <c r="A148" s="2">
        <v>45305</v>
      </c>
      <c r="B148">
        <v>150</v>
      </c>
      <c r="C148">
        <v>40000</v>
      </c>
      <c r="D148" t="s">
        <v>16</v>
      </c>
      <c r="E148" t="s">
        <v>13</v>
      </c>
    </row>
    <row r="149" spans="1:5" x14ac:dyDescent="0.25">
      <c r="A149" s="2">
        <v>45306</v>
      </c>
      <c r="B149">
        <v>165</v>
      </c>
      <c r="C149">
        <v>40000</v>
      </c>
      <c r="D149" t="s">
        <v>10</v>
      </c>
      <c r="E149" t="s">
        <v>12</v>
      </c>
    </row>
    <row r="150" spans="1:5" x14ac:dyDescent="0.25">
      <c r="A150" s="2">
        <v>45314</v>
      </c>
      <c r="B150">
        <v>87</v>
      </c>
      <c r="C150">
        <v>40000</v>
      </c>
      <c r="D150" t="s">
        <v>16</v>
      </c>
      <c r="E150" t="s">
        <v>13</v>
      </c>
    </row>
    <row r="151" spans="1:5" x14ac:dyDescent="0.25">
      <c r="A151" s="2">
        <v>45321</v>
      </c>
      <c r="B151">
        <v>118</v>
      </c>
      <c r="C151">
        <v>40000</v>
      </c>
      <c r="D151" t="s">
        <v>16</v>
      </c>
      <c r="E151" t="s">
        <v>13</v>
      </c>
    </row>
    <row r="152" spans="1:5" x14ac:dyDescent="0.25">
      <c r="A152" s="2">
        <v>45323</v>
      </c>
      <c r="B152">
        <v>75</v>
      </c>
      <c r="C152">
        <v>40000</v>
      </c>
      <c r="D152" t="s">
        <v>10</v>
      </c>
      <c r="E152" t="s">
        <v>12</v>
      </c>
    </row>
    <row r="153" spans="1:5" x14ac:dyDescent="0.25">
      <c r="A153" s="2">
        <v>45328</v>
      </c>
      <c r="B153">
        <v>66</v>
      </c>
      <c r="C153">
        <v>40000</v>
      </c>
      <c r="D153" t="s">
        <v>16</v>
      </c>
      <c r="E153" t="s">
        <v>13</v>
      </c>
    </row>
    <row r="154" spans="1:5" x14ac:dyDescent="0.25">
      <c r="A154" s="2">
        <v>45334</v>
      </c>
      <c r="B154">
        <v>79</v>
      </c>
      <c r="C154">
        <v>40000</v>
      </c>
      <c r="D154" t="s">
        <v>16</v>
      </c>
      <c r="E154" t="s">
        <v>13</v>
      </c>
    </row>
    <row r="155" spans="1:5" x14ac:dyDescent="0.25">
      <c r="A155" s="2">
        <v>45339</v>
      </c>
      <c r="B155">
        <v>88</v>
      </c>
      <c r="C155">
        <v>40000</v>
      </c>
      <c r="D155" t="s">
        <v>10</v>
      </c>
      <c r="E155" t="s">
        <v>12</v>
      </c>
    </row>
    <row r="156" spans="1:5" x14ac:dyDescent="0.25">
      <c r="A156" s="2">
        <v>45339</v>
      </c>
      <c r="B156">
        <v>118</v>
      </c>
      <c r="C156">
        <v>40000</v>
      </c>
      <c r="D156" t="s">
        <v>16</v>
      </c>
      <c r="E156" t="s">
        <v>13</v>
      </c>
    </row>
    <row r="157" spans="1:5" x14ac:dyDescent="0.25">
      <c r="A157" s="2">
        <v>45351</v>
      </c>
      <c r="B157">
        <v>66</v>
      </c>
      <c r="C157">
        <v>40000</v>
      </c>
      <c r="D157" t="s">
        <v>16</v>
      </c>
      <c r="E157" t="s">
        <v>13</v>
      </c>
    </row>
    <row r="158" spans="1:5" x14ac:dyDescent="0.25">
      <c r="A158" s="2">
        <v>45356</v>
      </c>
      <c r="B158">
        <v>66</v>
      </c>
      <c r="C158">
        <v>40000</v>
      </c>
      <c r="D158" t="s">
        <v>10</v>
      </c>
      <c r="E158" t="s">
        <v>12</v>
      </c>
    </row>
    <row r="159" spans="1:5" x14ac:dyDescent="0.25">
      <c r="A159" s="2">
        <v>45356</v>
      </c>
      <c r="B159">
        <v>96</v>
      </c>
      <c r="C159">
        <v>40000</v>
      </c>
      <c r="D159" t="s">
        <v>16</v>
      </c>
      <c r="E159" t="s">
        <v>13</v>
      </c>
    </row>
    <row r="160" spans="1:5" x14ac:dyDescent="0.25">
      <c r="A160" s="2">
        <v>45362</v>
      </c>
      <c r="B160">
        <v>90</v>
      </c>
      <c r="C160">
        <v>40000</v>
      </c>
      <c r="D160" t="s">
        <v>16</v>
      </c>
      <c r="E160" t="s">
        <v>13</v>
      </c>
    </row>
    <row r="161" spans="1:5" x14ac:dyDescent="0.25">
      <c r="A161" s="2">
        <v>45372</v>
      </c>
      <c r="B161">
        <v>60</v>
      </c>
      <c r="C161">
        <v>40000</v>
      </c>
      <c r="D161" t="s">
        <v>16</v>
      </c>
      <c r="E161" t="s">
        <v>13</v>
      </c>
    </row>
    <row r="162" spans="1:5" x14ac:dyDescent="0.25">
      <c r="A162" s="2">
        <v>45377</v>
      </c>
      <c r="B162">
        <v>98</v>
      </c>
      <c r="C162">
        <v>40000</v>
      </c>
      <c r="D162" t="s">
        <v>16</v>
      </c>
      <c r="E162" t="s">
        <v>13</v>
      </c>
    </row>
    <row r="163" spans="1:5" x14ac:dyDescent="0.25">
      <c r="A163" s="2">
        <v>45381</v>
      </c>
      <c r="B163">
        <v>88</v>
      </c>
      <c r="C163">
        <v>40000</v>
      </c>
      <c r="D163" t="s">
        <v>10</v>
      </c>
      <c r="E163" t="s">
        <v>12</v>
      </c>
    </row>
    <row r="164" spans="1:5" x14ac:dyDescent="0.25">
      <c r="A164" s="2">
        <v>45381</v>
      </c>
      <c r="B164">
        <v>118</v>
      </c>
      <c r="C164">
        <v>40000</v>
      </c>
      <c r="D164" t="s">
        <v>16</v>
      </c>
      <c r="E164" t="s">
        <v>13</v>
      </c>
    </row>
    <row r="165" spans="1:5" x14ac:dyDescent="0.25">
      <c r="A165" s="2">
        <v>45391</v>
      </c>
      <c r="B165">
        <v>80</v>
      </c>
      <c r="C165">
        <v>40000</v>
      </c>
      <c r="D165" t="s">
        <v>16</v>
      </c>
      <c r="E165" t="s">
        <v>13</v>
      </c>
    </row>
    <row r="166" spans="1:5" x14ac:dyDescent="0.25">
      <c r="A166" s="2">
        <v>45398</v>
      </c>
      <c r="B166">
        <v>66</v>
      </c>
      <c r="C166">
        <v>40000</v>
      </c>
      <c r="D166" t="s">
        <v>10</v>
      </c>
      <c r="E166" t="s">
        <v>12</v>
      </c>
    </row>
    <row r="167" spans="1:5" x14ac:dyDescent="0.25">
      <c r="A167" s="2">
        <v>45398</v>
      </c>
      <c r="B167">
        <v>96</v>
      </c>
      <c r="C167">
        <v>40000</v>
      </c>
      <c r="D167" t="s">
        <v>16</v>
      </c>
      <c r="E167" t="s">
        <v>13</v>
      </c>
    </row>
    <row r="168" spans="1:5" x14ac:dyDescent="0.25">
      <c r="A168" s="2">
        <v>45404</v>
      </c>
      <c r="B168">
        <v>65</v>
      </c>
      <c r="C168">
        <v>40000</v>
      </c>
      <c r="D168" t="s">
        <v>16</v>
      </c>
      <c r="E168" t="s">
        <v>13</v>
      </c>
    </row>
    <row r="169" spans="1:5" x14ac:dyDescent="0.25">
      <c r="A169" s="2">
        <v>45409</v>
      </c>
      <c r="B169">
        <v>65</v>
      </c>
      <c r="C169">
        <v>40000</v>
      </c>
      <c r="D169" t="s">
        <v>16</v>
      </c>
      <c r="E169" t="s">
        <v>13</v>
      </c>
    </row>
    <row r="170" spans="1:5" x14ac:dyDescent="0.25">
      <c r="A170" s="2">
        <v>45413</v>
      </c>
      <c r="B170">
        <v>77</v>
      </c>
      <c r="C170">
        <v>40000</v>
      </c>
      <c r="D170" t="s">
        <v>10</v>
      </c>
      <c r="E170" t="s">
        <v>12</v>
      </c>
    </row>
    <row r="171" spans="1:5" x14ac:dyDescent="0.25">
      <c r="A171" s="2">
        <v>45413</v>
      </c>
      <c r="B171">
        <v>170</v>
      </c>
      <c r="C171">
        <v>40000</v>
      </c>
      <c r="D171" t="s">
        <v>16</v>
      </c>
      <c r="E171" t="s">
        <v>13</v>
      </c>
    </row>
    <row r="172" spans="1:5" x14ac:dyDescent="0.25">
      <c r="A172" s="2">
        <v>45423</v>
      </c>
      <c r="B172">
        <v>45</v>
      </c>
      <c r="C172">
        <v>40000</v>
      </c>
      <c r="D172" t="s">
        <v>10</v>
      </c>
      <c r="E172" t="s">
        <v>13</v>
      </c>
    </row>
    <row r="173" spans="1:5" x14ac:dyDescent="0.25">
      <c r="A173" s="2">
        <v>45423</v>
      </c>
      <c r="B173">
        <v>75</v>
      </c>
      <c r="C173">
        <v>40000</v>
      </c>
      <c r="D173" t="s">
        <v>16</v>
      </c>
      <c r="E173" t="s">
        <v>13</v>
      </c>
    </row>
    <row r="174" spans="1:5" x14ac:dyDescent="0.25">
      <c r="A174" s="2">
        <v>45428</v>
      </c>
      <c r="B174">
        <v>46</v>
      </c>
      <c r="C174">
        <v>40000</v>
      </c>
      <c r="D174" t="s">
        <v>10</v>
      </c>
      <c r="E174" t="s">
        <v>13</v>
      </c>
    </row>
    <row r="175" spans="1:5" x14ac:dyDescent="0.25">
      <c r="A175" s="2">
        <v>45428</v>
      </c>
      <c r="B175">
        <v>76</v>
      </c>
      <c r="C175">
        <v>40000</v>
      </c>
      <c r="D175" t="s">
        <v>16</v>
      </c>
      <c r="E175" t="s">
        <v>13</v>
      </c>
    </row>
    <row r="176" spans="1:5" x14ac:dyDescent="0.25">
      <c r="A176" s="2">
        <v>45432</v>
      </c>
      <c r="B176">
        <v>44</v>
      </c>
      <c r="C176">
        <v>40000</v>
      </c>
      <c r="D176" t="s">
        <v>10</v>
      </c>
      <c r="E176" t="s">
        <v>13</v>
      </c>
    </row>
    <row r="177" spans="1:5" x14ac:dyDescent="0.25">
      <c r="A177" s="2">
        <v>45432</v>
      </c>
      <c r="B177">
        <v>74</v>
      </c>
      <c r="C177">
        <v>40000</v>
      </c>
      <c r="D177" t="s">
        <v>16</v>
      </c>
      <c r="E177" t="s">
        <v>13</v>
      </c>
    </row>
    <row r="178" spans="1:5" x14ac:dyDescent="0.25">
      <c r="A178" s="2">
        <v>45438</v>
      </c>
      <c r="B178">
        <v>60</v>
      </c>
      <c r="C178">
        <v>40000</v>
      </c>
      <c r="D178" t="s">
        <v>10</v>
      </c>
      <c r="E178" t="s">
        <v>12</v>
      </c>
    </row>
    <row r="179" spans="1:5" x14ac:dyDescent="0.25">
      <c r="A179" s="2">
        <v>45438</v>
      </c>
      <c r="B179">
        <v>90</v>
      </c>
      <c r="C179">
        <v>40000</v>
      </c>
      <c r="D179" t="s">
        <v>16</v>
      </c>
      <c r="E179" t="s">
        <v>13</v>
      </c>
    </row>
    <row r="180" spans="1:5" x14ac:dyDescent="0.25">
      <c r="A180" s="2">
        <v>45446</v>
      </c>
      <c r="B180">
        <v>30</v>
      </c>
      <c r="C180">
        <v>40000</v>
      </c>
      <c r="D180" t="s">
        <v>16</v>
      </c>
      <c r="E180" t="s">
        <v>14</v>
      </c>
    </row>
    <row r="181" spans="1:5" x14ac:dyDescent="0.25">
      <c r="A181" s="2">
        <v>45450</v>
      </c>
      <c r="B181">
        <v>78</v>
      </c>
      <c r="C181">
        <v>40000</v>
      </c>
      <c r="D181" t="s">
        <v>16</v>
      </c>
      <c r="E181" t="s">
        <v>13</v>
      </c>
    </row>
    <row r="182" spans="1:5" x14ac:dyDescent="0.25">
      <c r="A182" s="2">
        <v>45456</v>
      </c>
      <c r="B182">
        <v>44</v>
      </c>
      <c r="C182">
        <v>40000</v>
      </c>
      <c r="D182" t="s">
        <v>10</v>
      </c>
      <c r="E182" t="s">
        <v>13</v>
      </c>
    </row>
    <row r="183" spans="1:5" x14ac:dyDescent="0.25">
      <c r="A183" s="2">
        <v>45456</v>
      </c>
      <c r="B183">
        <v>74</v>
      </c>
      <c r="C183">
        <v>40000</v>
      </c>
      <c r="D183" t="s">
        <v>16</v>
      </c>
      <c r="E183" t="s">
        <v>13</v>
      </c>
    </row>
    <row r="184" spans="1:5" x14ac:dyDescent="0.25">
      <c r="A184" s="2">
        <v>45460</v>
      </c>
      <c r="B184">
        <v>45</v>
      </c>
      <c r="C184">
        <v>40000</v>
      </c>
      <c r="D184" t="s">
        <v>16</v>
      </c>
      <c r="E184" t="s">
        <v>14</v>
      </c>
    </row>
    <row r="185" spans="1:5" x14ac:dyDescent="0.25">
      <c r="A185" s="2">
        <v>45464</v>
      </c>
      <c r="B185">
        <v>98</v>
      </c>
      <c r="C185">
        <v>40000</v>
      </c>
      <c r="D185" t="s">
        <v>16</v>
      </c>
      <c r="E185" t="s">
        <v>13</v>
      </c>
    </row>
    <row r="186" spans="1:5" x14ac:dyDescent="0.25">
      <c r="A186" s="2">
        <v>45474</v>
      </c>
      <c r="B186">
        <v>33</v>
      </c>
      <c r="C186">
        <v>40000</v>
      </c>
      <c r="D186" t="s">
        <v>10</v>
      </c>
      <c r="E186" t="s">
        <v>13</v>
      </c>
    </row>
    <row r="187" spans="1:5" x14ac:dyDescent="0.25">
      <c r="A187" s="2">
        <v>45474</v>
      </c>
      <c r="B187">
        <v>63</v>
      </c>
      <c r="C187">
        <v>40000</v>
      </c>
      <c r="D187" t="s">
        <v>16</v>
      </c>
      <c r="E187" t="s">
        <v>13</v>
      </c>
    </row>
    <row r="188" spans="1:5" x14ac:dyDescent="0.25">
      <c r="A188" s="2">
        <v>45476</v>
      </c>
      <c r="B188">
        <v>66</v>
      </c>
      <c r="C188">
        <v>40000</v>
      </c>
      <c r="D188" t="s">
        <v>16</v>
      </c>
      <c r="E188" t="s">
        <v>13</v>
      </c>
    </row>
    <row r="189" spans="1:5" x14ac:dyDescent="0.25">
      <c r="A189" s="2">
        <v>45483</v>
      </c>
      <c r="B189">
        <v>65</v>
      </c>
      <c r="C189">
        <v>40000</v>
      </c>
      <c r="D189" t="s">
        <v>10</v>
      </c>
      <c r="E189" t="s">
        <v>12</v>
      </c>
    </row>
    <row r="190" spans="1:5" x14ac:dyDescent="0.25">
      <c r="A190" s="2">
        <v>45483</v>
      </c>
      <c r="B190">
        <v>95</v>
      </c>
      <c r="C190">
        <v>40000</v>
      </c>
      <c r="D190" t="s">
        <v>16</v>
      </c>
      <c r="E190" t="s">
        <v>13</v>
      </c>
    </row>
    <row r="191" spans="1:5" x14ac:dyDescent="0.25">
      <c r="A191" s="2">
        <v>45488</v>
      </c>
      <c r="B191">
        <v>89</v>
      </c>
      <c r="C191">
        <v>40000</v>
      </c>
      <c r="D191" t="s">
        <v>16</v>
      </c>
      <c r="E191" t="s">
        <v>13</v>
      </c>
    </row>
    <row r="192" spans="1:5" x14ac:dyDescent="0.25">
      <c r="A192" s="2">
        <v>45497</v>
      </c>
      <c r="B192">
        <v>88</v>
      </c>
      <c r="C192">
        <v>40000</v>
      </c>
      <c r="D192" t="s">
        <v>10</v>
      </c>
      <c r="E192" t="s">
        <v>12</v>
      </c>
    </row>
    <row r="193" spans="1:5" x14ac:dyDescent="0.25">
      <c r="A193" s="2">
        <v>45497</v>
      </c>
      <c r="B193">
        <v>118</v>
      </c>
      <c r="C193">
        <v>40000</v>
      </c>
      <c r="D193" t="s">
        <v>16</v>
      </c>
      <c r="E193" t="s">
        <v>13</v>
      </c>
    </row>
    <row r="194" spans="1:5" x14ac:dyDescent="0.25">
      <c r="A194" s="2">
        <v>45506</v>
      </c>
      <c r="B194">
        <v>66</v>
      </c>
      <c r="C194">
        <v>40000</v>
      </c>
      <c r="D194" t="s">
        <v>16</v>
      </c>
      <c r="E194" t="s">
        <v>13</v>
      </c>
    </row>
    <row r="195" spans="1:5" x14ac:dyDescent="0.25">
      <c r="A195" s="2">
        <v>45510</v>
      </c>
      <c r="B195">
        <v>45</v>
      </c>
      <c r="C195">
        <v>40000</v>
      </c>
      <c r="D195" t="s">
        <v>16</v>
      </c>
      <c r="E195" t="s">
        <v>14</v>
      </c>
    </row>
    <row r="196" spans="1:5" x14ac:dyDescent="0.25">
      <c r="A196" s="2">
        <v>45514</v>
      </c>
      <c r="B196">
        <v>60</v>
      </c>
      <c r="C196">
        <v>40000</v>
      </c>
      <c r="D196" t="s">
        <v>10</v>
      </c>
      <c r="E196" t="s">
        <v>12</v>
      </c>
    </row>
    <row r="197" spans="1:5" x14ac:dyDescent="0.25">
      <c r="A197" s="2">
        <v>45514</v>
      </c>
      <c r="B197">
        <v>90</v>
      </c>
      <c r="C197">
        <v>40000</v>
      </c>
      <c r="D197" t="s">
        <v>16</v>
      </c>
      <c r="E197" t="s">
        <v>13</v>
      </c>
    </row>
    <row r="198" spans="1:5" x14ac:dyDescent="0.25">
      <c r="A198" s="2">
        <v>45519</v>
      </c>
      <c r="B198">
        <v>78</v>
      </c>
      <c r="C198">
        <v>40000</v>
      </c>
      <c r="D198" t="s">
        <v>16</v>
      </c>
      <c r="E198" t="s">
        <v>13</v>
      </c>
    </row>
    <row r="199" spans="1:5" x14ac:dyDescent="0.25">
      <c r="A199" s="2">
        <v>45527</v>
      </c>
      <c r="B199">
        <v>60</v>
      </c>
      <c r="C199">
        <v>40000</v>
      </c>
      <c r="D199" t="s">
        <v>16</v>
      </c>
      <c r="E199" t="s">
        <v>13</v>
      </c>
    </row>
    <row r="200" spans="1:5" x14ac:dyDescent="0.25">
      <c r="A200" s="2">
        <v>45528</v>
      </c>
      <c r="B200">
        <v>165</v>
      </c>
      <c r="C200">
        <v>40000</v>
      </c>
      <c r="D200" t="s">
        <v>10</v>
      </c>
      <c r="E200" t="s">
        <v>12</v>
      </c>
    </row>
    <row r="201" spans="1:5" x14ac:dyDescent="0.25">
      <c r="A201" s="2">
        <v>45528</v>
      </c>
      <c r="B201">
        <v>195</v>
      </c>
      <c r="C201">
        <v>40000</v>
      </c>
      <c r="D201" t="s">
        <v>16</v>
      </c>
      <c r="E201" t="s">
        <v>13</v>
      </c>
    </row>
    <row r="202" spans="1:5" x14ac:dyDescent="0.25">
      <c r="A202" s="2">
        <v>45541</v>
      </c>
      <c r="B202">
        <v>78</v>
      </c>
      <c r="C202">
        <v>40000</v>
      </c>
      <c r="D202" t="s">
        <v>16</v>
      </c>
      <c r="E202" t="s">
        <v>13</v>
      </c>
    </row>
    <row r="203" spans="1:5" x14ac:dyDescent="0.25">
      <c r="A203" s="2">
        <v>45545</v>
      </c>
      <c r="B203">
        <v>75</v>
      </c>
      <c r="C203">
        <v>40000</v>
      </c>
      <c r="D203" t="s">
        <v>10</v>
      </c>
      <c r="E203" t="s">
        <v>12</v>
      </c>
    </row>
    <row r="204" spans="1:5" x14ac:dyDescent="0.25">
      <c r="A204" s="2">
        <v>45545</v>
      </c>
      <c r="B204">
        <v>150</v>
      </c>
      <c r="C204">
        <v>40000</v>
      </c>
      <c r="D204" t="s">
        <v>16</v>
      </c>
      <c r="E204" t="s">
        <v>13</v>
      </c>
    </row>
    <row r="205" spans="1:5" x14ac:dyDescent="0.25">
      <c r="A205" s="2">
        <v>45553</v>
      </c>
      <c r="B205">
        <v>99</v>
      </c>
      <c r="C205">
        <v>40000</v>
      </c>
      <c r="D205" t="s">
        <v>16</v>
      </c>
      <c r="E205" t="s">
        <v>13</v>
      </c>
    </row>
    <row r="206" spans="1:5" x14ac:dyDescent="0.25">
      <c r="A206" s="2">
        <v>45561</v>
      </c>
      <c r="B206">
        <v>88</v>
      </c>
      <c r="C206">
        <v>40000</v>
      </c>
      <c r="D206" t="s">
        <v>10</v>
      </c>
      <c r="E206" t="s">
        <v>12</v>
      </c>
    </row>
    <row r="207" spans="1:5" x14ac:dyDescent="0.25">
      <c r="A207" s="2">
        <v>45561</v>
      </c>
      <c r="B207">
        <v>118</v>
      </c>
      <c r="C207">
        <v>40000</v>
      </c>
      <c r="D207" t="s">
        <v>16</v>
      </c>
      <c r="E207" t="s">
        <v>13</v>
      </c>
    </row>
    <row r="208" spans="1:5" x14ac:dyDescent="0.25">
      <c r="A208" s="2">
        <v>45570</v>
      </c>
      <c r="B208">
        <v>85</v>
      </c>
      <c r="C208">
        <v>40000</v>
      </c>
      <c r="D208" t="s">
        <v>16</v>
      </c>
      <c r="E208" t="s">
        <v>13</v>
      </c>
    </row>
    <row r="209" spans="1:5" x14ac:dyDescent="0.25">
      <c r="A209" s="2">
        <v>45578</v>
      </c>
      <c r="B209">
        <v>66</v>
      </c>
      <c r="C209">
        <v>40000</v>
      </c>
      <c r="D209" t="s">
        <v>10</v>
      </c>
      <c r="E209" t="s">
        <v>12</v>
      </c>
    </row>
    <row r="210" spans="1:5" x14ac:dyDescent="0.25">
      <c r="A210" s="2">
        <v>45578</v>
      </c>
      <c r="B210">
        <v>96</v>
      </c>
      <c r="C210">
        <v>40000</v>
      </c>
      <c r="D210" t="s">
        <v>16</v>
      </c>
      <c r="E210" t="s">
        <v>13</v>
      </c>
    </row>
    <row r="211" spans="1:5" x14ac:dyDescent="0.25">
      <c r="A211" s="2">
        <v>45584</v>
      </c>
      <c r="B211">
        <v>65</v>
      </c>
      <c r="C211">
        <v>40000</v>
      </c>
      <c r="D211" t="s">
        <v>16</v>
      </c>
      <c r="E211" t="s">
        <v>13</v>
      </c>
    </row>
    <row r="212" spans="1:5" x14ac:dyDescent="0.25">
      <c r="A212" s="2">
        <v>45589</v>
      </c>
      <c r="B212">
        <v>150</v>
      </c>
      <c r="C212">
        <v>40000</v>
      </c>
      <c r="D212" t="s">
        <v>16</v>
      </c>
      <c r="E212" t="s">
        <v>13</v>
      </c>
    </row>
    <row r="213" spans="1:5" x14ac:dyDescent="0.25">
      <c r="A213" s="2">
        <v>45598</v>
      </c>
      <c r="B213">
        <v>87</v>
      </c>
      <c r="C213">
        <v>40000</v>
      </c>
      <c r="D213" t="s">
        <v>16</v>
      </c>
      <c r="E213" t="s">
        <v>13</v>
      </c>
    </row>
    <row r="214" spans="1:5" x14ac:dyDescent="0.25">
      <c r="A214" s="2">
        <v>45604</v>
      </c>
      <c r="B214">
        <v>45</v>
      </c>
      <c r="C214">
        <v>40000</v>
      </c>
      <c r="D214" t="s">
        <v>10</v>
      </c>
      <c r="E214" t="s">
        <v>13</v>
      </c>
    </row>
    <row r="215" spans="1:5" x14ac:dyDescent="0.25">
      <c r="A215" s="2">
        <v>45605</v>
      </c>
      <c r="B215">
        <v>118</v>
      </c>
      <c r="C215">
        <v>40000</v>
      </c>
      <c r="D215" t="s">
        <v>16</v>
      </c>
      <c r="E215" t="s">
        <v>13</v>
      </c>
    </row>
    <row r="216" spans="1:5" x14ac:dyDescent="0.25">
      <c r="A216" s="2">
        <v>45609</v>
      </c>
      <c r="B216">
        <v>46</v>
      </c>
      <c r="C216">
        <v>40000</v>
      </c>
      <c r="D216" t="s">
        <v>10</v>
      </c>
      <c r="E216" t="s">
        <v>13</v>
      </c>
    </row>
    <row r="217" spans="1:5" x14ac:dyDescent="0.25">
      <c r="A217" s="2">
        <v>45612</v>
      </c>
      <c r="B217">
        <v>66</v>
      </c>
      <c r="C217">
        <v>40000</v>
      </c>
      <c r="D217" t="s">
        <v>16</v>
      </c>
      <c r="E217" t="s">
        <v>13</v>
      </c>
    </row>
    <row r="218" spans="1:5" x14ac:dyDescent="0.25">
      <c r="A218" s="2">
        <v>45613</v>
      </c>
      <c r="B218">
        <v>44</v>
      </c>
      <c r="C218">
        <v>40000</v>
      </c>
      <c r="D218" t="s">
        <v>10</v>
      </c>
      <c r="E218" t="s">
        <v>13</v>
      </c>
    </row>
    <row r="219" spans="1:5" x14ac:dyDescent="0.25">
      <c r="A219" s="2">
        <v>45618</v>
      </c>
      <c r="B219">
        <v>79</v>
      </c>
      <c r="C219">
        <v>40000</v>
      </c>
      <c r="D219" t="s">
        <v>16</v>
      </c>
      <c r="E219" t="s">
        <v>13</v>
      </c>
    </row>
    <row r="220" spans="1:5" x14ac:dyDescent="0.25">
      <c r="A220" s="2">
        <v>45619</v>
      </c>
      <c r="B220">
        <v>60</v>
      </c>
      <c r="C220">
        <v>40000</v>
      </c>
      <c r="D220" t="s">
        <v>10</v>
      </c>
      <c r="E220" t="s">
        <v>12</v>
      </c>
    </row>
    <row r="221" spans="1:5" x14ac:dyDescent="0.25">
      <c r="A221" s="2">
        <v>45622</v>
      </c>
      <c r="B221">
        <v>78</v>
      </c>
      <c r="C221">
        <v>40000</v>
      </c>
      <c r="D221" t="s">
        <v>16</v>
      </c>
      <c r="E221" t="s">
        <v>13</v>
      </c>
    </row>
    <row r="222" spans="1:5" x14ac:dyDescent="0.25">
      <c r="A222" s="2">
        <v>45630</v>
      </c>
      <c r="B222">
        <v>75</v>
      </c>
      <c r="C222">
        <v>40000</v>
      </c>
      <c r="D222" t="s">
        <v>16</v>
      </c>
      <c r="E222" t="s">
        <v>13</v>
      </c>
    </row>
    <row r="223" spans="1:5" x14ac:dyDescent="0.25">
      <c r="A223" s="2">
        <v>45635</v>
      </c>
      <c r="B223">
        <v>76</v>
      </c>
      <c r="C223">
        <v>40000</v>
      </c>
      <c r="D223" t="s">
        <v>16</v>
      </c>
      <c r="E223" t="s">
        <v>13</v>
      </c>
    </row>
    <row r="224" spans="1:5" x14ac:dyDescent="0.25">
      <c r="A224" s="2">
        <v>45637</v>
      </c>
      <c r="B224">
        <v>44</v>
      </c>
      <c r="C224">
        <v>40000</v>
      </c>
      <c r="D224" t="s">
        <v>10</v>
      </c>
      <c r="E224" t="s">
        <v>13</v>
      </c>
    </row>
    <row r="225" spans="1:5" x14ac:dyDescent="0.25">
      <c r="A225" s="2">
        <v>45639</v>
      </c>
      <c r="B225">
        <v>74</v>
      </c>
      <c r="C225">
        <v>40000</v>
      </c>
      <c r="D225" t="s">
        <v>16</v>
      </c>
      <c r="E225" t="s">
        <v>13</v>
      </c>
    </row>
    <row r="226" spans="1:5" x14ac:dyDescent="0.25">
      <c r="A226" s="2">
        <v>45645</v>
      </c>
      <c r="B226">
        <v>90</v>
      </c>
      <c r="C226">
        <v>40000</v>
      </c>
      <c r="D226" t="s">
        <v>16</v>
      </c>
      <c r="E226" t="s">
        <v>13</v>
      </c>
    </row>
    <row r="227" spans="1:5" x14ac:dyDescent="0.25">
      <c r="A227" s="2">
        <v>45652</v>
      </c>
      <c r="B227">
        <v>98</v>
      </c>
      <c r="C227">
        <v>40000</v>
      </c>
      <c r="D227" t="s">
        <v>16</v>
      </c>
      <c r="E227" t="s">
        <v>13</v>
      </c>
    </row>
    <row r="228" spans="1:5" x14ac:dyDescent="0.25">
      <c r="A228" s="2">
        <v>45653</v>
      </c>
      <c r="B228">
        <v>56</v>
      </c>
      <c r="C228">
        <v>40000</v>
      </c>
      <c r="D228" t="s">
        <v>10</v>
      </c>
      <c r="E228" t="s">
        <v>12</v>
      </c>
    </row>
    <row r="229" spans="1:5" x14ac:dyDescent="0.25">
      <c r="A229" s="2">
        <v>45663</v>
      </c>
      <c r="B229">
        <v>74</v>
      </c>
      <c r="C229">
        <v>40000</v>
      </c>
      <c r="D229" t="s">
        <v>16</v>
      </c>
      <c r="E229" t="s">
        <v>13</v>
      </c>
    </row>
    <row r="230" spans="1:5" x14ac:dyDescent="0.25">
      <c r="A230" s="2">
        <v>45664</v>
      </c>
      <c r="B230">
        <v>65</v>
      </c>
      <c r="C230">
        <v>40000</v>
      </c>
      <c r="D230" t="s">
        <v>10</v>
      </c>
      <c r="E230" t="s">
        <v>12</v>
      </c>
    </row>
    <row r="231" spans="1:5" x14ac:dyDescent="0.25">
      <c r="A231" s="2">
        <v>45668</v>
      </c>
      <c r="B231">
        <v>99</v>
      </c>
      <c r="C231">
        <v>40000</v>
      </c>
      <c r="D231" t="s">
        <v>16</v>
      </c>
      <c r="E231" t="s">
        <v>13</v>
      </c>
    </row>
    <row r="232" spans="1:5" x14ac:dyDescent="0.25">
      <c r="A232" s="2">
        <v>45673</v>
      </c>
      <c r="B232">
        <v>30</v>
      </c>
      <c r="C232">
        <v>40000</v>
      </c>
      <c r="D232" t="s">
        <v>16</v>
      </c>
      <c r="E232" t="s">
        <v>14</v>
      </c>
    </row>
    <row r="233" spans="1:5" x14ac:dyDescent="0.25">
      <c r="A233" s="2">
        <v>45676</v>
      </c>
      <c r="B233">
        <v>65</v>
      </c>
      <c r="C233">
        <v>40000</v>
      </c>
      <c r="D233" t="s">
        <v>16</v>
      </c>
      <c r="E233" t="s">
        <v>13</v>
      </c>
    </row>
    <row r="234" spans="1:5" x14ac:dyDescent="0.25">
      <c r="A234" s="2">
        <v>45678</v>
      </c>
      <c r="B234">
        <v>88</v>
      </c>
      <c r="C234">
        <v>40000</v>
      </c>
      <c r="D234" t="s">
        <v>10</v>
      </c>
      <c r="E234" t="s">
        <v>12</v>
      </c>
    </row>
    <row r="235" spans="1:5" x14ac:dyDescent="0.25">
      <c r="A235" s="2">
        <v>45681</v>
      </c>
      <c r="B235">
        <v>48</v>
      </c>
      <c r="C235">
        <v>40000</v>
      </c>
      <c r="D235" t="s">
        <v>16</v>
      </c>
      <c r="E235" t="s">
        <v>14</v>
      </c>
    </row>
    <row r="236" spans="1:5" x14ac:dyDescent="0.25">
      <c r="A236" s="2">
        <v>45684</v>
      </c>
      <c r="B236">
        <v>70</v>
      </c>
      <c r="C236">
        <v>40000</v>
      </c>
      <c r="D236" t="s">
        <v>16</v>
      </c>
      <c r="E236" t="s">
        <v>13</v>
      </c>
    </row>
    <row r="237" spans="1:5" x14ac:dyDescent="0.25">
      <c r="A237" s="2">
        <v>45690</v>
      </c>
      <c r="B237">
        <v>95</v>
      </c>
      <c r="C237">
        <v>40000</v>
      </c>
      <c r="D237" t="s">
        <v>16</v>
      </c>
      <c r="E237" t="s">
        <v>13</v>
      </c>
    </row>
    <row r="238" spans="1:5" x14ac:dyDescent="0.25">
      <c r="A238" s="2">
        <v>45691</v>
      </c>
      <c r="B238">
        <v>30</v>
      </c>
      <c r="C238">
        <v>40000</v>
      </c>
      <c r="D238" t="s">
        <v>10</v>
      </c>
      <c r="E238" t="s">
        <v>13</v>
      </c>
    </row>
    <row r="239" spans="1:5" x14ac:dyDescent="0.25">
      <c r="A239" s="2">
        <v>45695</v>
      </c>
      <c r="B239">
        <v>60</v>
      </c>
      <c r="C239">
        <v>40000</v>
      </c>
      <c r="D239" t="s">
        <v>10</v>
      </c>
      <c r="E239" t="s">
        <v>12</v>
      </c>
    </row>
    <row r="240" spans="1:5" x14ac:dyDescent="0.25">
      <c r="A240" s="2">
        <v>45696</v>
      </c>
      <c r="B240">
        <v>85</v>
      </c>
      <c r="C240">
        <v>40000</v>
      </c>
      <c r="D240" t="s">
        <v>16</v>
      </c>
      <c r="E240" t="s">
        <v>13</v>
      </c>
    </row>
    <row r="241" spans="1:5" x14ac:dyDescent="0.25">
      <c r="A241" s="2">
        <v>45704</v>
      </c>
      <c r="B241">
        <v>118</v>
      </c>
      <c r="C241">
        <v>40000</v>
      </c>
      <c r="D241" t="s">
        <v>16</v>
      </c>
      <c r="E241" t="s">
        <v>13</v>
      </c>
    </row>
    <row r="242" spans="1:5" x14ac:dyDescent="0.25">
      <c r="A242" s="2">
        <v>45709</v>
      </c>
      <c r="B242">
        <v>165</v>
      </c>
      <c r="C242">
        <v>40000</v>
      </c>
      <c r="D242" t="s">
        <v>10</v>
      </c>
      <c r="E242" t="s">
        <v>12</v>
      </c>
    </row>
    <row r="243" spans="1:5" x14ac:dyDescent="0.25">
      <c r="A243" s="2">
        <v>45713</v>
      </c>
      <c r="B243">
        <v>97</v>
      </c>
      <c r="C243">
        <v>40000</v>
      </c>
      <c r="D243" t="s">
        <v>16</v>
      </c>
      <c r="E243" t="s">
        <v>13</v>
      </c>
    </row>
    <row r="244" spans="1:5" x14ac:dyDescent="0.25">
      <c r="A244" s="2">
        <v>45721</v>
      </c>
      <c r="B244">
        <v>90</v>
      </c>
      <c r="C244">
        <v>40000</v>
      </c>
      <c r="D244" t="s">
        <v>16</v>
      </c>
      <c r="E244" t="s">
        <v>13</v>
      </c>
    </row>
    <row r="245" spans="1:5" x14ac:dyDescent="0.25">
      <c r="A245" s="2">
        <v>45726</v>
      </c>
      <c r="B245">
        <v>75</v>
      </c>
      <c r="C245">
        <v>40000</v>
      </c>
      <c r="D245" t="s">
        <v>10</v>
      </c>
      <c r="E245" t="s">
        <v>12</v>
      </c>
    </row>
    <row r="246" spans="1:5" x14ac:dyDescent="0.25">
      <c r="A246" s="2">
        <v>45726</v>
      </c>
      <c r="B246">
        <v>65</v>
      </c>
      <c r="C246">
        <v>40000</v>
      </c>
      <c r="D246" t="s">
        <v>16</v>
      </c>
      <c r="E246" t="s">
        <v>13</v>
      </c>
    </row>
    <row r="247" spans="1:5" x14ac:dyDescent="0.25">
      <c r="A247" s="2">
        <v>45730</v>
      </c>
      <c r="B247">
        <v>78</v>
      </c>
      <c r="C247">
        <v>40000</v>
      </c>
      <c r="D247" t="s">
        <v>16</v>
      </c>
      <c r="E247" t="s">
        <v>13</v>
      </c>
    </row>
    <row r="248" spans="1:5" x14ac:dyDescent="0.25">
      <c r="A248" s="2">
        <v>45735</v>
      </c>
      <c r="B248">
        <v>195</v>
      </c>
      <c r="C248">
        <v>40000</v>
      </c>
      <c r="D248" t="s">
        <v>16</v>
      </c>
      <c r="E248" t="s">
        <v>13</v>
      </c>
    </row>
    <row r="249" spans="1:5" x14ac:dyDescent="0.25">
      <c r="A249" s="2">
        <v>45742</v>
      </c>
      <c r="B249">
        <v>88</v>
      </c>
      <c r="C249">
        <v>40000</v>
      </c>
      <c r="D249" t="s">
        <v>10</v>
      </c>
      <c r="E249" t="s">
        <v>12</v>
      </c>
    </row>
    <row r="250" spans="1:5" x14ac:dyDescent="0.25">
      <c r="A250" s="2">
        <v>45752</v>
      </c>
      <c r="B250">
        <v>150</v>
      </c>
      <c r="C250">
        <v>40000</v>
      </c>
      <c r="D250" t="s">
        <v>16</v>
      </c>
      <c r="E250" t="s">
        <v>13</v>
      </c>
    </row>
    <row r="251" spans="1:5" x14ac:dyDescent="0.25">
      <c r="A251" s="2">
        <v>45758</v>
      </c>
      <c r="B251">
        <v>36</v>
      </c>
      <c r="C251">
        <v>40000</v>
      </c>
      <c r="D251" t="s">
        <v>16</v>
      </c>
      <c r="E251" t="s">
        <v>14</v>
      </c>
    </row>
    <row r="252" spans="1:5" x14ac:dyDescent="0.25">
      <c r="A252" s="2">
        <v>45759</v>
      </c>
      <c r="B252">
        <v>66</v>
      </c>
      <c r="C252">
        <v>40000</v>
      </c>
      <c r="D252" t="s">
        <v>10</v>
      </c>
      <c r="E252" t="s">
        <v>12</v>
      </c>
    </row>
    <row r="253" spans="1:5" x14ac:dyDescent="0.25">
      <c r="A253" s="2">
        <v>45763</v>
      </c>
      <c r="B253">
        <v>48</v>
      </c>
      <c r="C253">
        <v>40000</v>
      </c>
      <c r="D253" t="s">
        <v>16</v>
      </c>
      <c r="E253" t="s">
        <v>14</v>
      </c>
    </row>
    <row r="254" spans="1:5" x14ac:dyDescent="0.25">
      <c r="A254" s="2">
        <v>45768</v>
      </c>
      <c r="B254">
        <v>118</v>
      </c>
      <c r="C254">
        <v>40000</v>
      </c>
      <c r="D254" t="s">
        <v>16</v>
      </c>
      <c r="E254" t="s">
        <v>13</v>
      </c>
    </row>
    <row r="255" spans="1:5" x14ac:dyDescent="0.25">
      <c r="A255" s="2">
        <v>45777</v>
      </c>
      <c r="B255">
        <v>88</v>
      </c>
      <c r="C255">
        <v>40000</v>
      </c>
      <c r="D255" t="s">
        <v>16</v>
      </c>
      <c r="E255" t="s">
        <v>13</v>
      </c>
    </row>
    <row r="256" spans="1:5" x14ac:dyDescent="0.25">
      <c r="A256" s="2">
        <v>45784</v>
      </c>
      <c r="B256">
        <v>45</v>
      </c>
      <c r="C256">
        <v>40000</v>
      </c>
      <c r="D256" t="s">
        <v>10</v>
      </c>
      <c r="E256" t="s">
        <v>13</v>
      </c>
    </row>
    <row r="257" spans="1:5" x14ac:dyDescent="0.25">
      <c r="A257" s="2">
        <v>45785</v>
      </c>
      <c r="B257">
        <v>96</v>
      </c>
      <c r="C257">
        <v>40000</v>
      </c>
      <c r="D257" t="s">
        <v>16</v>
      </c>
      <c r="E257" t="s">
        <v>13</v>
      </c>
    </row>
    <row r="258" spans="1:5" x14ac:dyDescent="0.25">
      <c r="A258" s="2">
        <v>45789</v>
      </c>
      <c r="B258">
        <v>46</v>
      </c>
      <c r="C258">
        <v>40000</v>
      </c>
      <c r="D258" t="s">
        <v>10</v>
      </c>
      <c r="E258" t="s">
        <v>13</v>
      </c>
    </row>
    <row r="259" spans="1:5" x14ac:dyDescent="0.25">
      <c r="A259" s="2">
        <v>45790</v>
      </c>
      <c r="B259">
        <v>34</v>
      </c>
      <c r="C259">
        <v>40000</v>
      </c>
      <c r="D259" t="s">
        <v>16</v>
      </c>
      <c r="E259" t="s">
        <v>14</v>
      </c>
    </row>
    <row r="260" spans="1:5" x14ac:dyDescent="0.25">
      <c r="A260" s="2">
        <v>45793</v>
      </c>
      <c r="B260">
        <v>44</v>
      </c>
      <c r="C260">
        <v>40000</v>
      </c>
      <c r="D260" t="s">
        <v>10</v>
      </c>
      <c r="E260" t="s">
        <v>13</v>
      </c>
    </row>
    <row r="261" spans="1:5" x14ac:dyDescent="0.25">
      <c r="A261" s="2">
        <v>45794</v>
      </c>
      <c r="B261">
        <v>65</v>
      </c>
      <c r="C261">
        <v>40000</v>
      </c>
      <c r="D261" t="s">
        <v>16</v>
      </c>
      <c r="E261" t="s">
        <v>13</v>
      </c>
    </row>
    <row r="262" spans="1:5" x14ac:dyDescent="0.25">
      <c r="A262" s="2">
        <v>45799</v>
      </c>
      <c r="B262">
        <v>60</v>
      </c>
      <c r="C262">
        <v>40000</v>
      </c>
      <c r="D262" t="s">
        <v>10</v>
      </c>
      <c r="E262" t="s">
        <v>12</v>
      </c>
    </row>
    <row r="263" spans="1:5" x14ac:dyDescent="0.25">
      <c r="A263" s="2">
        <v>45799</v>
      </c>
      <c r="B263">
        <v>46</v>
      </c>
      <c r="C263">
        <v>40000</v>
      </c>
      <c r="D263" t="s">
        <v>16</v>
      </c>
      <c r="E263" t="s">
        <v>14</v>
      </c>
    </row>
    <row r="264" spans="1:5" x14ac:dyDescent="0.25">
      <c r="A264" s="2">
        <v>45804</v>
      </c>
      <c r="B264">
        <v>165</v>
      </c>
      <c r="C264">
        <v>40000</v>
      </c>
      <c r="D264" t="s">
        <v>16</v>
      </c>
      <c r="E264" t="s">
        <v>13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9DE4A-D7C1-42C3-B6E8-9228FD70E53A}">
  <dimension ref="A1:I1158"/>
  <sheetViews>
    <sheetView tabSelected="1" zoomScale="70" zoomScaleNormal="70" workbookViewId="0">
      <selection activeCell="C22" sqref="C22"/>
    </sheetView>
  </sheetViews>
  <sheetFormatPr defaultRowHeight="15" x14ac:dyDescent="0.25"/>
  <cols>
    <col min="1" max="1" width="14.5703125" style="1" bestFit="1" customWidth="1"/>
    <col min="2" max="2" width="20" bestFit="1" customWidth="1"/>
    <col min="3" max="3" width="21.7109375" bestFit="1" customWidth="1"/>
    <col min="4" max="4" width="22.140625" bestFit="1" customWidth="1"/>
    <col min="5" max="5" width="24" bestFit="1" customWidth="1"/>
    <col min="6" max="6" width="18.5703125" bestFit="1" customWidth="1"/>
    <col min="7" max="7" width="20.42578125" bestFit="1" customWidth="1"/>
    <col min="8" max="8" width="19" bestFit="1" customWidth="1"/>
    <col min="9" max="9" width="20.85546875" bestFit="1" customWidth="1"/>
  </cols>
  <sheetData>
    <row r="1" spans="1: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  <c r="I1" t="s">
        <v>8</v>
      </c>
    </row>
    <row r="2" spans="1:9" x14ac:dyDescent="0.25">
      <c r="A2" s="1">
        <v>44652</v>
      </c>
      <c r="B2">
        <v>146</v>
      </c>
      <c r="C2">
        <v>245</v>
      </c>
      <c r="F2">
        <v>6</v>
      </c>
      <c r="G2">
        <v>15</v>
      </c>
      <c r="H2">
        <f>Stock_Register[[#This Row],[opening_imported]]+Stock_Register[[#This Row],[purchased_imported]]-Stock_Register[[#This Row],[issued_imported]]</f>
        <v>140</v>
      </c>
      <c r="I2">
        <f>Stock_Register[[#This Row],[opening_indigenous]]+Stock_Register[[#This Row],[purchased_indigenous]]-Stock_Register[[#This Row],[issued_indigenous]]</f>
        <v>230</v>
      </c>
    </row>
    <row r="3" spans="1:9" x14ac:dyDescent="0.25">
      <c r="A3" s="1">
        <v>44653</v>
      </c>
      <c r="B3">
        <f>H2</f>
        <v>140</v>
      </c>
      <c r="C3">
        <f>I2</f>
        <v>230</v>
      </c>
      <c r="F3">
        <v>4</v>
      </c>
      <c r="G3">
        <v>12</v>
      </c>
      <c r="H3">
        <f>Stock_Register[[#This Row],[opening_imported]]+Stock_Register[[#This Row],[purchased_imported]]-Stock_Register[[#This Row],[issued_imported]]</f>
        <v>136</v>
      </c>
      <c r="I3">
        <f>Stock_Register[[#This Row],[opening_indigenous]]+Stock_Register[[#This Row],[purchased_indigenous]]-Stock_Register[[#This Row],[issued_indigenous]]</f>
        <v>218</v>
      </c>
    </row>
    <row r="4" spans="1:9" x14ac:dyDescent="0.25">
      <c r="A4" s="1">
        <v>44654</v>
      </c>
      <c r="B4">
        <f t="shared" ref="B4:B67" si="0">H3</f>
        <v>136</v>
      </c>
      <c r="C4">
        <f t="shared" ref="C4:C67" si="1">I3</f>
        <v>218</v>
      </c>
      <c r="F4">
        <v>4</v>
      </c>
      <c r="G4">
        <v>15</v>
      </c>
      <c r="H4">
        <f>Stock_Register[[#This Row],[opening_imported]]+Stock_Register[[#This Row],[purchased_imported]]-Stock_Register[[#This Row],[issued_imported]]</f>
        <v>132</v>
      </c>
      <c r="I4">
        <f>Stock_Register[[#This Row],[opening_indigenous]]+Stock_Register[[#This Row],[purchased_indigenous]]-Stock_Register[[#This Row],[issued_indigenous]]</f>
        <v>203</v>
      </c>
    </row>
    <row r="5" spans="1:9" x14ac:dyDescent="0.25">
      <c r="A5" s="1">
        <v>44655</v>
      </c>
      <c r="B5">
        <f t="shared" si="0"/>
        <v>132</v>
      </c>
      <c r="C5">
        <f t="shared" si="1"/>
        <v>203</v>
      </c>
      <c r="F5">
        <v>6</v>
      </c>
      <c r="G5">
        <v>14</v>
      </c>
      <c r="H5">
        <f>Stock_Register[[#This Row],[opening_imported]]+Stock_Register[[#This Row],[purchased_imported]]-Stock_Register[[#This Row],[issued_imported]]</f>
        <v>126</v>
      </c>
      <c r="I5">
        <f>Stock_Register[[#This Row],[opening_indigenous]]+Stock_Register[[#This Row],[purchased_indigenous]]-Stock_Register[[#This Row],[issued_indigenous]]</f>
        <v>189</v>
      </c>
    </row>
    <row r="6" spans="1:9" x14ac:dyDescent="0.25">
      <c r="A6" s="1">
        <v>44656</v>
      </c>
      <c r="B6">
        <f t="shared" si="0"/>
        <v>126</v>
      </c>
      <c r="C6">
        <f t="shared" si="1"/>
        <v>189</v>
      </c>
      <c r="F6">
        <v>6</v>
      </c>
      <c r="G6">
        <v>11</v>
      </c>
      <c r="H6">
        <f>Stock_Register[[#This Row],[opening_imported]]+Stock_Register[[#This Row],[purchased_imported]]-Stock_Register[[#This Row],[issued_imported]]</f>
        <v>120</v>
      </c>
      <c r="I6">
        <f>Stock_Register[[#This Row],[opening_indigenous]]+Stock_Register[[#This Row],[purchased_indigenous]]-Stock_Register[[#This Row],[issued_indigenous]]</f>
        <v>178</v>
      </c>
    </row>
    <row r="7" spans="1:9" x14ac:dyDescent="0.25">
      <c r="A7" s="1">
        <v>44657</v>
      </c>
      <c r="B7">
        <f t="shared" si="0"/>
        <v>120</v>
      </c>
      <c r="C7">
        <f t="shared" si="1"/>
        <v>178</v>
      </c>
      <c r="F7">
        <v>6</v>
      </c>
      <c r="G7">
        <v>13</v>
      </c>
      <c r="H7">
        <f>Stock_Register[[#This Row],[opening_imported]]+Stock_Register[[#This Row],[purchased_imported]]-Stock_Register[[#This Row],[issued_imported]]</f>
        <v>114</v>
      </c>
      <c r="I7">
        <f>Stock_Register[[#This Row],[opening_indigenous]]+Stock_Register[[#This Row],[purchased_indigenous]]-Stock_Register[[#This Row],[issued_indigenous]]</f>
        <v>165</v>
      </c>
    </row>
    <row r="8" spans="1:9" x14ac:dyDescent="0.25">
      <c r="A8" s="1">
        <v>44658</v>
      </c>
      <c r="B8">
        <f t="shared" si="0"/>
        <v>114</v>
      </c>
      <c r="C8">
        <f t="shared" si="1"/>
        <v>165</v>
      </c>
      <c r="F8">
        <v>6</v>
      </c>
      <c r="G8">
        <v>15</v>
      </c>
      <c r="H8">
        <f>Stock_Register[[#This Row],[opening_imported]]+Stock_Register[[#This Row],[purchased_imported]]-Stock_Register[[#This Row],[issued_imported]]</f>
        <v>108</v>
      </c>
      <c r="I8">
        <f>Stock_Register[[#This Row],[opening_indigenous]]+Stock_Register[[#This Row],[purchased_indigenous]]-Stock_Register[[#This Row],[issued_indigenous]]</f>
        <v>150</v>
      </c>
    </row>
    <row r="9" spans="1:9" x14ac:dyDescent="0.25">
      <c r="A9" s="1">
        <v>44659</v>
      </c>
      <c r="B9">
        <f t="shared" si="0"/>
        <v>108</v>
      </c>
      <c r="C9">
        <f t="shared" si="1"/>
        <v>150</v>
      </c>
      <c r="F9">
        <v>4</v>
      </c>
      <c r="G9">
        <v>14</v>
      </c>
      <c r="H9">
        <f>Stock_Register[[#This Row],[opening_imported]]+Stock_Register[[#This Row],[purchased_imported]]-Stock_Register[[#This Row],[issued_imported]]</f>
        <v>104</v>
      </c>
      <c r="I9">
        <f>Stock_Register[[#This Row],[opening_indigenous]]+Stock_Register[[#This Row],[purchased_indigenous]]-Stock_Register[[#This Row],[issued_indigenous]]</f>
        <v>136</v>
      </c>
    </row>
    <row r="10" spans="1:9" x14ac:dyDescent="0.25">
      <c r="A10" s="1">
        <v>44660</v>
      </c>
      <c r="B10">
        <f t="shared" si="0"/>
        <v>104</v>
      </c>
      <c r="C10">
        <f t="shared" si="1"/>
        <v>136</v>
      </c>
      <c r="D10">
        <v>45</v>
      </c>
      <c r="E10">
        <v>75</v>
      </c>
      <c r="F10">
        <v>6</v>
      </c>
      <c r="G10">
        <v>11</v>
      </c>
      <c r="H10">
        <f>Stock_Register[[#This Row],[opening_imported]]+Stock_Register[[#This Row],[purchased_imported]]-Stock_Register[[#This Row],[issued_imported]]</f>
        <v>143</v>
      </c>
      <c r="I10">
        <f>Stock_Register[[#This Row],[opening_indigenous]]+Stock_Register[[#This Row],[purchased_indigenous]]-Stock_Register[[#This Row],[issued_indigenous]]</f>
        <v>200</v>
      </c>
    </row>
    <row r="11" spans="1:9" x14ac:dyDescent="0.25">
      <c r="A11" s="1">
        <v>44661</v>
      </c>
      <c r="B11">
        <f t="shared" si="0"/>
        <v>143</v>
      </c>
      <c r="C11">
        <f t="shared" si="1"/>
        <v>200</v>
      </c>
      <c r="F11">
        <v>5</v>
      </c>
      <c r="G11">
        <v>12</v>
      </c>
      <c r="H11">
        <f>Stock_Register[[#This Row],[opening_imported]]+Stock_Register[[#This Row],[purchased_imported]]-Stock_Register[[#This Row],[issued_imported]]</f>
        <v>138</v>
      </c>
      <c r="I11">
        <f>Stock_Register[[#This Row],[opening_indigenous]]+Stock_Register[[#This Row],[purchased_indigenous]]-Stock_Register[[#This Row],[issued_indigenous]]</f>
        <v>188</v>
      </c>
    </row>
    <row r="12" spans="1:9" x14ac:dyDescent="0.25">
      <c r="A12" s="1">
        <v>44662</v>
      </c>
      <c r="B12">
        <f t="shared" si="0"/>
        <v>138</v>
      </c>
      <c r="C12">
        <f t="shared" si="1"/>
        <v>188</v>
      </c>
      <c r="F12">
        <v>5</v>
      </c>
      <c r="G12">
        <v>12</v>
      </c>
      <c r="H12">
        <f>Stock_Register[[#This Row],[opening_imported]]+Stock_Register[[#This Row],[purchased_imported]]-Stock_Register[[#This Row],[issued_imported]]</f>
        <v>133</v>
      </c>
      <c r="I12">
        <f>Stock_Register[[#This Row],[opening_indigenous]]+Stock_Register[[#This Row],[purchased_indigenous]]-Stock_Register[[#This Row],[issued_indigenous]]</f>
        <v>176</v>
      </c>
    </row>
    <row r="13" spans="1:9" x14ac:dyDescent="0.25">
      <c r="A13" s="1">
        <v>44663</v>
      </c>
      <c r="B13">
        <f t="shared" si="0"/>
        <v>133</v>
      </c>
      <c r="C13">
        <f t="shared" si="1"/>
        <v>176</v>
      </c>
      <c r="F13">
        <v>6</v>
      </c>
      <c r="G13">
        <v>12</v>
      </c>
      <c r="H13">
        <f>Stock_Register[[#This Row],[opening_imported]]+Stock_Register[[#This Row],[purchased_imported]]-Stock_Register[[#This Row],[issued_imported]]</f>
        <v>127</v>
      </c>
      <c r="I13">
        <f>Stock_Register[[#This Row],[opening_indigenous]]+Stock_Register[[#This Row],[purchased_indigenous]]-Stock_Register[[#This Row],[issued_indigenous]]</f>
        <v>164</v>
      </c>
    </row>
    <row r="14" spans="1:9" x14ac:dyDescent="0.25">
      <c r="A14" s="1">
        <v>44664</v>
      </c>
      <c r="B14">
        <f t="shared" si="0"/>
        <v>127</v>
      </c>
      <c r="C14">
        <f t="shared" si="1"/>
        <v>164</v>
      </c>
      <c r="F14">
        <v>6</v>
      </c>
      <c r="G14">
        <v>14</v>
      </c>
      <c r="H14">
        <f>Stock_Register[[#This Row],[opening_imported]]+Stock_Register[[#This Row],[purchased_imported]]-Stock_Register[[#This Row],[issued_imported]]</f>
        <v>121</v>
      </c>
      <c r="I14">
        <f>Stock_Register[[#This Row],[opening_indigenous]]+Stock_Register[[#This Row],[purchased_indigenous]]-Stock_Register[[#This Row],[issued_indigenous]]</f>
        <v>150</v>
      </c>
    </row>
    <row r="15" spans="1:9" x14ac:dyDescent="0.25">
      <c r="A15" s="1">
        <v>44665</v>
      </c>
      <c r="B15">
        <f t="shared" si="0"/>
        <v>121</v>
      </c>
      <c r="C15">
        <f t="shared" si="1"/>
        <v>150</v>
      </c>
      <c r="D15">
        <v>46</v>
      </c>
      <c r="E15">
        <v>76</v>
      </c>
      <c r="F15">
        <v>5</v>
      </c>
      <c r="G15">
        <v>14</v>
      </c>
      <c r="H15">
        <f>Stock_Register[[#This Row],[opening_imported]]+Stock_Register[[#This Row],[purchased_imported]]-Stock_Register[[#This Row],[issued_imported]]</f>
        <v>162</v>
      </c>
      <c r="I15">
        <f>Stock_Register[[#This Row],[opening_indigenous]]+Stock_Register[[#This Row],[purchased_indigenous]]-Stock_Register[[#This Row],[issued_indigenous]]</f>
        <v>212</v>
      </c>
    </row>
    <row r="16" spans="1:9" x14ac:dyDescent="0.25">
      <c r="A16" s="1">
        <v>44666</v>
      </c>
      <c r="B16">
        <f t="shared" si="0"/>
        <v>162</v>
      </c>
      <c r="C16">
        <f t="shared" si="1"/>
        <v>212</v>
      </c>
      <c r="F16">
        <v>4</v>
      </c>
      <c r="G16">
        <v>15</v>
      </c>
      <c r="H16">
        <f>Stock_Register[[#This Row],[opening_imported]]+Stock_Register[[#This Row],[purchased_imported]]-Stock_Register[[#This Row],[issued_imported]]</f>
        <v>158</v>
      </c>
      <c r="I16">
        <f>Stock_Register[[#This Row],[opening_indigenous]]+Stock_Register[[#This Row],[purchased_indigenous]]-Stock_Register[[#This Row],[issued_indigenous]]</f>
        <v>197</v>
      </c>
    </row>
    <row r="17" spans="1:9" x14ac:dyDescent="0.25">
      <c r="A17" s="1">
        <v>44667</v>
      </c>
      <c r="B17">
        <f t="shared" si="0"/>
        <v>158</v>
      </c>
      <c r="C17">
        <f t="shared" si="1"/>
        <v>197</v>
      </c>
      <c r="F17">
        <v>6</v>
      </c>
      <c r="G17">
        <v>13</v>
      </c>
      <c r="H17">
        <f>Stock_Register[[#This Row],[opening_imported]]+Stock_Register[[#This Row],[purchased_imported]]-Stock_Register[[#This Row],[issued_imported]]</f>
        <v>152</v>
      </c>
      <c r="I17">
        <f>Stock_Register[[#This Row],[opening_indigenous]]+Stock_Register[[#This Row],[purchased_indigenous]]-Stock_Register[[#This Row],[issued_indigenous]]</f>
        <v>184</v>
      </c>
    </row>
    <row r="18" spans="1:9" x14ac:dyDescent="0.25">
      <c r="A18" s="1">
        <v>44668</v>
      </c>
      <c r="B18">
        <f t="shared" si="0"/>
        <v>152</v>
      </c>
      <c r="C18">
        <f t="shared" si="1"/>
        <v>184</v>
      </c>
      <c r="F18">
        <v>4</v>
      </c>
      <c r="G18">
        <v>15</v>
      </c>
      <c r="H18">
        <f>Stock_Register[[#This Row],[opening_imported]]+Stock_Register[[#This Row],[purchased_imported]]-Stock_Register[[#This Row],[issued_imported]]</f>
        <v>148</v>
      </c>
      <c r="I18">
        <f>Stock_Register[[#This Row],[opening_indigenous]]+Stock_Register[[#This Row],[purchased_indigenous]]-Stock_Register[[#This Row],[issued_indigenous]]</f>
        <v>169</v>
      </c>
    </row>
    <row r="19" spans="1:9" x14ac:dyDescent="0.25">
      <c r="A19" s="1">
        <v>44669</v>
      </c>
      <c r="B19">
        <f t="shared" si="0"/>
        <v>148</v>
      </c>
      <c r="C19">
        <f t="shared" si="1"/>
        <v>169</v>
      </c>
      <c r="D19">
        <v>44</v>
      </c>
      <c r="E19">
        <v>74</v>
      </c>
      <c r="F19">
        <v>6</v>
      </c>
      <c r="G19">
        <v>13</v>
      </c>
      <c r="H19">
        <f>Stock_Register[[#This Row],[opening_imported]]+Stock_Register[[#This Row],[purchased_imported]]-Stock_Register[[#This Row],[issued_imported]]</f>
        <v>186</v>
      </c>
      <c r="I19">
        <f>Stock_Register[[#This Row],[opening_indigenous]]+Stock_Register[[#This Row],[purchased_indigenous]]-Stock_Register[[#This Row],[issued_indigenous]]</f>
        <v>230</v>
      </c>
    </row>
    <row r="20" spans="1:9" x14ac:dyDescent="0.25">
      <c r="A20" s="1">
        <v>44670</v>
      </c>
      <c r="B20">
        <f t="shared" si="0"/>
        <v>186</v>
      </c>
      <c r="C20">
        <f t="shared" si="1"/>
        <v>230</v>
      </c>
      <c r="F20">
        <v>4</v>
      </c>
      <c r="G20">
        <v>14</v>
      </c>
      <c r="H20">
        <f>Stock_Register[[#This Row],[opening_imported]]+Stock_Register[[#This Row],[purchased_imported]]-Stock_Register[[#This Row],[issued_imported]]</f>
        <v>182</v>
      </c>
      <c r="I20">
        <f>Stock_Register[[#This Row],[opening_indigenous]]+Stock_Register[[#This Row],[purchased_indigenous]]-Stock_Register[[#This Row],[issued_indigenous]]</f>
        <v>216</v>
      </c>
    </row>
    <row r="21" spans="1:9" x14ac:dyDescent="0.25">
      <c r="A21" s="1">
        <v>44671</v>
      </c>
      <c r="B21">
        <f t="shared" si="0"/>
        <v>182</v>
      </c>
      <c r="C21">
        <f t="shared" si="1"/>
        <v>216</v>
      </c>
      <c r="F21">
        <v>5</v>
      </c>
      <c r="G21">
        <v>15</v>
      </c>
      <c r="H21">
        <f>Stock_Register[[#This Row],[opening_imported]]+Stock_Register[[#This Row],[purchased_imported]]-Stock_Register[[#This Row],[issued_imported]]</f>
        <v>177</v>
      </c>
      <c r="I21">
        <f>Stock_Register[[#This Row],[opening_indigenous]]+Stock_Register[[#This Row],[purchased_indigenous]]-Stock_Register[[#This Row],[issued_indigenous]]</f>
        <v>201</v>
      </c>
    </row>
    <row r="22" spans="1:9" x14ac:dyDescent="0.25">
      <c r="A22" s="1">
        <v>44672</v>
      </c>
      <c r="B22">
        <f t="shared" si="0"/>
        <v>177</v>
      </c>
      <c r="C22">
        <f t="shared" si="1"/>
        <v>201</v>
      </c>
      <c r="F22">
        <v>6</v>
      </c>
      <c r="G22">
        <v>14</v>
      </c>
      <c r="H22">
        <f>Stock_Register[[#This Row],[opening_imported]]+Stock_Register[[#This Row],[purchased_imported]]-Stock_Register[[#This Row],[issued_imported]]</f>
        <v>171</v>
      </c>
      <c r="I22">
        <f>Stock_Register[[#This Row],[opening_indigenous]]+Stock_Register[[#This Row],[purchased_indigenous]]-Stock_Register[[#This Row],[issued_indigenous]]</f>
        <v>187</v>
      </c>
    </row>
    <row r="23" spans="1:9" x14ac:dyDescent="0.25">
      <c r="A23" s="1">
        <v>44673</v>
      </c>
      <c r="B23">
        <f t="shared" si="0"/>
        <v>171</v>
      </c>
      <c r="C23">
        <f t="shared" si="1"/>
        <v>187</v>
      </c>
      <c r="F23">
        <v>6</v>
      </c>
      <c r="G23">
        <v>11</v>
      </c>
      <c r="H23">
        <f>Stock_Register[[#This Row],[opening_imported]]+Stock_Register[[#This Row],[purchased_imported]]-Stock_Register[[#This Row],[issued_imported]]</f>
        <v>165</v>
      </c>
      <c r="I23">
        <f>Stock_Register[[#This Row],[opening_indigenous]]+Stock_Register[[#This Row],[purchased_indigenous]]-Stock_Register[[#This Row],[issued_indigenous]]</f>
        <v>176</v>
      </c>
    </row>
    <row r="24" spans="1:9" x14ac:dyDescent="0.25">
      <c r="A24" s="1">
        <v>44674</v>
      </c>
      <c r="B24">
        <f t="shared" si="0"/>
        <v>165</v>
      </c>
      <c r="C24">
        <f t="shared" si="1"/>
        <v>176</v>
      </c>
      <c r="F24">
        <v>6</v>
      </c>
      <c r="G24">
        <v>11</v>
      </c>
      <c r="H24">
        <f>Stock_Register[[#This Row],[opening_imported]]+Stock_Register[[#This Row],[purchased_imported]]-Stock_Register[[#This Row],[issued_imported]]</f>
        <v>159</v>
      </c>
      <c r="I24">
        <f>Stock_Register[[#This Row],[opening_indigenous]]+Stock_Register[[#This Row],[purchased_indigenous]]-Stock_Register[[#This Row],[issued_indigenous]]</f>
        <v>165</v>
      </c>
    </row>
    <row r="25" spans="1:9" x14ac:dyDescent="0.25">
      <c r="A25" s="1">
        <v>44675</v>
      </c>
      <c r="B25">
        <f t="shared" si="0"/>
        <v>159</v>
      </c>
      <c r="C25">
        <f t="shared" si="1"/>
        <v>165</v>
      </c>
      <c r="D25">
        <v>60</v>
      </c>
      <c r="E25">
        <v>90</v>
      </c>
      <c r="F25">
        <v>6</v>
      </c>
      <c r="G25">
        <v>13</v>
      </c>
      <c r="H25">
        <f>Stock_Register[[#This Row],[opening_imported]]+Stock_Register[[#This Row],[purchased_imported]]-Stock_Register[[#This Row],[issued_imported]]</f>
        <v>213</v>
      </c>
      <c r="I25">
        <f>Stock_Register[[#This Row],[opening_indigenous]]+Stock_Register[[#This Row],[purchased_indigenous]]-Stock_Register[[#This Row],[issued_indigenous]]</f>
        <v>242</v>
      </c>
    </row>
    <row r="26" spans="1:9" x14ac:dyDescent="0.25">
      <c r="A26" s="1">
        <v>44676</v>
      </c>
      <c r="B26">
        <f t="shared" si="0"/>
        <v>213</v>
      </c>
      <c r="C26">
        <f t="shared" si="1"/>
        <v>242</v>
      </c>
      <c r="F26">
        <v>4</v>
      </c>
      <c r="G26">
        <v>13</v>
      </c>
      <c r="H26">
        <f>Stock_Register[[#This Row],[opening_imported]]+Stock_Register[[#This Row],[purchased_imported]]-Stock_Register[[#This Row],[issued_imported]]</f>
        <v>209</v>
      </c>
      <c r="I26">
        <f>Stock_Register[[#This Row],[opening_indigenous]]+Stock_Register[[#This Row],[purchased_indigenous]]-Stock_Register[[#This Row],[issued_indigenous]]</f>
        <v>229</v>
      </c>
    </row>
    <row r="27" spans="1:9" x14ac:dyDescent="0.25">
      <c r="A27" s="1">
        <v>44677</v>
      </c>
      <c r="B27">
        <f t="shared" si="0"/>
        <v>209</v>
      </c>
      <c r="C27">
        <f t="shared" si="1"/>
        <v>229</v>
      </c>
      <c r="F27">
        <v>4</v>
      </c>
      <c r="G27">
        <v>15</v>
      </c>
      <c r="H27">
        <f>Stock_Register[[#This Row],[opening_imported]]+Stock_Register[[#This Row],[purchased_imported]]-Stock_Register[[#This Row],[issued_imported]]</f>
        <v>205</v>
      </c>
      <c r="I27">
        <f>Stock_Register[[#This Row],[opening_indigenous]]+Stock_Register[[#This Row],[purchased_indigenous]]-Stock_Register[[#This Row],[issued_indigenous]]</f>
        <v>214</v>
      </c>
    </row>
    <row r="28" spans="1:9" x14ac:dyDescent="0.25">
      <c r="A28" s="1">
        <v>44678</v>
      </c>
      <c r="B28">
        <f t="shared" si="0"/>
        <v>205</v>
      </c>
      <c r="C28">
        <f t="shared" si="1"/>
        <v>214</v>
      </c>
      <c r="F28">
        <v>6</v>
      </c>
      <c r="G28">
        <v>15</v>
      </c>
      <c r="H28">
        <f>Stock_Register[[#This Row],[opening_imported]]+Stock_Register[[#This Row],[purchased_imported]]-Stock_Register[[#This Row],[issued_imported]]</f>
        <v>199</v>
      </c>
      <c r="I28">
        <f>Stock_Register[[#This Row],[opening_indigenous]]+Stock_Register[[#This Row],[purchased_indigenous]]-Stock_Register[[#This Row],[issued_indigenous]]</f>
        <v>199</v>
      </c>
    </row>
    <row r="29" spans="1:9" x14ac:dyDescent="0.25">
      <c r="A29" s="1">
        <v>44679</v>
      </c>
      <c r="B29">
        <f t="shared" si="0"/>
        <v>199</v>
      </c>
      <c r="C29">
        <f t="shared" si="1"/>
        <v>199</v>
      </c>
      <c r="F29">
        <v>6</v>
      </c>
      <c r="G29">
        <v>11</v>
      </c>
      <c r="H29">
        <f>Stock_Register[[#This Row],[opening_imported]]+Stock_Register[[#This Row],[purchased_imported]]-Stock_Register[[#This Row],[issued_imported]]</f>
        <v>193</v>
      </c>
      <c r="I29">
        <f>Stock_Register[[#This Row],[opening_indigenous]]+Stock_Register[[#This Row],[purchased_indigenous]]-Stock_Register[[#This Row],[issued_indigenous]]</f>
        <v>188</v>
      </c>
    </row>
    <row r="30" spans="1:9" x14ac:dyDescent="0.25">
      <c r="A30" s="1">
        <v>44680</v>
      </c>
      <c r="B30">
        <f t="shared" si="0"/>
        <v>193</v>
      </c>
      <c r="C30">
        <f t="shared" si="1"/>
        <v>188</v>
      </c>
      <c r="F30">
        <v>6</v>
      </c>
      <c r="G30">
        <v>11</v>
      </c>
      <c r="H30">
        <f>Stock_Register[[#This Row],[opening_imported]]+Stock_Register[[#This Row],[purchased_imported]]-Stock_Register[[#This Row],[issued_imported]]</f>
        <v>187</v>
      </c>
      <c r="I30">
        <f>Stock_Register[[#This Row],[opening_indigenous]]+Stock_Register[[#This Row],[purchased_indigenous]]-Stock_Register[[#This Row],[issued_indigenous]]</f>
        <v>177</v>
      </c>
    </row>
    <row r="31" spans="1:9" x14ac:dyDescent="0.25">
      <c r="A31" s="1">
        <v>44681</v>
      </c>
      <c r="B31">
        <f t="shared" si="0"/>
        <v>187</v>
      </c>
      <c r="C31">
        <f t="shared" si="1"/>
        <v>177</v>
      </c>
      <c r="F31">
        <v>6</v>
      </c>
      <c r="G31">
        <v>12</v>
      </c>
      <c r="H31">
        <f>Stock_Register[[#This Row],[opening_imported]]+Stock_Register[[#This Row],[purchased_imported]]-Stock_Register[[#This Row],[issued_imported]]</f>
        <v>181</v>
      </c>
      <c r="I31">
        <f>Stock_Register[[#This Row],[opening_indigenous]]+Stock_Register[[#This Row],[purchased_indigenous]]-Stock_Register[[#This Row],[issued_indigenous]]</f>
        <v>165</v>
      </c>
    </row>
    <row r="32" spans="1:9" x14ac:dyDescent="0.25">
      <c r="A32" s="1">
        <v>44682</v>
      </c>
      <c r="B32">
        <f t="shared" si="0"/>
        <v>181</v>
      </c>
      <c r="C32">
        <f t="shared" si="1"/>
        <v>165</v>
      </c>
      <c r="F32">
        <v>6</v>
      </c>
      <c r="G32">
        <v>12</v>
      </c>
      <c r="H32">
        <f>Stock_Register[[#This Row],[opening_imported]]+Stock_Register[[#This Row],[purchased_imported]]-Stock_Register[[#This Row],[issued_imported]]</f>
        <v>175</v>
      </c>
      <c r="I32">
        <f>Stock_Register[[#This Row],[opening_indigenous]]+Stock_Register[[#This Row],[purchased_indigenous]]-Stock_Register[[#This Row],[issued_indigenous]]</f>
        <v>153</v>
      </c>
    </row>
    <row r="33" spans="1:9" x14ac:dyDescent="0.25">
      <c r="A33" s="1">
        <v>44683</v>
      </c>
      <c r="B33">
        <f t="shared" si="0"/>
        <v>175</v>
      </c>
      <c r="C33">
        <f t="shared" si="1"/>
        <v>153</v>
      </c>
      <c r="F33">
        <v>5</v>
      </c>
      <c r="G33">
        <v>13</v>
      </c>
      <c r="H33">
        <f>Stock_Register[[#This Row],[opening_imported]]+Stock_Register[[#This Row],[purchased_imported]]-Stock_Register[[#This Row],[issued_imported]]</f>
        <v>170</v>
      </c>
      <c r="I33">
        <f>Stock_Register[[#This Row],[opening_indigenous]]+Stock_Register[[#This Row],[purchased_indigenous]]-Stock_Register[[#This Row],[issued_indigenous]]</f>
        <v>140</v>
      </c>
    </row>
    <row r="34" spans="1:9" x14ac:dyDescent="0.25">
      <c r="A34" s="1">
        <v>44684</v>
      </c>
      <c r="B34">
        <f t="shared" si="0"/>
        <v>170</v>
      </c>
      <c r="C34">
        <f t="shared" si="1"/>
        <v>140</v>
      </c>
      <c r="F34">
        <v>6</v>
      </c>
      <c r="G34">
        <v>15</v>
      </c>
      <c r="H34">
        <f>Stock_Register[[#This Row],[opening_imported]]+Stock_Register[[#This Row],[purchased_imported]]-Stock_Register[[#This Row],[issued_imported]]</f>
        <v>164</v>
      </c>
      <c r="I34">
        <f>Stock_Register[[#This Row],[opening_indigenous]]+Stock_Register[[#This Row],[purchased_indigenous]]-Stock_Register[[#This Row],[issued_indigenous]]</f>
        <v>125</v>
      </c>
    </row>
    <row r="35" spans="1:9" x14ac:dyDescent="0.25">
      <c r="A35" s="1">
        <v>44685</v>
      </c>
      <c r="B35">
        <f t="shared" si="0"/>
        <v>164</v>
      </c>
      <c r="C35">
        <f t="shared" si="1"/>
        <v>125</v>
      </c>
      <c r="E35">
        <v>80</v>
      </c>
      <c r="F35">
        <v>5</v>
      </c>
      <c r="G35">
        <v>15</v>
      </c>
      <c r="H35">
        <f>Stock_Register[[#This Row],[opening_imported]]+Stock_Register[[#This Row],[purchased_imported]]-Stock_Register[[#This Row],[issued_imported]]</f>
        <v>159</v>
      </c>
      <c r="I35">
        <f>Stock_Register[[#This Row],[opening_indigenous]]+Stock_Register[[#This Row],[purchased_indigenous]]-Stock_Register[[#This Row],[issued_indigenous]]</f>
        <v>190</v>
      </c>
    </row>
    <row r="36" spans="1:9" x14ac:dyDescent="0.25">
      <c r="A36" s="1">
        <v>44686</v>
      </c>
      <c r="B36">
        <f t="shared" si="0"/>
        <v>159</v>
      </c>
      <c r="C36">
        <f t="shared" si="1"/>
        <v>190</v>
      </c>
      <c r="F36">
        <v>4</v>
      </c>
      <c r="G36">
        <v>15</v>
      </c>
      <c r="H36">
        <f>Stock_Register[[#This Row],[opening_imported]]+Stock_Register[[#This Row],[purchased_imported]]-Stock_Register[[#This Row],[issued_imported]]</f>
        <v>155</v>
      </c>
      <c r="I36">
        <f>Stock_Register[[#This Row],[opening_indigenous]]+Stock_Register[[#This Row],[purchased_indigenous]]-Stock_Register[[#This Row],[issued_indigenous]]</f>
        <v>175</v>
      </c>
    </row>
    <row r="37" spans="1:9" x14ac:dyDescent="0.25">
      <c r="A37" s="1">
        <v>44687</v>
      </c>
      <c r="B37">
        <f t="shared" si="0"/>
        <v>155</v>
      </c>
      <c r="C37">
        <f t="shared" si="1"/>
        <v>175</v>
      </c>
      <c r="F37">
        <v>5</v>
      </c>
      <c r="G37">
        <v>13</v>
      </c>
      <c r="H37">
        <f>Stock_Register[[#This Row],[opening_imported]]+Stock_Register[[#This Row],[purchased_imported]]-Stock_Register[[#This Row],[issued_imported]]</f>
        <v>150</v>
      </c>
      <c r="I37">
        <f>Stock_Register[[#This Row],[opening_indigenous]]+Stock_Register[[#This Row],[purchased_indigenous]]-Stock_Register[[#This Row],[issued_indigenous]]</f>
        <v>162</v>
      </c>
    </row>
    <row r="38" spans="1:9" x14ac:dyDescent="0.25">
      <c r="A38" s="1">
        <v>44688</v>
      </c>
      <c r="B38">
        <f t="shared" si="0"/>
        <v>150</v>
      </c>
      <c r="C38">
        <f t="shared" si="1"/>
        <v>162</v>
      </c>
      <c r="F38">
        <v>6</v>
      </c>
      <c r="G38">
        <v>15</v>
      </c>
      <c r="H38">
        <f>Stock_Register[[#This Row],[opening_imported]]+Stock_Register[[#This Row],[purchased_imported]]-Stock_Register[[#This Row],[issued_imported]]</f>
        <v>144</v>
      </c>
      <c r="I38">
        <f>Stock_Register[[#This Row],[opening_indigenous]]+Stock_Register[[#This Row],[purchased_indigenous]]-Stock_Register[[#This Row],[issued_indigenous]]</f>
        <v>147</v>
      </c>
    </row>
    <row r="39" spans="1:9" x14ac:dyDescent="0.25">
      <c r="A39" s="1">
        <v>44689</v>
      </c>
      <c r="B39">
        <f t="shared" si="0"/>
        <v>144</v>
      </c>
      <c r="C39">
        <f t="shared" si="1"/>
        <v>147</v>
      </c>
      <c r="F39">
        <v>5</v>
      </c>
      <c r="G39">
        <v>11</v>
      </c>
      <c r="H39">
        <f>Stock_Register[[#This Row],[opening_imported]]+Stock_Register[[#This Row],[purchased_imported]]-Stock_Register[[#This Row],[issued_imported]]</f>
        <v>139</v>
      </c>
      <c r="I39">
        <f>Stock_Register[[#This Row],[opening_indigenous]]+Stock_Register[[#This Row],[purchased_indigenous]]-Stock_Register[[#This Row],[issued_indigenous]]</f>
        <v>136</v>
      </c>
    </row>
    <row r="40" spans="1:9" x14ac:dyDescent="0.25">
      <c r="A40" s="1">
        <v>44690</v>
      </c>
      <c r="B40">
        <f t="shared" si="0"/>
        <v>139</v>
      </c>
      <c r="C40">
        <f t="shared" si="1"/>
        <v>136</v>
      </c>
      <c r="F40">
        <v>5</v>
      </c>
      <c r="G40">
        <v>11</v>
      </c>
      <c r="H40">
        <f>Stock_Register[[#This Row],[opening_imported]]+Stock_Register[[#This Row],[purchased_imported]]-Stock_Register[[#This Row],[issued_imported]]</f>
        <v>134</v>
      </c>
      <c r="I40">
        <f>Stock_Register[[#This Row],[opening_indigenous]]+Stock_Register[[#This Row],[purchased_indigenous]]-Stock_Register[[#This Row],[issued_indigenous]]</f>
        <v>125</v>
      </c>
    </row>
    <row r="41" spans="1:9" x14ac:dyDescent="0.25">
      <c r="A41" s="1">
        <v>44691</v>
      </c>
      <c r="B41">
        <f t="shared" si="0"/>
        <v>134</v>
      </c>
      <c r="C41">
        <f t="shared" si="1"/>
        <v>125</v>
      </c>
      <c r="F41">
        <v>4</v>
      </c>
      <c r="G41">
        <v>14</v>
      </c>
      <c r="H41">
        <f>Stock_Register[[#This Row],[opening_imported]]+Stock_Register[[#This Row],[purchased_imported]]-Stock_Register[[#This Row],[issued_imported]]</f>
        <v>130</v>
      </c>
      <c r="I41">
        <f>Stock_Register[[#This Row],[opening_indigenous]]+Stock_Register[[#This Row],[purchased_indigenous]]-Stock_Register[[#This Row],[issued_indigenous]]</f>
        <v>111</v>
      </c>
    </row>
    <row r="42" spans="1:9" x14ac:dyDescent="0.25">
      <c r="A42" s="1">
        <v>44692</v>
      </c>
      <c r="B42">
        <f t="shared" si="0"/>
        <v>130</v>
      </c>
      <c r="C42">
        <f t="shared" si="1"/>
        <v>111</v>
      </c>
      <c r="F42">
        <v>5</v>
      </c>
      <c r="G42">
        <v>14</v>
      </c>
      <c r="H42">
        <f>Stock_Register[[#This Row],[opening_imported]]+Stock_Register[[#This Row],[purchased_imported]]-Stock_Register[[#This Row],[issued_imported]]</f>
        <v>125</v>
      </c>
      <c r="I42">
        <f>Stock_Register[[#This Row],[opening_indigenous]]+Stock_Register[[#This Row],[purchased_indigenous]]-Stock_Register[[#This Row],[issued_indigenous]]</f>
        <v>97</v>
      </c>
    </row>
    <row r="43" spans="1:9" x14ac:dyDescent="0.25">
      <c r="A43" s="1">
        <v>44693</v>
      </c>
      <c r="B43">
        <f t="shared" si="0"/>
        <v>125</v>
      </c>
      <c r="C43">
        <f t="shared" si="1"/>
        <v>97</v>
      </c>
      <c r="D43">
        <v>44</v>
      </c>
      <c r="E43">
        <v>74</v>
      </c>
      <c r="F43">
        <v>6</v>
      </c>
      <c r="G43">
        <v>12</v>
      </c>
      <c r="H43">
        <f>Stock_Register[[#This Row],[opening_imported]]+Stock_Register[[#This Row],[purchased_imported]]-Stock_Register[[#This Row],[issued_imported]]</f>
        <v>163</v>
      </c>
      <c r="I43">
        <f>Stock_Register[[#This Row],[opening_indigenous]]+Stock_Register[[#This Row],[purchased_indigenous]]-Stock_Register[[#This Row],[issued_indigenous]]</f>
        <v>159</v>
      </c>
    </row>
    <row r="44" spans="1:9" x14ac:dyDescent="0.25">
      <c r="A44" s="1">
        <v>44694</v>
      </c>
      <c r="B44">
        <f t="shared" si="0"/>
        <v>163</v>
      </c>
      <c r="C44">
        <f t="shared" si="1"/>
        <v>159</v>
      </c>
      <c r="F44">
        <v>5</v>
      </c>
      <c r="G44">
        <v>12</v>
      </c>
      <c r="H44">
        <f>Stock_Register[[#This Row],[opening_imported]]+Stock_Register[[#This Row],[purchased_imported]]-Stock_Register[[#This Row],[issued_imported]]</f>
        <v>158</v>
      </c>
      <c r="I44">
        <f>Stock_Register[[#This Row],[opening_indigenous]]+Stock_Register[[#This Row],[purchased_indigenous]]-Stock_Register[[#This Row],[issued_indigenous]]</f>
        <v>147</v>
      </c>
    </row>
    <row r="45" spans="1:9" x14ac:dyDescent="0.25">
      <c r="A45" s="1">
        <v>44695</v>
      </c>
      <c r="B45">
        <f t="shared" si="0"/>
        <v>158</v>
      </c>
      <c r="C45">
        <f t="shared" si="1"/>
        <v>147</v>
      </c>
      <c r="F45">
        <v>6</v>
      </c>
      <c r="G45">
        <v>15</v>
      </c>
      <c r="H45">
        <f>Stock_Register[[#This Row],[opening_imported]]+Stock_Register[[#This Row],[purchased_imported]]-Stock_Register[[#This Row],[issued_imported]]</f>
        <v>152</v>
      </c>
      <c r="I45">
        <f>Stock_Register[[#This Row],[opening_indigenous]]+Stock_Register[[#This Row],[purchased_indigenous]]-Stock_Register[[#This Row],[issued_indigenous]]</f>
        <v>132</v>
      </c>
    </row>
    <row r="46" spans="1:9" x14ac:dyDescent="0.25">
      <c r="A46" s="1">
        <v>44696</v>
      </c>
      <c r="B46">
        <f t="shared" si="0"/>
        <v>152</v>
      </c>
      <c r="C46">
        <f t="shared" si="1"/>
        <v>132</v>
      </c>
      <c r="F46">
        <v>5</v>
      </c>
      <c r="G46">
        <v>13</v>
      </c>
      <c r="H46">
        <f>Stock_Register[[#This Row],[opening_imported]]+Stock_Register[[#This Row],[purchased_imported]]-Stock_Register[[#This Row],[issued_imported]]</f>
        <v>147</v>
      </c>
      <c r="I46">
        <f>Stock_Register[[#This Row],[opening_indigenous]]+Stock_Register[[#This Row],[purchased_indigenous]]-Stock_Register[[#This Row],[issued_indigenous]]</f>
        <v>119</v>
      </c>
    </row>
    <row r="47" spans="1:9" x14ac:dyDescent="0.25">
      <c r="A47" s="1">
        <v>44697</v>
      </c>
      <c r="B47">
        <f t="shared" si="0"/>
        <v>147</v>
      </c>
      <c r="C47">
        <f t="shared" si="1"/>
        <v>119</v>
      </c>
      <c r="F47">
        <v>6</v>
      </c>
      <c r="G47">
        <v>14</v>
      </c>
      <c r="H47">
        <f>Stock_Register[[#This Row],[opening_imported]]+Stock_Register[[#This Row],[purchased_imported]]-Stock_Register[[#This Row],[issued_imported]]</f>
        <v>141</v>
      </c>
      <c r="I47">
        <f>Stock_Register[[#This Row],[opening_indigenous]]+Stock_Register[[#This Row],[purchased_indigenous]]-Stock_Register[[#This Row],[issued_indigenous]]</f>
        <v>105</v>
      </c>
    </row>
    <row r="48" spans="1:9" x14ac:dyDescent="0.25">
      <c r="A48" s="1">
        <v>44698</v>
      </c>
      <c r="B48">
        <f t="shared" si="0"/>
        <v>141</v>
      </c>
      <c r="C48">
        <f t="shared" si="1"/>
        <v>105</v>
      </c>
      <c r="E48">
        <v>99</v>
      </c>
      <c r="F48">
        <v>5</v>
      </c>
      <c r="G48">
        <v>14</v>
      </c>
      <c r="H48">
        <f>Stock_Register[[#This Row],[opening_imported]]+Stock_Register[[#This Row],[purchased_imported]]-Stock_Register[[#This Row],[issued_imported]]</f>
        <v>136</v>
      </c>
      <c r="I48">
        <f>Stock_Register[[#This Row],[opening_indigenous]]+Stock_Register[[#This Row],[purchased_indigenous]]-Stock_Register[[#This Row],[issued_indigenous]]</f>
        <v>190</v>
      </c>
    </row>
    <row r="49" spans="1:9" x14ac:dyDescent="0.25">
      <c r="A49" s="1">
        <v>44699</v>
      </c>
      <c r="B49">
        <f t="shared" si="0"/>
        <v>136</v>
      </c>
      <c r="C49">
        <f t="shared" si="1"/>
        <v>190</v>
      </c>
      <c r="F49">
        <v>5</v>
      </c>
      <c r="G49">
        <v>14</v>
      </c>
      <c r="H49">
        <f>Stock_Register[[#This Row],[opening_imported]]+Stock_Register[[#This Row],[purchased_imported]]-Stock_Register[[#This Row],[issued_imported]]</f>
        <v>131</v>
      </c>
      <c r="I49">
        <f>Stock_Register[[#This Row],[opening_indigenous]]+Stock_Register[[#This Row],[purchased_indigenous]]-Stock_Register[[#This Row],[issued_indigenous]]</f>
        <v>176</v>
      </c>
    </row>
    <row r="50" spans="1:9" x14ac:dyDescent="0.25">
      <c r="A50" s="1">
        <v>44700</v>
      </c>
      <c r="B50">
        <f t="shared" si="0"/>
        <v>131</v>
      </c>
      <c r="C50">
        <f t="shared" si="1"/>
        <v>176</v>
      </c>
      <c r="F50">
        <v>6</v>
      </c>
      <c r="G50">
        <v>12</v>
      </c>
      <c r="H50">
        <f>Stock_Register[[#This Row],[opening_imported]]+Stock_Register[[#This Row],[purchased_imported]]-Stock_Register[[#This Row],[issued_imported]]</f>
        <v>125</v>
      </c>
      <c r="I50">
        <f>Stock_Register[[#This Row],[opening_indigenous]]+Stock_Register[[#This Row],[purchased_indigenous]]-Stock_Register[[#This Row],[issued_indigenous]]</f>
        <v>164</v>
      </c>
    </row>
    <row r="51" spans="1:9" x14ac:dyDescent="0.25">
      <c r="A51" s="1">
        <v>44701</v>
      </c>
      <c r="B51">
        <f t="shared" si="0"/>
        <v>125</v>
      </c>
      <c r="C51">
        <f t="shared" si="1"/>
        <v>164</v>
      </c>
      <c r="F51">
        <v>6</v>
      </c>
      <c r="G51">
        <v>13</v>
      </c>
      <c r="H51">
        <f>Stock_Register[[#This Row],[opening_imported]]+Stock_Register[[#This Row],[purchased_imported]]-Stock_Register[[#This Row],[issued_imported]]</f>
        <v>119</v>
      </c>
      <c r="I51">
        <f>Stock_Register[[#This Row],[opening_indigenous]]+Stock_Register[[#This Row],[purchased_indigenous]]-Stock_Register[[#This Row],[issued_indigenous]]</f>
        <v>151</v>
      </c>
    </row>
    <row r="52" spans="1:9" x14ac:dyDescent="0.25">
      <c r="A52" s="1">
        <v>44702</v>
      </c>
      <c r="B52">
        <f t="shared" si="0"/>
        <v>119</v>
      </c>
      <c r="C52">
        <f t="shared" si="1"/>
        <v>151</v>
      </c>
      <c r="F52">
        <v>6</v>
      </c>
      <c r="G52">
        <v>12</v>
      </c>
      <c r="H52">
        <f>Stock_Register[[#This Row],[opening_imported]]+Stock_Register[[#This Row],[purchased_imported]]-Stock_Register[[#This Row],[issued_imported]]</f>
        <v>113</v>
      </c>
      <c r="I52">
        <f>Stock_Register[[#This Row],[opening_indigenous]]+Stock_Register[[#This Row],[purchased_indigenous]]-Stock_Register[[#This Row],[issued_indigenous]]</f>
        <v>139</v>
      </c>
    </row>
    <row r="53" spans="1:9" x14ac:dyDescent="0.25">
      <c r="A53" s="1">
        <v>44703</v>
      </c>
      <c r="B53">
        <f t="shared" si="0"/>
        <v>113</v>
      </c>
      <c r="C53">
        <f t="shared" si="1"/>
        <v>139</v>
      </c>
      <c r="F53">
        <v>6</v>
      </c>
      <c r="G53">
        <v>14</v>
      </c>
      <c r="H53">
        <f>Stock_Register[[#This Row],[opening_imported]]+Stock_Register[[#This Row],[purchased_imported]]-Stock_Register[[#This Row],[issued_imported]]</f>
        <v>107</v>
      </c>
      <c r="I53">
        <f>Stock_Register[[#This Row],[opening_indigenous]]+Stock_Register[[#This Row],[purchased_indigenous]]-Stock_Register[[#This Row],[issued_indigenous]]</f>
        <v>125</v>
      </c>
    </row>
    <row r="54" spans="1:9" x14ac:dyDescent="0.25">
      <c r="A54" s="1">
        <v>44704</v>
      </c>
      <c r="B54">
        <f t="shared" si="0"/>
        <v>107</v>
      </c>
      <c r="C54">
        <f t="shared" si="1"/>
        <v>125</v>
      </c>
      <c r="F54">
        <v>4</v>
      </c>
      <c r="G54">
        <v>12</v>
      </c>
      <c r="H54">
        <f>Stock_Register[[#This Row],[opening_imported]]+Stock_Register[[#This Row],[purchased_imported]]-Stock_Register[[#This Row],[issued_imported]]</f>
        <v>103</v>
      </c>
      <c r="I54">
        <f>Stock_Register[[#This Row],[opening_indigenous]]+Stock_Register[[#This Row],[purchased_indigenous]]-Stock_Register[[#This Row],[issued_indigenous]]</f>
        <v>113</v>
      </c>
    </row>
    <row r="55" spans="1:9" x14ac:dyDescent="0.25">
      <c r="A55" s="1">
        <v>44705</v>
      </c>
      <c r="B55">
        <f t="shared" si="0"/>
        <v>103</v>
      </c>
      <c r="C55">
        <f t="shared" si="1"/>
        <v>113</v>
      </c>
      <c r="F55">
        <v>5</v>
      </c>
      <c r="G55">
        <v>13</v>
      </c>
      <c r="H55">
        <f>Stock_Register[[#This Row],[opening_imported]]+Stock_Register[[#This Row],[purchased_imported]]-Stock_Register[[#This Row],[issued_imported]]</f>
        <v>98</v>
      </c>
      <c r="I55">
        <f>Stock_Register[[#This Row],[opening_indigenous]]+Stock_Register[[#This Row],[purchased_indigenous]]-Stock_Register[[#This Row],[issued_indigenous]]</f>
        <v>100</v>
      </c>
    </row>
    <row r="56" spans="1:9" x14ac:dyDescent="0.25">
      <c r="A56" s="1">
        <v>44706</v>
      </c>
      <c r="B56">
        <f t="shared" si="0"/>
        <v>98</v>
      </c>
      <c r="C56">
        <f t="shared" si="1"/>
        <v>100</v>
      </c>
      <c r="E56">
        <v>65</v>
      </c>
      <c r="F56">
        <v>5</v>
      </c>
      <c r="G56">
        <v>15</v>
      </c>
      <c r="H56">
        <f>Stock_Register[[#This Row],[opening_imported]]+Stock_Register[[#This Row],[purchased_imported]]-Stock_Register[[#This Row],[issued_imported]]</f>
        <v>93</v>
      </c>
      <c r="I56">
        <f>Stock_Register[[#This Row],[opening_indigenous]]+Stock_Register[[#This Row],[purchased_indigenous]]-Stock_Register[[#This Row],[issued_indigenous]]</f>
        <v>150</v>
      </c>
    </row>
    <row r="57" spans="1:9" x14ac:dyDescent="0.25">
      <c r="A57" s="1">
        <v>44707</v>
      </c>
      <c r="B57">
        <f t="shared" si="0"/>
        <v>93</v>
      </c>
      <c r="C57">
        <f t="shared" si="1"/>
        <v>150</v>
      </c>
      <c r="F57">
        <v>6</v>
      </c>
      <c r="G57">
        <v>13</v>
      </c>
      <c r="H57">
        <f>Stock_Register[[#This Row],[opening_imported]]+Stock_Register[[#This Row],[purchased_imported]]-Stock_Register[[#This Row],[issued_imported]]</f>
        <v>87</v>
      </c>
      <c r="I57">
        <f>Stock_Register[[#This Row],[opening_indigenous]]+Stock_Register[[#This Row],[purchased_indigenous]]-Stock_Register[[#This Row],[issued_indigenous]]</f>
        <v>137</v>
      </c>
    </row>
    <row r="58" spans="1:9" x14ac:dyDescent="0.25">
      <c r="A58" s="1">
        <v>44708</v>
      </c>
      <c r="B58">
        <f t="shared" si="0"/>
        <v>87</v>
      </c>
      <c r="C58">
        <f t="shared" si="1"/>
        <v>137</v>
      </c>
      <c r="F58">
        <v>4</v>
      </c>
      <c r="G58">
        <v>12</v>
      </c>
      <c r="H58">
        <f>Stock_Register[[#This Row],[opening_imported]]+Stock_Register[[#This Row],[purchased_imported]]-Stock_Register[[#This Row],[issued_imported]]</f>
        <v>83</v>
      </c>
      <c r="I58">
        <f>Stock_Register[[#This Row],[opening_indigenous]]+Stock_Register[[#This Row],[purchased_indigenous]]-Stock_Register[[#This Row],[issued_indigenous]]</f>
        <v>125</v>
      </c>
    </row>
    <row r="59" spans="1:9" x14ac:dyDescent="0.25">
      <c r="A59" s="1">
        <v>44709</v>
      </c>
      <c r="B59">
        <f t="shared" si="0"/>
        <v>83</v>
      </c>
      <c r="C59">
        <f t="shared" si="1"/>
        <v>125</v>
      </c>
      <c r="F59">
        <v>5</v>
      </c>
      <c r="G59">
        <v>15</v>
      </c>
      <c r="H59">
        <f>Stock_Register[[#This Row],[opening_imported]]+Stock_Register[[#This Row],[purchased_imported]]-Stock_Register[[#This Row],[issued_imported]]</f>
        <v>78</v>
      </c>
      <c r="I59">
        <f>Stock_Register[[#This Row],[opening_indigenous]]+Stock_Register[[#This Row],[purchased_indigenous]]-Stock_Register[[#This Row],[issued_indigenous]]</f>
        <v>110</v>
      </c>
    </row>
    <row r="60" spans="1:9" x14ac:dyDescent="0.25">
      <c r="A60" s="1">
        <v>44710</v>
      </c>
      <c r="B60">
        <f t="shared" si="0"/>
        <v>78</v>
      </c>
      <c r="C60">
        <f t="shared" si="1"/>
        <v>110</v>
      </c>
      <c r="F60">
        <v>5</v>
      </c>
      <c r="G60">
        <v>12</v>
      </c>
      <c r="H60">
        <f>Stock_Register[[#This Row],[opening_imported]]+Stock_Register[[#This Row],[purchased_imported]]-Stock_Register[[#This Row],[issued_imported]]</f>
        <v>73</v>
      </c>
      <c r="I60">
        <f>Stock_Register[[#This Row],[opening_indigenous]]+Stock_Register[[#This Row],[purchased_indigenous]]-Stock_Register[[#This Row],[issued_indigenous]]</f>
        <v>98</v>
      </c>
    </row>
    <row r="61" spans="1:9" x14ac:dyDescent="0.25">
      <c r="A61" s="1">
        <v>44711</v>
      </c>
      <c r="B61">
        <f t="shared" si="0"/>
        <v>73</v>
      </c>
      <c r="C61">
        <f t="shared" si="1"/>
        <v>98</v>
      </c>
      <c r="E61">
        <v>48</v>
      </c>
      <c r="F61">
        <v>5</v>
      </c>
      <c r="G61">
        <v>12</v>
      </c>
      <c r="H61">
        <f>Stock_Register[[#This Row],[opening_imported]]+Stock_Register[[#This Row],[purchased_imported]]-Stock_Register[[#This Row],[issued_imported]]</f>
        <v>68</v>
      </c>
      <c r="I61">
        <f>Stock_Register[[#This Row],[opening_indigenous]]+Stock_Register[[#This Row],[purchased_indigenous]]-Stock_Register[[#This Row],[issued_indigenous]]</f>
        <v>134</v>
      </c>
    </row>
    <row r="62" spans="1:9" x14ac:dyDescent="0.25">
      <c r="A62" s="1">
        <v>44712</v>
      </c>
      <c r="B62">
        <f t="shared" si="0"/>
        <v>68</v>
      </c>
      <c r="C62">
        <f t="shared" si="1"/>
        <v>134</v>
      </c>
      <c r="F62">
        <v>4</v>
      </c>
      <c r="G62">
        <v>15</v>
      </c>
      <c r="H62">
        <f>Stock_Register[[#This Row],[opening_imported]]+Stock_Register[[#This Row],[purchased_imported]]-Stock_Register[[#This Row],[issued_imported]]</f>
        <v>64</v>
      </c>
      <c r="I62">
        <f>Stock_Register[[#This Row],[opening_indigenous]]+Stock_Register[[#This Row],[purchased_indigenous]]-Stock_Register[[#This Row],[issued_indigenous]]</f>
        <v>119</v>
      </c>
    </row>
    <row r="63" spans="1:9" x14ac:dyDescent="0.25">
      <c r="A63" s="1">
        <v>44713</v>
      </c>
      <c r="B63">
        <f t="shared" si="0"/>
        <v>64</v>
      </c>
      <c r="C63">
        <f t="shared" si="1"/>
        <v>119</v>
      </c>
      <c r="F63">
        <v>6</v>
      </c>
      <c r="G63">
        <v>12</v>
      </c>
      <c r="H63">
        <f>Stock_Register[[#This Row],[opening_imported]]+Stock_Register[[#This Row],[purchased_imported]]-Stock_Register[[#This Row],[issued_imported]]</f>
        <v>58</v>
      </c>
      <c r="I63">
        <f>Stock_Register[[#This Row],[opening_indigenous]]+Stock_Register[[#This Row],[purchased_indigenous]]-Stock_Register[[#This Row],[issued_indigenous]]</f>
        <v>107</v>
      </c>
    </row>
    <row r="64" spans="1:9" x14ac:dyDescent="0.25">
      <c r="A64" s="1">
        <v>44714</v>
      </c>
      <c r="B64">
        <f t="shared" si="0"/>
        <v>58</v>
      </c>
      <c r="C64">
        <f t="shared" si="1"/>
        <v>107</v>
      </c>
      <c r="E64">
        <v>75</v>
      </c>
      <c r="F64">
        <v>6</v>
      </c>
      <c r="G64">
        <v>13</v>
      </c>
      <c r="H64">
        <f>Stock_Register[[#This Row],[opening_imported]]+Stock_Register[[#This Row],[purchased_imported]]-Stock_Register[[#This Row],[issued_imported]]</f>
        <v>52</v>
      </c>
      <c r="I64">
        <f>Stock_Register[[#This Row],[opening_indigenous]]+Stock_Register[[#This Row],[purchased_indigenous]]-Stock_Register[[#This Row],[issued_indigenous]]</f>
        <v>169</v>
      </c>
    </row>
    <row r="65" spans="1:9" x14ac:dyDescent="0.25">
      <c r="A65" s="1">
        <v>44715</v>
      </c>
      <c r="B65">
        <f t="shared" si="0"/>
        <v>52</v>
      </c>
      <c r="C65">
        <f t="shared" si="1"/>
        <v>169</v>
      </c>
      <c r="F65">
        <v>4</v>
      </c>
      <c r="G65">
        <v>15</v>
      </c>
      <c r="H65">
        <f>Stock_Register[[#This Row],[opening_imported]]+Stock_Register[[#This Row],[purchased_imported]]-Stock_Register[[#This Row],[issued_imported]]</f>
        <v>48</v>
      </c>
      <c r="I65">
        <f>Stock_Register[[#This Row],[opening_indigenous]]+Stock_Register[[#This Row],[purchased_indigenous]]-Stock_Register[[#This Row],[issued_indigenous]]</f>
        <v>154</v>
      </c>
    </row>
    <row r="66" spans="1:9" x14ac:dyDescent="0.25">
      <c r="A66" s="1">
        <v>44716</v>
      </c>
      <c r="B66">
        <f t="shared" si="0"/>
        <v>48</v>
      </c>
      <c r="C66">
        <f t="shared" si="1"/>
        <v>154</v>
      </c>
      <c r="F66">
        <v>5</v>
      </c>
      <c r="G66">
        <v>13</v>
      </c>
      <c r="H66">
        <f>Stock_Register[[#This Row],[opening_imported]]+Stock_Register[[#This Row],[purchased_imported]]-Stock_Register[[#This Row],[issued_imported]]</f>
        <v>43</v>
      </c>
      <c r="I66">
        <f>Stock_Register[[#This Row],[opening_indigenous]]+Stock_Register[[#This Row],[purchased_indigenous]]-Stock_Register[[#This Row],[issued_indigenous]]</f>
        <v>141</v>
      </c>
    </row>
    <row r="67" spans="1:9" x14ac:dyDescent="0.25">
      <c r="A67" s="1">
        <v>44717</v>
      </c>
      <c r="B67">
        <f t="shared" si="0"/>
        <v>43</v>
      </c>
      <c r="C67">
        <f t="shared" si="1"/>
        <v>141</v>
      </c>
      <c r="F67">
        <v>4</v>
      </c>
      <c r="G67">
        <v>15</v>
      </c>
      <c r="H67">
        <f>Stock_Register[[#This Row],[opening_imported]]+Stock_Register[[#This Row],[purchased_imported]]-Stock_Register[[#This Row],[issued_imported]]</f>
        <v>39</v>
      </c>
      <c r="I67">
        <f>Stock_Register[[#This Row],[opening_indigenous]]+Stock_Register[[#This Row],[purchased_indigenous]]-Stock_Register[[#This Row],[issued_indigenous]]</f>
        <v>126</v>
      </c>
    </row>
    <row r="68" spans="1:9" x14ac:dyDescent="0.25">
      <c r="A68" s="1">
        <v>44718</v>
      </c>
      <c r="B68">
        <f t="shared" ref="B68:B131" si="2">H67</f>
        <v>39</v>
      </c>
      <c r="C68">
        <f t="shared" ref="C68:C131" si="3">I67</f>
        <v>126</v>
      </c>
      <c r="F68">
        <v>5</v>
      </c>
      <c r="G68">
        <v>13</v>
      </c>
      <c r="H68">
        <f>Stock_Register[[#This Row],[opening_imported]]+Stock_Register[[#This Row],[purchased_imported]]-Stock_Register[[#This Row],[issued_imported]]</f>
        <v>34</v>
      </c>
      <c r="I68">
        <f>Stock_Register[[#This Row],[opening_indigenous]]+Stock_Register[[#This Row],[purchased_indigenous]]-Stock_Register[[#This Row],[issued_indigenous]]</f>
        <v>113</v>
      </c>
    </row>
    <row r="69" spans="1:9" x14ac:dyDescent="0.25">
      <c r="A69" s="1">
        <v>44719</v>
      </c>
      <c r="B69">
        <f t="shared" si="2"/>
        <v>34</v>
      </c>
      <c r="C69">
        <f t="shared" si="3"/>
        <v>113</v>
      </c>
      <c r="F69">
        <v>4</v>
      </c>
      <c r="G69">
        <v>13</v>
      </c>
      <c r="H69">
        <f>Stock_Register[[#This Row],[opening_imported]]+Stock_Register[[#This Row],[purchased_imported]]-Stock_Register[[#This Row],[issued_imported]]</f>
        <v>30</v>
      </c>
      <c r="I69">
        <f>Stock_Register[[#This Row],[opening_indigenous]]+Stock_Register[[#This Row],[purchased_indigenous]]-Stock_Register[[#This Row],[issued_indigenous]]</f>
        <v>100</v>
      </c>
    </row>
    <row r="70" spans="1:9" x14ac:dyDescent="0.25">
      <c r="A70" s="1">
        <v>44720</v>
      </c>
      <c r="B70">
        <f t="shared" si="2"/>
        <v>30</v>
      </c>
      <c r="C70">
        <f t="shared" si="3"/>
        <v>100</v>
      </c>
      <c r="D70">
        <v>65</v>
      </c>
      <c r="E70">
        <v>95</v>
      </c>
      <c r="F70">
        <v>4</v>
      </c>
      <c r="G70">
        <v>13</v>
      </c>
      <c r="H70">
        <f>Stock_Register[[#This Row],[opening_imported]]+Stock_Register[[#This Row],[purchased_imported]]-Stock_Register[[#This Row],[issued_imported]]</f>
        <v>91</v>
      </c>
      <c r="I70">
        <f>Stock_Register[[#This Row],[opening_indigenous]]+Stock_Register[[#This Row],[purchased_indigenous]]-Stock_Register[[#This Row],[issued_indigenous]]</f>
        <v>182</v>
      </c>
    </row>
    <row r="71" spans="1:9" x14ac:dyDescent="0.25">
      <c r="A71" s="1">
        <v>44721</v>
      </c>
      <c r="B71">
        <f t="shared" si="2"/>
        <v>91</v>
      </c>
      <c r="C71">
        <f t="shared" si="3"/>
        <v>182</v>
      </c>
      <c r="F71">
        <v>4</v>
      </c>
      <c r="G71">
        <v>11</v>
      </c>
      <c r="H71">
        <f>Stock_Register[[#This Row],[opening_imported]]+Stock_Register[[#This Row],[purchased_imported]]-Stock_Register[[#This Row],[issued_imported]]</f>
        <v>87</v>
      </c>
      <c r="I71">
        <f>Stock_Register[[#This Row],[opening_indigenous]]+Stock_Register[[#This Row],[purchased_indigenous]]-Stock_Register[[#This Row],[issued_indigenous]]</f>
        <v>171</v>
      </c>
    </row>
    <row r="72" spans="1:9" x14ac:dyDescent="0.25">
      <c r="A72" s="1">
        <v>44722</v>
      </c>
      <c r="B72">
        <f t="shared" si="2"/>
        <v>87</v>
      </c>
      <c r="C72">
        <f t="shared" si="3"/>
        <v>171</v>
      </c>
      <c r="F72">
        <v>4</v>
      </c>
      <c r="G72">
        <v>12</v>
      </c>
      <c r="H72">
        <f>Stock_Register[[#This Row],[opening_imported]]+Stock_Register[[#This Row],[purchased_imported]]-Stock_Register[[#This Row],[issued_imported]]</f>
        <v>83</v>
      </c>
      <c r="I72">
        <f>Stock_Register[[#This Row],[opening_indigenous]]+Stock_Register[[#This Row],[purchased_indigenous]]-Stock_Register[[#This Row],[issued_indigenous]]</f>
        <v>159</v>
      </c>
    </row>
    <row r="73" spans="1:9" x14ac:dyDescent="0.25">
      <c r="A73" s="1">
        <v>44723</v>
      </c>
      <c r="B73">
        <f t="shared" si="2"/>
        <v>83</v>
      </c>
      <c r="C73">
        <f t="shared" si="3"/>
        <v>159</v>
      </c>
      <c r="F73">
        <v>6</v>
      </c>
      <c r="G73">
        <v>15</v>
      </c>
      <c r="H73">
        <f>Stock_Register[[#This Row],[opening_imported]]+Stock_Register[[#This Row],[purchased_imported]]-Stock_Register[[#This Row],[issued_imported]]</f>
        <v>77</v>
      </c>
      <c r="I73">
        <f>Stock_Register[[#This Row],[opening_indigenous]]+Stock_Register[[#This Row],[purchased_indigenous]]-Stock_Register[[#This Row],[issued_indigenous]]</f>
        <v>144</v>
      </c>
    </row>
    <row r="74" spans="1:9" x14ac:dyDescent="0.25">
      <c r="A74" s="1">
        <v>44724</v>
      </c>
      <c r="B74">
        <f t="shared" si="2"/>
        <v>77</v>
      </c>
      <c r="C74">
        <f t="shared" si="3"/>
        <v>144</v>
      </c>
      <c r="F74">
        <v>4</v>
      </c>
      <c r="G74">
        <v>11</v>
      </c>
      <c r="H74">
        <f>Stock_Register[[#This Row],[opening_imported]]+Stock_Register[[#This Row],[purchased_imported]]-Stock_Register[[#This Row],[issued_imported]]</f>
        <v>73</v>
      </c>
      <c r="I74">
        <f>Stock_Register[[#This Row],[opening_indigenous]]+Stock_Register[[#This Row],[purchased_indigenous]]-Stock_Register[[#This Row],[issued_indigenous]]</f>
        <v>133</v>
      </c>
    </row>
    <row r="75" spans="1:9" x14ac:dyDescent="0.25">
      <c r="A75" s="1">
        <v>44725</v>
      </c>
      <c r="B75">
        <f t="shared" si="2"/>
        <v>73</v>
      </c>
      <c r="C75">
        <f t="shared" si="3"/>
        <v>133</v>
      </c>
      <c r="F75">
        <v>4</v>
      </c>
      <c r="G75">
        <v>11</v>
      </c>
      <c r="H75">
        <f>Stock_Register[[#This Row],[opening_imported]]+Stock_Register[[#This Row],[purchased_imported]]-Stock_Register[[#This Row],[issued_imported]]</f>
        <v>69</v>
      </c>
      <c r="I75">
        <f>Stock_Register[[#This Row],[opening_indigenous]]+Stock_Register[[#This Row],[purchased_indigenous]]-Stock_Register[[#This Row],[issued_indigenous]]</f>
        <v>122</v>
      </c>
    </row>
    <row r="76" spans="1:9" x14ac:dyDescent="0.25">
      <c r="A76" s="1">
        <v>44726</v>
      </c>
      <c r="B76">
        <f t="shared" si="2"/>
        <v>69</v>
      </c>
      <c r="C76">
        <f t="shared" si="3"/>
        <v>122</v>
      </c>
      <c r="E76">
        <v>85</v>
      </c>
      <c r="F76">
        <v>4</v>
      </c>
      <c r="G76">
        <v>15</v>
      </c>
      <c r="H76">
        <f>Stock_Register[[#This Row],[opening_imported]]+Stock_Register[[#This Row],[purchased_imported]]-Stock_Register[[#This Row],[issued_imported]]</f>
        <v>65</v>
      </c>
      <c r="I76">
        <f>Stock_Register[[#This Row],[opening_indigenous]]+Stock_Register[[#This Row],[purchased_indigenous]]-Stock_Register[[#This Row],[issued_indigenous]]</f>
        <v>192</v>
      </c>
    </row>
    <row r="77" spans="1:9" x14ac:dyDescent="0.25">
      <c r="A77" s="1">
        <v>44727</v>
      </c>
      <c r="B77">
        <f t="shared" si="2"/>
        <v>65</v>
      </c>
      <c r="C77">
        <f t="shared" si="3"/>
        <v>192</v>
      </c>
      <c r="F77">
        <v>4</v>
      </c>
      <c r="G77">
        <v>15</v>
      </c>
      <c r="H77">
        <f>Stock_Register[[#This Row],[opening_imported]]+Stock_Register[[#This Row],[purchased_imported]]-Stock_Register[[#This Row],[issued_imported]]</f>
        <v>61</v>
      </c>
      <c r="I77">
        <f>Stock_Register[[#This Row],[opening_indigenous]]+Stock_Register[[#This Row],[purchased_indigenous]]-Stock_Register[[#This Row],[issued_indigenous]]</f>
        <v>177</v>
      </c>
    </row>
    <row r="78" spans="1:9" x14ac:dyDescent="0.25">
      <c r="A78" s="1">
        <v>44728</v>
      </c>
      <c r="B78">
        <f t="shared" si="2"/>
        <v>61</v>
      </c>
      <c r="C78">
        <f t="shared" si="3"/>
        <v>177</v>
      </c>
      <c r="F78">
        <v>4</v>
      </c>
      <c r="G78">
        <v>14</v>
      </c>
      <c r="H78">
        <f>Stock_Register[[#This Row],[opening_imported]]+Stock_Register[[#This Row],[purchased_imported]]-Stock_Register[[#This Row],[issued_imported]]</f>
        <v>57</v>
      </c>
      <c r="I78">
        <f>Stock_Register[[#This Row],[opening_indigenous]]+Stock_Register[[#This Row],[purchased_indigenous]]-Stock_Register[[#This Row],[issued_indigenous]]</f>
        <v>163</v>
      </c>
    </row>
    <row r="79" spans="1:9" x14ac:dyDescent="0.25">
      <c r="A79" s="1">
        <v>44729</v>
      </c>
      <c r="B79">
        <f t="shared" si="2"/>
        <v>57</v>
      </c>
      <c r="C79">
        <f t="shared" si="3"/>
        <v>163</v>
      </c>
      <c r="F79">
        <v>6</v>
      </c>
      <c r="G79">
        <v>12</v>
      </c>
      <c r="H79">
        <f>Stock_Register[[#This Row],[opening_imported]]+Stock_Register[[#This Row],[purchased_imported]]-Stock_Register[[#This Row],[issued_imported]]</f>
        <v>51</v>
      </c>
      <c r="I79">
        <f>Stock_Register[[#This Row],[opening_indigenous]]+Stock_Register[[#This Row],[purchased_indigenous]]-Stock_Register[[#This Row],[issued_indigenous]]</f>
        <v>151</v>
      </c>
    </row>
    <row r="80" spans="1:9" x14ac:dyDescent="0.25">
      <c r="A80" s="1">
        <v>44730</v>
      </c>
      <c r="B80">
        <f t="shared" si="2"/>
        <v>51</v>
      </c>
      <c r="C80">
        <f t="shared" si="3"/>
        <v>151</v>
      </c>
      <c r="F80">
        <v>4</v>
      </c>
      <c r="G80">
        <v>14</v>
      </c>
      <c r="H80">
        <f>Stock_Register[[#This Row],[opening_imported]]+Stock_Register[[#This Row],[purchased_imported]]-Stock_Register[[#This Row],[issued_imported]]</f>
        <v>47</v>
      </c>
      <c r="I80">
        <f>Stock_Register[[#This Row],[opening_indigenous]]+Stock_Register[[#This Row],[purchased_indigenous]]-Stock_Register[[#This Row],[issued_indigenous]]</f>
        <v>137</v>
      </c>
    </row>
    <row r="81" spans="1:9" x14ac:dyDescent="0.25">
      <c r="A81" s="1">
        <v>44731</v>
      </c>
      <c r="B81">
        <f t="shared" si="2"/>
        <v>47</v>
      </c>
      <c r="C81">
        <f t="shared" si="3"/>
        <v>137</v>
      </c>
      <c r="F81">
        <v>5</v>
      </c>
      <c r="G81">
        <v>11</v>
      </c>
      <c r="H81">
        <f>Stock_Register[[#This Row],[opening_imported]]+Stock_Register[[#This Row],[purchased_imported]]-Stock_Register[[#This Row],[issued_imported]]</f>
        <v>42</v>
      </c>
      <c r="I81">
        <f>Stock_Register[[#This Row],[opening_indigenous]]+Stock_Register[[#This Row],[purchased_indigenous]]-Stock_Register[[#This Row],[issued_indigenous]]</f>
        <v>126</v>
      </c>
    </row>
    <row r="82" spans="1:9" x14ac:dyDescent="0.25">
      <c r="A82" s="1">
        <v>44732</v>
      </c>
      <c r="B82">
        <f t="shared" si="2"/>
        <v>42</v>
      </c>
      <c r="C82">
        <f t="shared" si="3"/>
        <v>126</v>
      </c>
      <c r="F82">
        <v>6</v>
      </c>
      <c r="G82">
        <v>12</v>
      </c>
      <c r="H82">
        <f>Stock_Register[[#This Row],[opening_imported]]+Stock_Register[[#This Row],[purchased_imported]]-Stock_Register[[#This Row],[issued_imported]]</f>
        <v>36</v>
      </c>
      <c r="I82">
        <f>Stock_Register[[#This Row],[opening_indigenous]]+Stock_Register[[#This Row],[purchased_indigenous]]-Stock_Register[[#This Row],[issued_indigenous]]</f>
        <v>114</v>
      </c>
    </row>
    <row r="83" spans="1:9" x14ac:dyDescent="0.25">
      <c r="A83" s="1">
        <v>44733</v>
      </c>
      <c r="B83">
        <f t="shared" si="2"/>
        <v>36</v>
      </c>
      <c r="C83">
        <f t="shared" si="3"/>
        <v>114</v>
      </c>
      <c r="F83">
        <v>5</v>
      </c>
      <c r="G83">
        <v>14</v>
      </c>
      <c r="H83">
        <f>Stock_Register[[#This Row],[opening_imported]]+Stock_Register[[#This Row],[purchased_imported]]-Stock_Register[[#This Row],[issued_imported]]</f>
        <v>31</v>
      </c>
      <c r="I83">
        <f>Stock_Register[[#This Row],[opening_indigenous]]+Stock_Register[[#This Row],[purchased_indigenous]]-Stock_Register[[#This Row],[issued_indigenous]]</f>
        <v>100</v>
      </c>
    </row>
    <row r="84" spans="1:9" x14ac:dyDescent="0.25">
      <c r="A84" s="1">
        <v>44734</v>
      </c>
      <c r="B84">
        <f t="shared" si="2"/>
        <v>31</v>
      </c>
      <c r="C84">
        <f t="shared" si="3"/>
        <v>100</v>
      </c>
      <c r="D84">
        <v>88</v>
      </c>
      <c r="E84">
        <v>118</v>
      </c>
      <c r="F84">
        <v>5</v>
      </c>
      <c r="G84">
        <v>14</v>
      </c>
      <c r="H84">
        <f>Stock_Register[[#This Row],[opening_imported]]+Stock_Register[[#This Row],[purchased_imported]]-Stock_Register[[#This Row],[issued_imported]]</f>
        <v>114</v>
      </c>
      <c r="I84">
        <f>Stock_Register[[#This Row],[opening_indigenous]]+Stock_Register[[#This Row],[purchased_indigenous]]-Stock_Register[[#This Row],[issued_indigenous]]</f>
        <v>204</v>
      </c>
    </row>
    <row r="85" spans="1:9" x14ac:dyDescent="0.25">
      <c r="A85" s="1">
        <v>44735</v>
      </c>
      <c r="B85">
        <f t="shared" si="2"/>
        <v>114</v>
      </c>
      <c r="C85">
        <f t="shared" si="3"/>
        <v>204</v>
      </c>
      <c r="F85">
        <v>4</v>
      </c>
      <c r="G85">
        <v>14</v>
      </c>
      <c r="H85">
        <f>Stock_Register[[#This Row],[opening_imported]]+Stock_Register[[#This Row],[purchased_imported]]-Stock_Register[[#This Row],[issued_imported]]</f>
        <v>110</v>
      </c>
      <c r="I85">
        <f>Stock_Register[[#This Row],[opening_indigenous]]+Stock_Register[[#This Row],[purchased_indigenous]]-Stock_Register[[#This Row],[issued_indigenous]]</f>
        <v>190</v>
      </c>
    </row>
    <row r="86" spans="1:9" x14ac:dyDescent="0.25">
      <c r="A86" s="1">
        <v>44736</v>
      </c>
      <c r="B86">
        <f t="shared" si="2"/>
        <v>110</v>
      </c>
      <c r="C86">
        <f t="shared" si="3"/>
        <v>190</v>
      </c>
      <c r="F86">
        <v>6</v>
      </c>
      <c r="G86">
        <v>13</v>
      </c>
      <c r="H86">
        <f>Stock_Register[[#This Row],[opening_imported]]+Stock_Register[[#This Row],[purchased_imported]]-Stock_Register[[#This Row],[issued_imported]]</f>
        <v>104</v>
      </c>
      <c r="I86">
        <f>Stock_Register[[#This Row],[opening_indigenous]]+Stock_Register[[#This Row],[purchased_indigenous]]-Stock_Register[[#This Row],[issued_indigenous]]</f>
        <v>177</v>
      </c>
    </row>
    <row r="87" spans="1:9" x14ac:dyDescent="0.25">
      <c r="A87" s="1">
        <v>44737</v>
      </c>
      <c r="B87">
        <f t="shared" si="2"/>
        <v>104</v>
      </c>
      <c r="C87">
        <f t="shared" si="3"/>
        <v>177</v>
      </c>
      <c r="F87">
        <v>6</v>
      </c>
      <c r="G87">
        <v>14</v>
      </c>
      <c r="H87">
        <f>Stock_Register[[#This Row],[opening_imported]]+Stock_Register[[#This Row],[purchased_imported]]-Stock_Register[[#This Row],[issued_imported]]</f>
        <v>98</v>
      </c>
      <c r="I87">
        <f>Stock_Register[[#This Row],[opening_indigenous]]+Stock_Register[[#This Row],[purchased_indigenous]]-Stock_Register[[#This Row],[issued_indigenous]]</f>
        <v>163</v>
      </c>
    </row>
    <row r="88" spans="1:9" x14ac:dyDescent="0.25">
      <c r="A88" s="1">
        <v>44738</v>
      </c>
      <c r="B88">
        <f t="shared" si="2"/>
        <v>98</v>
      </c>
      <c r="C88">
        <f t="shared" si="3"/>
        <v>163</v>
      </c>
      <c r="F88">
        <v>5</v>
      </c>
      <c r="G88">
        <v>12</v>
      </c>
      <c r="H88">
        <f>Stock_Register[[#This Row],[opening_imported]]+Stock_Register[[#This Row],[purchased_imported]]-Stock_Register[[#This Row],[issued_imported]]</f>
        <v>93</v>
      </c>
      <c r="I88">
        <f>Stock_Register[[#This Row],[opening_indigenous]]+Stock_Register[[#This Row],[purchased_indigenous]]-Stock_Register[[#This Row],[issued_indigenous]]</f>
        <v>151</v>
      </c>
    </row>
    <row r="89" spans="1:9" x14ac:dyDescent="0.25">
      <c r="A89" s="1">
        <v>44739</v>
      </c>
      <c r="B89">
        <f t="shared" si="2"/>
        <v>93</v>
      </c>
      <c r="C89">
        <f t="shared" si="3"/>
        <v>151</v>
      </c>
      <c r="F89">
        <v>5</v>
      </c>
      <c r="G89">
        <v>15</v>
      </c>
      <c r="H89">
        <f>Stock_Register[[#This Row],[opening_imported]]+Stock_Register[[#This Row],[purchased_imported]]-Stock_Register[[#This Row],[issued_imported]]</f>
        <v>88</v>
      </c>
      <c r="I89">
        <f>Stock_Register[[#This Row],[opening_indigenous]]+Stock_Register[[#This Row],[purchased_indigenous]]-Stock_Register[[#This Row],[issued_indigenous]]</f>
        <v>136</v>
      </c>
    </row>
    <row r="90" spans="1:9" x14ac:dyDescent="0.25">
      <c r="A90" s="1">
        <v>44740</v>
      </c>
      <c r="B90">
        <f t="shared" si="2"/>
        <v>88</v>
      </c>
      <c r="C90">
        <f t="shared" si="3"/>
        <v>136</v>
      </c>
      <c r="F90">
        <v>4</v>
      </c>
      <c r="G90">
        <v>14</v>
      </c>
      <c r="H90">
        <f>Stock_Register[[#This Row],[opening_imported]]+Stock_Register[[#This Row],[purchased_imported]]-Stock_Register[[#This Row],[issued_imported]]</f>
        <v>84</v>
      </c>
      <c r="I90">
        <f>Stock_Register[[#This Row],[opening_indigenous]]+Stock_Register[[#This Row],[purchased_indigenous]]-Stock_Register[[#This Row],[issued_indigenous]]</f>
        <v>122</v>
      </c>
    </row>
    <row r="91" spans="1:9" x14ac:dyDescent="0.25">
      <c r="A91" s="1">
        <v>44741</v>
      </c>
      <c r="B91">
        <f t="shared" si="2"/>
        <v>84</v>
      </c>
      <c r="C91">
        <f t="shared" si="3"/>
        <v>122</v>
      </c>
      <c r="F91">
        <v>5</v>
      </c>
      <c r="G91">
        <v>13</v>
      </c>
      <c r="H91">
        <f>Stock_Register[[#This Row],[opening_imported]]+Stock_Register[[#This Row],[purchased_imported]]-Stock_Register[[#This Row],[issued_imported]]</f>
        <v>79</v>
      </c>
      <c r="I91">
        <f>Stock_Register[[#This Row],[opening_indigenous]]+Stock_Register[[#This Row],[purchased_indigenous]]-Stock_Register[[#This Row],[issued_indigenous]]</f>
        <v>109</v>
      </c>
    </row>
    <row r="92" spans="1:9" x14ac:dyDescent="0.25">
      <c r="A92" s="1">
        <v>44742</v>
      </c>
      <c r="B92">
        <f t="shared" si="2"/>
        <v>79</v>
      </c>
      <c r="C92">
        <f t="shared" si="3"/>
        <v>109</v>
      </c>
      <c r="F92">
        <v>4</v>
      </c>
      <c r="G92">
        <v>11</v>
      </c>
      <c r="H92">
        <f>Stock_Register[[#This Row],[opening_imported]]+Stock_Register[[#This Row],[purchased_imported]]-Stock_Register[[#This Row],[issued_imported]]</f>
        <v>75</v>
      </c>
      <c r="I92">
        <f>Stock_Register[[#This Row],[opening_indigenous]]+Stock_Register[[#This Row],[purchased_indigenous]]-Stock_Register[[#This Row],[issued_indigenous]]</f>
        <v>98</v>
      </c>
    </row>
    <row r="93" spans="1:9" x14ac:dyDescent="0.25">
      <c r="A93" s="1">
        <v>44743</v>
      </c>
      <c r="B93">
        <f t="shared" si="2"/>
        <v>75</v>
      </c>
      <c r="C93">
        <f t="shared" si="3"/>
        <v>98</v>
      </c>
      <c r="E93">
        <v>97</v>
      </c>
      <c r="F93">
        <v>6</v>
      </c>
      <c r="G93">
        <v>12</v>
      </c>
      <c r="H93">
        <f>Stock_Register[[#This Row],[opening_imported]]+Stock_Register[[#This Row],[purchased_imported]]-Stock_Register[[#This Row],[issued_imported]]</f>
        <v>69</v>
      </c>
      <c r="I93">
        <f>Stock_Register[[#This Row],[opening_indigenous]]+Stock_Register[[#This Row],[purchased_indigenous]]-Stock_Register[[#This Row],[issued_indigenous]]</f>
        <v>183</v>
      </c>
    </row>
    <row r="94" spans="1:9" x14ac:dyDescent="0.25">
      <c r="A94" s="1">
        <v>44744</v>
      </c>
      <c r="B94">
        <f t="shared" si="2"/>
        <v>69</v>
      </c>
      <c r="C94">
        <f t="shared" si="3"/>
        <v>183</v>
      </c>
      <c r="F94">
        <v>6</v>
      </c>
      <c r="G94">
        <v>13</v>
      </c>
      <c r="H94">
        <f>Stock_Register[[#This Row],[opening_imported]]+Stock_Register[[#This Row],[purchased_imported]]-Stock_Register[[#This Row],[issued_imported]]</f>
        <v>63</v>
      </c>
      <c r="I94">
        <f>Stock_Register[[#This Row],[opening_indigenous]]+Stock_Register[[#This Row],[purchased_indigenous]]-Stock_Register[[#This Row],[issued_indigenous]]</f>
        <v>170</v>
      </c>
    </row>
    <row r="95" spans="1:9" x14ac:dyDescent="0.25">
      <c r="A95" s="1">
        <v>44745</v>
      </c>
      <c r="B95">
        <f t="shared" si="2"/>
        <v>63</v>
      </c>
      <c r="C95">
        <f t="shared" si="3"/>
        <v>170</v>
      </c>
      <c r="F95">
        <v>6</v>
      </c>
      <c r="G95">
        <v>15</v>
      </c>
      <c r="H95">
        <f>Stock_Register[[#This Row],[opening_imported]]+Stock_Register[[#This Row],[purchased_imported]]-Stock_Register[[#This Row],[issued_imported]]</f>
        <v>57</v>
      </c>
      <c r="I95">
        <f>Stock_Register[[#This Row],[opening_indigenous]]+Stock_Register[[#This Row],[purchased_indigenous]]-Stock_Register[[#This Row],[issued_indigenous]]</f>
        <v>155</v>
      </c>
    </row>
    <row r="96" spans="1:9" x14ac:dyDescent="0.25">
      <c r="A96" s="1">
        <v>44746</v>
      </c>
      <c r="B96">
        <f t="shared" si="2"/>
        <v>57</v>
      </c>
      <c r="C96">
        <f t="shared" si="3"/>
        <v>155</v>
      </c>
      <c r="F96">
        <v>4</v>
      </c>
      <c r="G96">
        <v>14</v>
      </c>
      <c r="H96">
        <f>Stock_Register[[#This Row],[opening_imported]]+Stock_Register[[#This Row],[purchased_imported]]-Stock_Register[[#This Row],[issued_imported]]</f>
        <v>53</v>
      </c>
      <c r="I96">
        <f>Stock_Register[[#This Row],[opening_indigenous]]+Stock_Register[[#This Row],[purchased_indigenous]]-Stock_Register[[#This Row],[issued_indigenous]]</f>
        <v>141</v>
      </c>
    </row>
    <row r="97" spans="1:9" x14ac:dyDescent="0.25">
      <c r="A97" s="1">
        <v>44747</v>
      </c>
      <c r="B97">
        <f t="shared" si="2"/>
        <v>53</v>
      </c>
      <c r="C97">
        <f t="shared" si="3"/>
        <v>141</v>
      </c>
      <c r="F97">
        <v>6</v>
      </c>
      <c r="G97">
        <v>11</v>
      </c>
      <c r="H97">
        <f>Stock_Register[[#This Row],[opening_imported]]+Stock_Register[[#This Row],[purchased_imported]]-Stock_Register[[#This Row],[issued_imported]]</f>
        <v>47</v>
      </c>
      <c r="I97">
        <f>Stock_Register[[#This Row],[opening_indigenous]]+Stock_Register[[#This Row],[purchased_indigenous]]-Stock_Register[[#This Row],[issued_indigenous]]</f>
        <v>130</v>
      </c>
    </row>
    <row r="98" spans="1:9" x14ac:dyDescent="0.25">
      <c r="A98" s="1">
        <v>44748</v>
      </c>
      <c r="B98">
        <f t="shared" si="2"/>
        <v>47</v>
      </c>
      <c r="C98">
        <f t="shared" si="3"/>
        <v>130</v>
      </c>
      <c r="F98">
        <v>4</v>
      </c>
      <c r="G98">
        <v>13</v>
      </c>
      <c r="H98">
        <f>Stock_Register[[#This Row],[opening_imported]]+Stock_Register[[#This Row],[purchased_imported]]-Stock_Register[[#This Row],[issued_imported]]</f>
        <v>43</v>
      </c>
      <c r="I98">
        <f>Stock_Register[[#This Row],[opening_indigenous]]+Stock_Register[[#This Row],[purchased_indigenous]]-Stock_Register[[#This Row],[issued_indigenous]]</f>
        <v>117</v>
      </c>
    </row>
    <row r="99" spans="1:9" x14ac:dyDescent="0.25">
      <c r="A99" s="1">
        <v>44749</v>
      </c>
      <c r="B99">
        <f t="shared" si="2"/>
        <v>43</v>
      </c>
      <c r="C99">
        <f t="shared" si="3"/>
        <v>117</v>
      </c>
      <c r="F99">
        <v>5</v>
      </c>
      <c r="G99">
        <v>13</v>
      </c>
      <c r="H99">
        <f>Stock_Register[[#This Row],[opening_imported]]+Stock_Register[[#This Row],[purchased_imported]]-Stock_Register[[#This Row],[issued_imported]]</f>
        <v>38</v>
      </c>
      <c r="I99">
        <f>Stock_Register[[#This Row],[opening_indigenous]]+Stock_Register[[#This Row],[purchased_indigenous]]-Stock_Register[[#This Row],[issued_indigenous]]</f>
        <v>104</v>
      </c>
    </row>
    <row r="100" spans="1:9" x14ac:dyDescent="0.25">
      <c r="A100" s="1">
        <v>44750</v>
      </c>
      <c r="B100">
        <f t="shared" si="2"/>
        <v>38</v>
      </c>
      <c r="C100">
        <f t="shared" si="3"/>
        <v>104</v>
      </c>
      <c r="F100">
        <v>5</v>
      </c>
      <c r="G100">
        <v>14</v>
      </c>
      <c r="H100">
        <f>Stock_Register[[#This Row],[opening_imported]]+Stock_Register[[#This Row],[purchased_imported]]-Stock_Register[[#This Row],[issued_imported]]</f>
        <v>33</v>
      </c>
      <c r="I100">
        <f>Stock_Register[[#This Row],[opening_indigenous]]+Stock_Register[[#This Row],[purchased_indigenous]]-Stock_Register[[#This Row],[issued_indigenous]]</f>
        <v>90</v>
      </c>
    </row>
    <row r="101" spans="1:9" x14ac:dyDescent="0.25">
      <c r="A101" s="1">
        <v>44751</v>
      </c>
      <c r="B101">
        <f t="shared" si="2"/>
        <v>33</v>
      </c>
      <c r="C101">
        <f t="shared" si="3"/>
        <v>90</v>
      </c>
      <c r="D101">
        <v>60</v>
      </c>
      <c r="E101">
        <v>90</v>
      </c>
      <c r="F101">
        <v>5</v>
      </c>
      <c r="G101">
        <v>11</v>
      </c>
      <c r="H101">
        <f>Stock_Register[[#This Row],[opening_imported]]+Stock_Register[[#This Row],[purchased_imported]]-Stock_Register[[#This Row],[issued_imported]]</f>
        <v>88</v>
      </c>
      <c r="I101">
        <f>Stock_Register[[#This Row],[opening_indigenous]]+Stock_Register[[#This Row],[purchased_indigenous]]-Stock_Register[[#This Row],[issued_indigenous]]</f>
        <v>169</v>
      </c>
    </row>
    <row r="102" spans="1:9" x14ac:dyDescent="0.25">
      <c r="A102" s="1">
        <v>44752</v>
      </c>
      <c r="B102">
        <f t="shared" si="2"/>
        <v>88</v>
      </c>
      <c r="C102">
        <f t="shared" si="3"/>
        <v>169</v>
      </c>
      <c r="F102">
        <v>5</v>
      </c>
      <c r="G102">
        <v>12</v>
      </c>
      <c r="H102">
        <f>Stock_Register[[#This Row],[opening_imported]]+Stock_Register[[#This Row],[purchased_imported]]-Stock_Register[[#This Row],[issued_imported]]</f>
        <v>83</v>
      </c>
      <c r="I102">
        <f>Stock_Register[[#This Row],[opening_indigenous]]+Stock_Register[[#This Row],[purchased_indigenous]]-Stock_Register[[#This Row],[issued_indigenous]]</f>
        <v>157</v>
      </c>
    </row>
    <row r="103" spans="1:9" x14ac:dyDescent="0.25">
      <c r="A103" s="1">
        <v>44753</v>
      </c>
      <c r="B103">
        <f t="shared" si="2"/>
        <v>83</v>
      </c>
      <c r="C103">
        <f t="shared" si="3"/>
        <v>157</v>
      </c>
      <c r="F103">
        <v>6</v>
      </c>
      <c r="G103">
        <v>12</v>
      </c>
      <c r="H103">
        <f>Stock_Register[[#This Row],[opening_imported]]+Stock_Register[[#This Row],[purchased_imported]]-Stock_Register[[#This Row],[issued_imported]]</f>
        <v>77</v>
      </c>
      <c r="I103">
        <f>Stock_Register[[#This Row],[opening_indigenous]]+Stock_Register[[#This Row],[purchased_indigenous]]-Stock_Register[[#This Row],[issued_indigenous]]</f>
        <v>145</v>
      </c>
    </row>
    <row r="104" spans="1:9" x14ac:dyDescent="0.25">
      <c r="A104" s="1">
        <v>44754</v>
      </c>
      <c r="B104">
        <f t="shared" si="2"/>
        <v>77</v>
      </c>
      <c r="C104">
        <f t="shared" si="3"/>
        <v>145</v>
      </c>
      <c r="F104">
        <v>5</v>
      </c>
      <c r="G104">
        <v>13</v>
      </c>
      <c r="H104">
        <f>Stock_Register[[#This Row],[opening_imported]]+Stock_Register[[#This Row],[purchased_imported]]-Stock_Register[[#This Row],[issued_imported]]</f>
        <v>72</v>
      </c>
      <c r="I104">
        <f>Stock_Register[[#This Row],[opening_indigenous]]+Stock_Register[[#This Row],[purchased_indigenous]]-Stock_Register[[#This Row],[issued_indigenous]]</f>
        <v>132</v>
      </c>
    </row>
    <row r="105" spans="1:9" x14ac:dyDescent="0.25">
      <c r="A105" s="1">
        <v>44755</v>
      </c>
      <c r="B105">
        <f t="shared" si="2"/>
        <v>72</v>
      </c>
      <c r="C105">
        <f t="shared" si="3"/>
        <v>132</v>
      </c>
      <c r="F105">
        <v>4</v>
      </c>
      <c r="G105">
        <v>15</v>
      </c>
      <c r="H105">
        <f>Stock_Register[[#This Row],[opening_imported]]+Stock_Register[[#This Row],[purchased_imported]]-Stock_Register[[#This Row],[issued_imported]]</f>
        <v>68</v>
      </c>
      <c r="I105">
        <f>Stock_Register[[#This Row],[opening_indigenous]]+Stock_Register[[#This Row],[purchased_indigenous]]-Stock_Register[[#This Row],[issued_indigenous]]</f>
        <v>117</v>
      </c>
    </row>
    <row r="106" spans="1:9" x14ac:dyDescent="0.25">
      <c r="A106" s="1">
        <v>44756</v>
      </c>
      <c r="B106">
        <f t="shared" si="2"/>
        <v>68</v>
      </c>
      <c r="C106">
        <f t="shared" si="3"/>
        <v>117</v>
      </c>
      <c r="E106">
        <v>65</v>
      </c>
      <c r="F106">
        <v>6</v>
      </c>
      <c r="G106">
        <v>15</v>
      </c>
      <c r="H106">
        <f>Stock_Register[[#This Row],[opening_imported]]+Stock_Register[[#This Row],[purchased_imported]]-Stock_Register[[#This Row],[issued_imported]]</f>
        <v>62</v>
      </c>
      <c r="I106">
        <f>Stock_Register[[#This Row],[opening_indigenous]]+Stock_Register[[#This Row],[purchased_indigenous]]-Stock_Register[[#This Row],[issued_indigenous]]</f>
        <v>167</v>
      </c>
    </row>
    <row r="107" spans="1:9" x14ac:dyDescent="0.25">
      <c r="A107" s="1">
        <v>44757</v>
      </c>
      <c r="B107">
        <f t="shared" si="2"/>
        <v>62</v>
      </c>
      <c r="C107">
        <f t="shared" si="3"/>
        <v>167</v>
      </c>
      <c r="F107">
        <v>5</v>
      </c>
      <c r="G107">
        <v>14</v>
      </c>
      <c r="H107">
        <f>Stock_Register[[#This Row],[opening_imported]]+Stock_Register[[#This Row],[purchased_imported]]-Stock_Register[[#This Row],[issued_imported]]</f>
        <v>57</v>
      </c>
      <c r="I107">
        <f>Stock_Register[[#This Row],[opening_indigenous]]+Stock_Register[[#This Row],[purchased_indigenous]]-Stock_Register[[#This Row],[issued_indigenous]]</f>
        <v>153</v>
      </c>
    </row>
    <row r="108" spans="1:9" x14ac:dyDescent="0.25">
      <c r="A108" s="1">
        <v>44758</v>
      </c>
      <c r="B108">
        <f t="shared" si="2"/>
        <v>57</v>
      </c>
      <c r="C108">
        <f t="shared" si="3"/>
        <v>153</v>
      </c>
      <c r="F108">
        <v>6</v>
      </c>
      <c r="G108">
        <v>12</v>
      </c>
      <c r="H108">
        <f>Stock_Register[[#This Row],[opening_imported]]+Stock_Register[[#This Row],[purchased_imported]]-Stock_Register[[#This Row],[issued_imported]]</f>
        <v>51</v>
      </c>
      <c r="I108">
        <f>Stock_Register[[#This Row],[opening_indigenous]]+Stock_Register[[#This Row],[purchased_indigenous]]-Stock_Register[[#This Row],[issued_indigenous]]</f>
        <v>141</v>
      </c>
    </row>
    <row r="109" spans="1:9" x14ac:dyDescent="0.25">
      <c r="A109" s="1">
        <v>44759</v>
      </c>
      <c r="B109">
        <f t="shared" si="2"/>
        <v>51</v>
      </c>
      <c r="C109">
        <f t="shared" si="3"/>
        <v>141</v>
      </c>
      <c r="F109">
        <v>6</v>
      </c>
      <c r="G109">
        <v>15</v>
      </c>
      <c r="H109">
        <f>Stock_Register[[#This Row],[opening_imported]]+Stock_Register[[#This Row],[purchased_imported]]-Stock_Register[[#This Row],[issued_imported]]</f>
        <v>45</v>
      </c>
      <c r="I109">
        <f>Stock_Register[[#This Row],[opening_indigenous]]+Stock_Register[[#This Row],[purchased_indigenous]]-Stock_Register[[#This Row],[issued_indigenous]]</f>
        <v>126</v>
      </c>
    </row>
    <row r="110" spans="1:9" x14ac:dyDescent="0.25">
      <c r="A110" s="1">
        <v>44760</v>
      </c>
      <c r="B110">
        <f t="shared" si="2"/>
        <v>45</v>
      </c>
      <c r="C110">
        <f t="shared" si="3"/>
        <v>126</v>
      </c>
      <c r="E110">
        <v>78</v>
      </c>
      <c r="F110">
        <v>4</v>
      </c>
      <c r="G110">
        <v>13</v>
      </c>
      <c r="H110">
        <f>Stock_Register[[#This Row],[opening_imported]]+Stock_Register[[#This Row],[purchased_imported]]-Stock_Register[[#This Row],[issued_imported]]</f>
        <v>41</v>
      </c>
      <c r="I110">
        <f>Stock_Register[[#This Row],[opening_indigenous]]+Stock_Register[[#This Row],[purchased_indigenous]]-Stock_Register[[#This Row],[issued_indigenous]]</f>
        <v>191</v>
      </c>
    </row>
    <row r="111" spans="1:9" x14ac:dyDescent="0.25">
      <c r="A111" s="1">
        <v>44761</v>
      </c>
      <c r="B111">
        <f t="shared" si="2"/>
        <v>41</v>
      </c>
      <c r="C111">
        <f t="shared" si="3"/>
        <v>191</v>
      </c>
      <c r="F111">
        <v>4</v>
      </c>
      <c r="G111">
        <v>15</v>
      </c>
      <c r="H111">
        <f>Stock_Register[[#This Row],[opening_imported]]+Stock_Register[[#This Row],[purchased_imported]]-Stock_Register[[#This Row],[issued_imported]]</f>
        <v>37</v>
      </c>
      <c r="I111">
        <f>Stock_Register[[#This Row],[opening_indigenous]]+Stock_Register[[#This Row],[purchased_indigenous]]-Stock_Register[[#This Row],[issued_indigenous]]</f>
        <v>176</v>
      </c>
    </row>
    <row r="112" spans="1:9" x14ac:dyDescent="0.25">
      <c r="A112" s="1">
        <v>44762</v>
      </c>
      <c r="B112">
        <f t="shared" si="2"/>
        <v>37</v>
      </c>
      <c r="C112">
        <f t="shared" si="3"/>
        <v>176</v>
      </c>
      <c r="F112">
        <v>4</v>
      </c>
      <c r="G112">
        <v>11</v>
      </c>
      <c r="H112">
        <f>Stock_Register[[#This Row],[opening_imported]]+Stock_Register[[#This Row],[purchased_imported]]-Stock_Register[[#This Row],[issued_imported]]</f>
        <v>33</v>
      </c>
      <c r="I112">
        <f>Stock_Register[[#This Row],[opening_indigenous]]+Stock_Register[[#This Row],[purchased_indigenous]]-Stock_Register[[#This Row],[issued_indigenous]]</f>
        <v>165</v>
      </c>
    </row>
    <row r="113" spans="1:9" x14ac:dyDescent="0.25">
      <c r="A113" s="1">
        <v>44763</v>
      </c>
      <c r="B113">
        <f t="shared" si="2"/>
        <v>33</v>
      </c>
      <c r="C113">
        <f t="shared" si="3"/>
        <v>165</v>
      </c>
      <c r="F113">
        <v>6</v>
      </c>
      <c r="G113">
        <v>14</v>
      </c>
      <c r="H113">
        <f>Stock_Register[[#This Row],[opening_imported]]+Stock_Register[[#This Row],[purchased_imported]]-Stock_Register[[#This Row],[issued_imported]]</f>
        <v>27</v>
      </c>
      <c r="I113">
        <f>Stock_Register[[#This Row],[opening_indigenous]]+Stock_Register[[#This Row],[purchased_indigenous]]-Stock_Register[[#This Row],[issued_indigenous]]</f>
        <v>151</v>
      </c>
    </row>
    <row r="114" spans="1:9" x14ac:dyDescent="0.25">
      <c r="A114" s="1">
        <v>44764</v>
      </c>
      <c r="B114">
        <f t="shared" si="2"/>
        <v>27</v>
      </c>
      <c r="C114">
        <f t="shared" si="3"/>
        <v>151</v>
      </c>
      <c r="F114">
        <v>5</v>
      </c>
      <c r="G114">
        <v>12</v>
      </c>
      <c r="H114">
        <f>Stock_Register[[#This Row],[opening_imported]]+Stock_Register[[#This Row],[purchased_imported]]-Stock_Register[[#This Row],[issued_imported]]</f>
        <v>22</v>
      </c>
      <c r="I114">
        <f>Stock_Register[[#This Row],[opening_indigenous]]+Stock_Register[[#This Row],[purchased_indigenous]]-Stock_Register[[#This Row],[issued_indigenous]]</f>
        <v>139</v>
      </c>
    </row>
    <row r="115" spans="1:9" x14ac:dyDescent="0.25">
      <c r="A115" s="1">
        <v>44765</v>
      </c>
      <c r="B115">
        <f t="shared" si="2"/>
        <v>22</v>
      </c>
      <c r="C115">
        <f t="shared" si="3"/>
        <v>139</v>
      </c>
      <c r="D115">
        <v>165</v>
      </c>
      <c r="E115">
        <v>195</v>
      </c>
      <c r="F115">
        <v>6</v>
      </c>
      <c r="G115">
        <v>15</v>
      </c>
      <c r="H115">
        <f>Stock_Register[[#This Row],[opening_imported]]+Stock_Register[[#This Row],[purchased_imported]]-Stock_Register[[#This Row],[issued_imported]]</f>
        <v>181</v>
      </c>
      <c r="I115">
        <f>Stock_Register[[#This Row],[opening_indigenous]]+Stock_Register[[#This Row],[purchased_indigenous]]-Stock_Register[[#This Row],[issued_indigenous]]</f>
        <v>319</v>
      </c>
    </row>
    <row r="116" spans="1:9" x14ac:dyDescent="0.25">
      <c r="A116" s="1">
        <v>44766</v>
      </c>
      <c r="B116">
        <f t="shared" si="2"/>
        <v>181</v>
      </c>
      <c r="C116">
        <f t="shared" si="3"/>
        <v>319</v>
      </c>
      <c r="F116">
        <v>5</v>
      </c>
      <c r="G116">
        <v>15</v>
      </c>
      <c r="H116">
        <f>Stock_Register[[#This Row],[opening_imported]]+Stock_Register[[#This Row],[purchased_imported]]-Stock_Register[[#This Row],[issued_imported]]</f>
        <v>176</v>
      </c>
      <c r="I116">
        <f>Stock_Register[[#This Row],[opening_indigenous]]+Stock_Register[[#This Row],[purchased_indigenous]]-Stock_Register[[#This Row],[issued_indigenous]]</f>
        <v>304</v>
      </c>
    </row>
    <row r="117" spans="1:9" x14ac:dyDescent="0.25">
      <c r="A117" s="1">
        <v>44767</v>
      </c>
      <c r="B117">
        <f t="shared" si="2"/>
        <v>176</v>
      </c>
      <c r="C117">
        <f t="shared" si="3"/>
        <v>304</v>
      </c>
      <c r="F117">
        <v>6</v>
      </c>
      <c r="G117">
        <v>11</v>
      </c>
      <c r="H117">
        <f>Stock_Register[[#This Row],[opening_imported]]+Stock_Register[[#This Row],[purchased_imported]]-Stock_Register[[#This Row],[issued_imported]]</f>
        <v>170</v>
      </c>
      <c r="I117">
        <f>Stock_Register[[#This Row],[opening_indigenous]]+Stock_Register[[#This Row],[purchased_indigenous]]-Stock_Register[[#This Row],[issued_indigenous]]</f>
        <v>293</v>
      </c>
    </row>
    <row r="118" spans="1:9" x14ac:dyDescent="0.25">
      <c r="A118" s="1">
        <v>44768</v>
      </c>
      <c r="B118">
        <f t="shared" si="2"/>
        <v>170</v>
      </c>
      <c r="C118">
        <f t="shared" si="3"/>
        <v>293</v>
      </c>
      <c r="F118">
        <v>5</v>
      </c>
      <c r="G118">
        <v>15</v>
      </c>
      <c r="H118">
        <f>Stock_Register[[#This Row],[opening_imported]]+Stock_Register[[#This Row],[purchased_imported]]-Stock_Register[[#This Row],[issued_imported]]</f>
        <v>165</v>
      </c>
      <c r="I118">
        <f>Stock_Register[[#This Row],[opening_indigenous]]+Stock_Register[[#This Row],[purchased_indigenous]]-Stock_Register[[#This Row],[issued_indigenous]]</f>
        <v>278</v>
      </c>
    </row>
    <row r="119" spans="1:9" x14ac:dyDescent="0.25">
      <c r="A119" s="1">
        <v>44769</v>
      </c>
      <c r="B119">
        <f t="shared" si="2"/>
        <v>165</v>
      </c>
      <c r="C119">
        <f t="shared" si="3"/>
        <v>278</v>
      </c>
      <c r="F119">
        <v>6</v>
      </c>
      <c r="G119">
        <v>12</v>
      </c>
      <c r="H119">
        <f>Stock_Register[[#This Row],[opening_imported]]+Stock_Register[[#This Row],[purchased_imported]]-Stock_Register[[#This Row],[issued_imported]]</f>
        <v>159</v>
      </c>
      <c r="I119">
        <f>Stock_Register[[#This Row],[opening_indigenous]]+Stock_Register[[#This Row],[purchased_indigenous]]-Stock_Register[[#This Row],[issued_indigenous]]</f>
        <v>266</v>
      </c>
    </row>
    <row r="120" spans="1:9" x14ac:dyDescent="0.25">
      <c r="A120" s="1">
        <v>44770</v>
      </c>
      <c r="B120">
        <f t="shared" si="2"/>
        <v>159</v>
      </c>
      <c r="C120">
        <f t="shared" si="3"/>
        <v>266</v>
      </c>
      <c r="F120">
        <v>5</v>
      </c>
      <c r="G120">
        <v>12</v>
      </c>
      <c r="H120">
        <f>Stock_Register[[#This Row],[opening_imported]]+Stock_Register[[#This Row],[purchased_imported]]-Stock_Register[[#This Row],[issued_imported]]</f>
        <v>154</v>
      </c>
      <c r="I120">
        <f>Stock_Register[[#This Row],[opening_indigenous]]+Stock_Register[[#This Row],[purchased_indigenous]]-Stock_Register[[#This Row],[issued_indigenous]]</f>
        <v>254</v>
      </c>
    </row>
    <row r="121" spans="1:9" x14ac:dyDescent="0.25">
      <c r="A121" s="1">
        <v>44771</v>
      </c>
      <c r="B121">
        <f t="shared" si="2"/>
        <v>154</v>
      </c>
      <c r="C121">
        <f t="shared" si="3"/>
        <v>254</v>
      </c>
      <c r="F121">
        <v>4</v>
      </c>
      <c r="G121">
        <v>11</v>
      </c>
      <c r="H121">
        <f>Stock_Register[[#This Row],[opening_imported]]+Stock_Register[[#This Row],[purchased_imported]]-Stock_Register[[#This Row],[issued_imported]]</f>
        <v>150</v>
      </c>
      <c r="I121">
        <f>Stock_Register[[#This Row],[opening_indigenous]]+Stock_Register[[#This Row],[purchased_indigenous]]-Stock_Register[[#This Row],[issued_indigenous]]</f>
        <v>243</v>
      </c>
    </row>
    <row r="122" spans="1:9" x14ac:dyDescent="0.25">
      <c r="A122" s="1">
        <v>44772</v>
      </c>
      <c r="B122">
        <f t="shared" si="2"/>
        <v>150</v>
      </c>
      <c r="C122">
        <f t="shared" si="3"/>
        <v>243</v>
      </c>
      <c r="F122">
        <v>6</v>
      </c>
      <c r="G122">
        <v>11</v>
      </c>
      <c r="H122">
        <f>Stock_Register[[#This Row],[opening_imported]]+Stock_Register[[#This Row],[purchased_imported]]-Stock_Register[[#This Row],[issued_imported]]</f>
        <v>144</v>
      </c>
      <c r="I122">
        <f>Stock_Register[[#This Row],[opening_indigenous]]+Stock_Register[[#This Row],[purchased_indigenous]]-Stock_Register[[#This Row],[issued_indigenous]]</f>
        <v>232</v>
      </c>
    </row>
    <row r="123" spans="1:9" x14ac:dyDescent="0.25">
      <c r="A123" s="1">
        <v>44773</v>
      </c>
      <c r="B123">
        <f t="shared" si="2"/>
        <v>144</v>
      </c>
      <c r="C123">
        <f t="shared" si="3"/>
        <v>232</v>
      </c>
      <c r="F123">
        <v>5</v>
      </c>
      <c r="G123">
        <v>12</v>
      </c>
      <c r="H123">
        <f>Stock_Register[[#This Row],[opening_imported]]+Stock_Register[[#This Row],[purchased_imported]]-Stock_Register[[#This Row],[issued_imported]]</f>
        <v>139</v>
      </c>
      <c r="I123">
        <f>Stock_Register[[#This Row],[opening_indigenous]]+Stock_Register[[#This Row],[purchased_indigenous]]-Stock_Register[[#This Row],[issued_indigenous]]</f>
        <v>220</v>
      </c>
    </row>
    <row r="124" spans="1:9" x14ac:dyDescent="0.25">
      <c r="A124" s="1">
        <v>44774</v>
      </c>
      <c r="B124">
        <f t="shared" si="2"/>
        <v>139</v>
      </c>
      <c r="C124">
        <f t="shared" si="3"/>
        <v>220</v>
      </c>
      <c r="F124">
        <v>6</v>
      </c>
      <c r="G124">
        <v>12</v>
      </c>
      <c r="H124">
        <f>Stock_Register[[#This Row],[opening_imported]]+Stock_Register[[#This Row],[purchased_imported]]-Stock_Register[[#This Row],[issued_imported]]</f>
        <v>133</v>
      </c>
      <c r="I124">
        <f>Stock_Register[[#This Row],[opening_indigenous]]+Stock_Register[[#This Row],[purchased_indigenous]]-Stock_Register[[#This Row],[issued_indigenous]]</f>
        <v>208</v>
      </c>
    </row>
    <row r="125" spans="1:9" x14ac:dyDescent="0.25">
      <c r="A125" s="1">
        <v>44775</v>
      </c>
      <c r="B125">
        <f t="shared" si="2"/>
        <v>133</v>
      </c>
      <c r="C125">
        <f t="shared" si="3"/>
        <v>208</v>
      </c>
      <c r="F125">
        <v>5</v>
      </c>
      <c r="G125">
        <v>11</v>
      </c>
      <c r="H125">
        <f>Stock_Register[[#This Row],[opening_imported]]+Stock_Register[[#This Row],[purchased_imported]]-Stock_Register[[#This Row],[issued_imported]]</f>
        <v>128</v>
      </c>
      <c r="I125">
        <f>Stock_Register[[#This Row],[opening_indigenous]]+Stock_Register[[#This Row],[purchased_indigenous]]-Stock_Register[[#This Row],[issued_indigenous]]</f>
        <v>197</v>
      </c>
    </row>
    <row r="126" spans="1:9" x14ac:dyDescent="0.25">
      <c r="A126" s="1">
        <v>44776</v>
      </c>
      <c r="B126">
        <f t="shared" si="2"/>
        <v>128</v>
      </c>
      <c r="C126">
        <f t="shared" si="3"/>
        <v>197</v>
      </c>
      <c r="F126">
        <v>5</v>
      </c>
      <c r="G126">
        <v>12</v>
      </c>
      <c r="H126">
        <f>Stock_Register[[#This Row],[opening_imported]]+Stock_Register[[#This Row],[purchased_imported]]-Stock_Register[[#This Row],[issued_imported]]</f>
        <v>123</v>
      </c>
      <c r="I126">
        <f>Stock_Register[[#This Row],[opening_indigenous]]+Stock_Register[[#This Row],[purchased_indigenous]]-Stock_Register[[#This Row],[issued_indigenous]]</f>
        <v>185</v>
      </c>
    </row>
    <row r="127" spans="1:9" x14ac:dyDescent="0.25">
      <c r="A127" s="1">
        <v>44777</v>
      </c>
      <c r="B127">
        <f t="shared" si="2"/>
        <v>123</v>
      </c>
      <c r="C127">
        <f t="shared" si="3"/>
        <v>185</v>
      </c>
      <c r="F127">
        <v>6</v>
      </c>
      <c r="G127">
        <v>11</v>
      </c>
      <c r="H127">
        <f>Stock_Register[[#This Row],[opening_imported]]+Stock_Register[[#This Row],[purchased_imported]]-Stock_Register[[#This Row],[issued_imported]]</f>
        <v>117</v>
      </c>
      <c r="I127">
        <f>Stock_Register[[#This Row],[opening_indigenous]]+Stock_Register[[#This Row],[purchased_indigenous]]-Stock_Register[[#This Row],[issued_indigenous]]</f>
        <v>174</v>
      </c>
    </row>
    <row r="128" spans="1:9" x14ac:dyDescent="0.25">
      <c r="A128" s="1">
        <v>44778</v>
      </c>
      <c r="B128">
        <f t="shared" si="2"/>
        <v>117</v>
      </c>
      <c r="C128">
        <f t="shared" si="3"/>
        <v>174</v>
      </c>
      <c r="F128">
        <v>4</v>
      </c>
      <c r="G128">
        <v>12</v>
      </c>
      <c r="H128">
        <f>Stock_Register[[#This Row],[opening_imported]]+Stock_Register[[#This Row],[purchased_imported]]-Stock_Register[[#This Row],[issued_imported]]</f>
        <v>113</v>
      </c>
      <c r="I128">
        <f>Stock_Register[[#This Row],[opening_indigenous]]+Stock_Register[[#This Row],[purchased_indigenous]]-Stock_Register[[#This Row],[issued_indigenous]]</f>
        <v>162</v>
      </c>
    </row>
    <row r="129" spans="1:9" x14ac:dyDescent="0.25">
      <c r="A129" s="1">
        <v>44779</v>
      </c>
      <c r="B129">
        <f t="shared" si="2"/>
        <v>113</v>
      </c>
      <c r="C129">
        <f t="shared" si="3"/>
        <v>162</v>
      </c>
      <c r="F129">
        <v>5</v>
      </c>
      <c r="G129">
        <v>15</v>
      </c>
      <c r="H129">
        <f>Stock_Register[[#This Row],[opening_imported]]+Stock_Register[[#This Row],[purchased_imported]]-Stock_Register[[#This Row],[issued_imported]]</f>
        <v>108</v>
      </c>
      <c r="I129">
        <f>Stock_Register[[#This Row],[opening_indigenous]]+Stock_Register[[#This Row],[purchased_indigenous]]-Stock_Register[[#This Row],[issued_indigenous]]</f>
        <v>147</v>
      </c>
    </row>
    <row r="130" spans="1:9" x14ac:dyDescent="0.25">
      <c r="A130" s="1">
        <v>44780</v>
      </c>
      <c r="B130">
        <f t="shared" si="2"/>
        <v>108</v>
      </c>
      <c r="C130">
        <f t="shared" si="3"/>
        <v>147</v>
      </c>
      <c r="F130">
        <v>4</v>
      </c>
      <c r="G130">
        <v>13</v>
      </c>
      <c r="H130">
        <f>Stock_Register[[#This Row],[opening_imported]]+Stock_Register[[#This Row],[purchased_imported]]-Stock_Register[[#This Row],[issued_imported]]</f>
        <v>104</v>
      </c>
      <c r="I130">
        <f>Stock_Register[[#This Row],[opening_indigenous]]+Stock_Register[[#This Row],[purchased_indigenous]]-Stock_Register[[#This Row],[issued_indigenous]]</f>
        <v>134</v>
      </c>
    </row>
    <row r="131" spans="1:9" x14ac:dyDescent="0.25">
      <c r="A131" s="1">
        <v>44781</v>
      </c>
      <c r="B131">
        <f t="shared" si="2"/>
        <v>104</v>
      </c>
      <c r="C131">
        <f t="shared" si="3"/>
        <v>134</v>
      </c>
      <c r="F131">
        <v>6</v>
      </c>
      <c r="G131">
        <v>12</v>
      </c>
      <c r="H131">
        <f>Stock_Register[[#This Row],[opening_imported]]+Stock_Register[[#This Row],[purchased_imported]]-Stock_Register[[#This Row],[issued_imported]]</f>
        <v>98</v>
      </c>
      <c r="I131">
        <f>Stock_Register[[#This Row],[opening_indigenous]]+Stock_Register[[#This Row],[purchased_indigenous]]-Stock_Register[[#This Row],[issued_indigenous]]</f>
        <v>122</v>
      </c>
    </row>
    <row r="132" spans="1:9" x14ac:dyDescent="0.25">
      <c r="A132" s="1">
        <v>44782</v>
      </c>
      <c r="B132">
        <f t="shared" ref="B132:B195" si="4">H131</f>
        <v>98</v>
      </c>
      <c r="C132">
        <f t="shared" ref="C132:C195" si="5">I131</f>
        <v>122</v>
      </c>
      <c r="D132">
        <v>75</v>
      </c>
      <c r="E132">
        <v>150</v>
      </c>
      <c r="F132">
        <v>5</v>
      </c>
      <c r="G132">
        <v>14</v>
      </c>
      <c r="H132">
        <f>Stock_Register[[#This Row],[opening_imported]]+Stock_Register[[#This Row],[purchased_imported]]-Stock_Register[[#This Row],[issued_imported]]</f>
        <v>168</v>
      </c>
      <c r="I132">
        <f>Stock_Register[[#This Row],[opening_indigenous]]+Stock_Register[[#This Row],[purchased_indigenous]]-Stock_Register[[#This Row],[issued_indigenous]]</f>
        <v>258</v>
      </c>
    </row>
    <row r="133" spans="1:9" x14ac:dyDescent="0.25">
      <c r="A133" s="1">
        <v>44783</v>
      </c>
      <c r="B133">
        <f t="shared" si="4"/>
        <v>168</v>
      </c>
      <c r="C133">
        <f t="shared" si="5"/>
        <v>258</v>
      </c>
      <c r="F133">
        <v>4</v>
      </c>
      <c r="G133">
        <v>13</v>
      </c>
      <c r="H133">
        <f>Stock_Register[[#This Row],[opening_imported]]+Stock_Register[[#This Row],[purchased_imported]]-Stock_Register[[#This Row],[issued_imported]]</f>
        <v>164</v>
      </c>
      <c r="I133">
        <f>Stock_Register[[#This Row],[opening_indigenous]]+Stock_Register[[#This Row],[purchased_indigenous]]-Stock_Register[[#This Row],[issued_indigenous]]</f>
        <v>245</v>
      </c>
    </row>
    <row r="134" spans="1:9" x14ac:dyDescent="0.25">
      <c r="A134" s="1">
        <v>44784</v>
      </c>
      <c r="B134">
        <f t="shared" si="4"/>
        <v>164</v>
      </c>
      <c r="C134">
        <f t="shared" si="5"/>
        <v>245</v>
      </c>
      <c r="F134">
        <v>5</v>
      </c>
      <c r="G134">
        <v>15</v>
      </c>
      <c r="H134">
        <f>Stock_Register[[#This Row],[opening_imported]]+Stock_Register[[#This Row],[purchased_imported]]-Stock_Register[[#This Row],[issued_imported]]</f>
        <v>159</v>
      </c>
      <c r="I134">
        <f>Stock_Register[[#This Row],[opening_indigenous]]+Stock_Register[[#This Row],[purchased_indigenous]]-Stock_Register[[#This Row],[issued_indigenous]]</f>
        <v>230</v>
      </c>
    </row>
    <row r="135" spans="1:9" x14ac:dyDescent="0.25">
      <c r="A135" s="1">
        <v>44785</v>
      </c>
      <c r="B135">
        <f t="shared" si="4"/>
        <v>159</v>
      </c>
      <c r="C135">
        <f t="shared" si="5"/>
        <v>230</v>
      </c>
      <c r="F135">
        <v>4</v>
      </c>
      <c r="G135">
        <v>11</v>
      </c>
      <c r="H135">
        <f>Stock_Register[[#This Row],[opening_imported]]+Stock_Register[[#This Row],[purchased_imported]]-Stock_Register[[#This Row],[issued_imported]]</f>
        <v>155</v>
      </c>
      <c r="I135">
        <f>Stock_Register[[#This Row],[opening_indigenous]]+Stock_Register[[#This Row],[purchased_indigenous]]-Stock_Register[[#This Row],[issued_indigenous]]</f>
        <v>219</v>
      </c>
    </row>
    <row r="136" spans="1:9" x14ac:dyDescent="0.25">
      <c r="A136" s="1">
        <v>44786</v>
      </c>
      <c r="B136">
        <f t="shared" si="4"/>
        <v>155</v>
      </c>
      <c r="C136">
        <f t="shared" si="5"/>
        <v>219</v>
      </c>
      <c r="F136">
        <v>6</v>
      </c>
      <c r="G136">
        <v>14</v>
      </c>
      <c r="H136">
        <f>Stock_Register[[#This Row],[opening_imported]]+Stock_Register[[#This Row],[purchased_imported]]-Stock_Register[[#This Row],[issued_imported]]</f>
        <v>149</v>
      </c>
      <c r="I136">
        <f>Stock_Register[[#This Row],[opening_indigenous]]+Stock_Register[[#This Row],[purchased_indigenous]]-Stock_Register[[#This Row],[issued_indigenous]]</f>
        <v>205</v>
      </c>
    </row>
    <row r="137" spans="1:9" x14ac:dyDescent="0.25">
      <c r="A137" s="1">
        <v>44787</v>
      </c>
      <c r="B137">
        <f t="shared" si="4"/>
        <v>149</v>
      </c>
      <c r="C137">
        <f t="shared" si="5"/>
        <v>205</v>
      </c>
      <c r="F137">
        <v>4</v>
      </c>
      <c r="G137">
        <v>14</v>
      </c>
      <c r="H137">
        <f>Stock_Register[[#This Row],[opening_imported]]+Stock_Register[[#This Row],[purchased_imported]]-Stock_Register[[#This Row],[issued_imported]]</f>
        <v>145</v>
      </c>
      <c r="I137">
        <f>Stock_Register[[#This Row],[opening_indigenous]]+Stock_Register[[#This Row],[purchased_indigenous]]-Stock_Register[[#This Row],[issued_indigenous]]</f>
        <v>191</v>
      </c>
    </row>
    <row r="138" spans="1:9" x14ac:dyDescent="0.25">
      <c r="A138" s="1">
        <v>44788</v>
      </c>
      <c r="B138">
        <f t="shared" si="4"/>
        <v>145</v>
      </c>
      <c r="C138">
        <f t="shared" si="5"/>
        <v>191</v>
      </c>
      <c r="E138">
        <v>36</v>
      </c>
      <c r="F138">
        <v>4</v>
      </c>
      <c r="G138">
        <v>11</v>
      </c>
      <c r="H138">
        <f>Stock_Register[[#This Row],[opening_imported]]+Stock_Register[[#This Row],[purchased_imported]]-Stock_Register[[#This Row],[issued_imported]]</f>
        <v>141</v>
      </c>
      <c r="I138">
        <f>Stock_Register[[#This Row],[opening_indigenous]]+Stock_Register[[#This Row],[purchased_indigenous]]-Stock_Register[[#This Row],[issued_indigenous]]</f>
        <v>216</v>
      </c>
    </row>
    <row r="139" spans="1:9" x14ac:dyDescent="0.25">
      <c r="A139" s="1">
        <v>44789</v>
      </c>
      <c r="B139">
        <f t="shared" si="4"/>
        <v>141</v>
      </c>
      <c r="C139">
        <f t="shared" si="5"/>
        <v>216</v>
      </c>
      <c r="F139">
        <v>6</v>
      </c>
      <c r="G139">
        <v>13</v>
      </c>
      <c r="H139">
        <f>Stock_Register[[#This Row],[opening_imported]]+Stock_Register[[#This Row],[purchased_imported]]-Stock_Register[[#This Row],[issued_imported]]</f>
        <v>135</v>
      </c>
      <c r="I139">
        <f>Stock_Register[[#This Row],[opening_indigenous]]+Stock_Register[[#This Row],[purchased_indigenous]]-Stock_Register[[#This Row],[issued_indigenous]]</f>
        <v>203</v>
      </c>
    </row>
    <row r="140" spans="1:9" x14ac:dyDescent="0.25">
      <c r="A140" s="1">
        <v>44790</v>
      </c>
      <c r="B140">
        <f t="shared" si="4"/>
        <v>135</v>
      </c>
      <c r="C140">
        <f t="shared" si="5"/>
        <v>203</v>
      </c>
      <c r="F140">
        <v>4</v>
      </c>
      <c r="G140">
        <v>14</v>
      </c>
      <c r="H140">
        <f>Stock_Register[[#This Row],[opening_imported]]+Stock_Register[[#This Row],[purchased_imported]]-Stock_Register[[#This Row],[issued_imported]]</f>
        <v>131</v>
      </c>
      <c r="I140">
        <f>Stock_Register[[#This Row],[opening_indigenous]]+Stock_Register[[#This Row],[purchased_indigenous]]-Stock_Register[[#This Row],[issued_indigenous]]</f>
        <v>189</v>
      </c>
    </row>
    <row r="141" spans="1:9" x14ac:dyDescent="0.25">
      <c r="A141" s="1">
        <v>44791</v>
      </c>
      <c r="B141">
        <f t="shared" si="4"/>
        <v>131</v>
      </c>
      <c r="C141">
        <f t="shared" si="5"/>
        <v>189</v>
      </c>
      <c r="F141">
        <v>5</v>
      </c>
      <c r="G141">
        <v>12</v>
      </c>
      <c r="H141">
        <f>Stock_Register[[#This Row],[opening_imported]]+Stock_Register[[#This Row],[purchased_imported]]-Stock_Register[[#This Row],[issued_imported]]</f>
        <v>126</v>
      </c>
      <c r="I141">
        <f>Stock_Register[[#This Row],[opening_indigenous]]+Stock_Register[[#This Row],[purchased_indigenous]]-Stock_Register[[#This Row],[issued_indigenous]]</f>
        <v>177</v>
      </c>
    </row>
    <row r="142" spans="1:9" x14ac:dyDescent="0.25">
      <c r="A142" s="1">
        <v>44792</v>
      </c>
      <c r="B142">
        <f t="shared" si="4"/>
        <v>126</v>
      </c>
      <c r="C142">
        <f t="shared" si="5"/>
        <v>177</v>
      </c>
      <c r="F142">
        <v>6</v>
      </c>
      <c r="G142">
        <v>13</v>
      </c>
      <c r="H142">
        <f>Stock_Register[[#This Row],[opening_imported]]+Stock_Register[[#This Row],[purchased_imported]]-Stock_Register[[#This Row],[issued_imported]]</f>
        <v>120</v>
      </c>
      <c r="I142">
        <f>Stock_Register[[#This Row],[opening_indigenous]]+Stock_Register[[#This Row],[purchased_indigenous]]-Stock_Register[[#This Row],[issued_indigenous]]</f>
        <v>164</v>
      </c>
    </row>
    <row r="143" spans="1:9" x14ac:dyDescent="0.25">
      <c r="A143" s="1">
        <v>44793</v>
      </c>
      <c r="B143">
        <f t="shared" si="4"/>
        <v>120</v>
      </c>
      <c r="C143">
        <f t="shared" si="5"/>
        <v>164</v>
      </c>
      <c r="E143">
        <v>48</v>
      </c>
      <c r="F143">
        <v>4</v>
      </c>
      <c r="G143">
        <v>12</v>
      </c>
      <c r="H143">
        <f>Stock_Register[[#This Row],[opening_imported]]+Stock_Register[[#This Row],[purchased_imported]]-Stock_Register[[#This Row],[issued_imported]]</f>
        <v>116</v>
      </c>
      <c r="I143">
        <f>Stock_Register[[#This Row],[opening_indigenous]]+Stock_Register[[#This Row],[purchased_indigenous]]-Stock_Register[[#This Row],[issued_indigenous]]</f>
        <v>200</v>
      </c>
    </row>
    <row r="144" spans="1:9" x14ac:dyDescent="0.25">
      <c r="A144" s="1">
        <v>44794</v>
      </c>
      <c r="B144">
        <f t="shared" si="4"/>
        <v>116</v>
      </c>
      <c r="C144">
        <f t="shared" si="5"/>
        <v>200</v>
      </c>
      <c r="F144">
        <v>4</v>
      </c>
      <c r="G144">
        <v>11</v>
      </c>
      <c r="H144">
        <f>Stock_Register[[#This Row],[opening_imported]]+Stock_Register[[#This Row],[purchased_imported]]-Stock_Register[[#This Row],[issued_imported]]</f>
        <v>112</v>
      </c>
      <c r="I144">
        <f>Stock_Register[[#This Row],[opening_indigenous]]+Stock_Register[[#This Row],[purchased_indigenous]]-Stock_Register[[#This Row],[issued_indigenous]]</f>
        <v>189</v>
      </c>
    </row>
    <row r="145" spans="1:9" x14ac:dyDescent="0.25">
      <c r="A145" s="1">
        <v>44795</v>
      </c>
      <c r="B145">
        <f t="shared" si="4"/>
        <v>112</v>
      </c>
      <c r="C145">
        <f t="shared" si="5"/>
        <v>189</v>
      </c>
      <c r="F145">
        <v>5</v>
      </c>
      <c r="G145">
        <v>12</v>
      </c>
      <c r="H145">
        <f>Stock_Register[[#This Row],[opening_imported]]+Stock_Register[[#This Row],[purchased_imported]]-Stock_Register[[#This Row],[issued_imported]]</f>
        <v>107</v>
      </c>
      <c r="I145">
        <f>Stock_Register[[#This Row],[opening_indigenous]]+Stock_Register[[#This Row],[purchased_indigenous]]-Stock_Register[[#This Row],[issued_indigenous]]</f>
        <v>177</v>
      </c>
    </row>
    <row r="146" spans="1:9" x14ac:dyDescent="0.25">
      <c r="A146" s="1">
        <v>44796</v>
      </c>
      <c r="B146">
        <f t="shared" si="4"/>
        <v>107</v>
      </c>
      <c r="C146">
        <f t="shared" si="5"/>
        <v>177</v>
      </c>
      <c r="F146">
        <v>5</v>
      </c>
      <c r="G146">
        <v>11</v>
      </c>
      <c r="H146">
        <f>Stock_Register[[#This Row],[opening_imported]]+Stock_Register[[#This Row],[purchased_imported]]-Stock_Register[[#This Row],[issued_imported]]</f>
        <v>102</v>
      </c>
      <c r="I146">
        <f>Stock_Register[[#This Row],[opening_indigenous]]+Stock_Register[[#This Row],[purchased_indigenous]]-Stock_Register[[#This Row],[issued_indigenous]]</f>
        <v>166</v>
      </c>
    </row>
    <row r="147" spans="1:9" x14ac:dyDescent="0.25">
      <c r="A147" s="1">
        <v>44797</v>
      </c>
      <c r="B147">
        <f t="shared" si="4"/>
        <v>102</v>
      </c>
      <c r="C147">
        <f t="shared" si="5"/>
        <v>166</v>
      </c>
      <c r="F147">
        <v>5</v>
      </c>
      <c r="G147">
        <v>13</v>
      </c>
      <c r="H147">
        <f>Stock_Register[[#This Row],[opening_imported]]+Stock_Register[[#This Row],[purchased_imported]]-Stock_Register[[#This Row],[issued_imported]]</f>
        <v>97</v>
      </c>
      <c r="I147">
        <f>Stock_Register[[#This Row],[opening_indigenous]]+Stock_Register[[#This Row],[purchased_indigenous]]-Stock_Register[[#This Row],[issued_indigenous]]</f>
        <v>153</v>
      </c>
    </row>
    <row r="148" spans="1:9" x14ac:dyDescent="0.25">
      <c r="A148" s="1">
        <v>44798</v>
      </c>
      <c r="B148">
        <f t="shared" si="4"/>
        <v>97</v>
      </c>
      <c r="C148">
        <f t="shared" si="5"/>
        <v>153</v>
      </c>
      <c r="D148">
        <v>88</v>
      </c>
      <c r="E148">
        <v>118</v>
      </c>
      <c r="F148">
        <v>5</v>
      </c>
      <c r="G148">
        <v>12</v>
      </c>
      <c r="H148">
        <f>Stock_Register[[#This Row],[opening_imported]]+Stock_Register[[#This Row],[purchased_imported]]-Stock_Register[[#This Row],[issued_imported]]</f>
        <v>180</v>
      </c>
      <c r="I148">
        <f>Stock_Register[[#This Row],[opening_indigenous]]+Stock_Register[[#This Row],[purchased_indigenous]]-Stock_Register[[#This Row],[issued_indigenous]]</f>
        <v>259</v>
      </c>
    </row>
    <row r="149" spans="1:9" x14ac:dyDescent="0.25">
      <c r="A149" s="1">
        <v>44799</v>
      </c>
      <c r="B149">
        <f t="shared" si="4"/>
        <v>180</v>
      </c>
      <c r="C149">
        <f t="shared" si="5"/>
        <v>259</v>
      </c>
      <c r="F149">
        <v>4</v>
      </c>
      <c r="G149">
        <v>13</v>
      </c>
      <c r="H149">
        <f>Stock_Register[[#This Row],[opening_imported]]+Stock_Register[[#This Row],[purchased_imported]]-Stock_Register[[#This Row],[issued_imported]]</f>
        <v>176</v>
      </c>
      <c r="I149">
        <f>Stock_Register[[#This Row],[opening_indigenous]]+Stock_Register[[#This Row],[purchased_indigenous]]-Stock_Register[[#This Row],[issued_indigenous]]</f>
        <v>246</v>
      </c>
    </row>
    <row r="150" spans="1:9" x14ac:dyDescent="0.25">
      <c r="A150" s="1">
        <v>44800</v>
      </c>
      <c r="B150">
        <f t="shared" si="4"/>
        <v>176</v>
      </c>
      <c r="C150">
        <f t="shared" si="5"/>
        <v>246</v>
      </c>
      <c r="F150">
        <v>4</v>
      </c>
      <c r="G150">
        <v>13</v>
      </c>
      <c r="H150">
        <f>Stock_Register[[#This Row],[opening_imported]]+Stock_Register[[#This Row],[purchased_imported]]-Stock_Register[[#This Row],[issued_imported]]</f>
        <v>172</v>
      </c>
      <c r="I150">
        <f>Stock_Register[[#This Row],[opening_indigenous]]+Stock_Register[[#This Row],[purchased_indigenous]]-Stock_Register[[#This Row],[issued_indigenous]]</f>
        <v>233</v>
      </c>
    </row>
    <row r="151" spans="1:9" x14ac:dyDescent="0.25">
      <c r="A151" s="1">
        <v>44801</v>
      </c>
      <c r="B151">
        <f t="shared" si="4"/>
        <v>172</v>
      </c>
      <c r="C151">
        <f t="shared" si="5"/>
        <v>233</v>
      </c>
      <c r="F151">
        <v>6</v>
      </c>
      <c r="G151">
        <v>12</v>
      </c>
      <c r="H151">
        <f>Stock_Register[[#This Row],[opening_imported]]+Stock_Register[[#This Row],[purchased_imported]]-Stock_Register[[#This Row],[issued_imported]]</f>
        <v>166</v>
      </c>
      <c r="I151">
        <f>Stock_Register[[#This Row],[opening_indigenous]]+Stock_Register[[#This Row],[purchased_indigenous]]-Stock_Register[[#This Row],[issued_indigenous]]</f>
        <v>221</v>
      </c>
    </row>
    <row r="152" spans="1:9" x14ac:dyDescent="0.25">
      <c r="A152" s="1">
        <v>44802</v>
      </c>
      <c r="B152">
        <f t="shared" si="4"/>
        <v>166</v>
      </c>
      <c r="C152">
        <f t="shared" si="5"/>
        <v>221</v>
      </c>
      <c r="F152">
        <v>4</v>
      </c>
      <c r="G152">
        <v>12</v>
      </c>
      <c r="H152">
        <f>Stock_Register[[#This Row],[opening_imported]]+Stock_Register[[#This Row],[purchased_imported]]-Stock_Register[[#This Row],[issued_imported]]</f>
        <v>162</v>
      </c>
      <c r="I152">
        <f>Stock_Register[[#This Row],[opening_indigenous]]+Stock_Register[[#This Row],[purchased_indigenous]]-Stock_Register[[#This Row],[issued_indigenous]]</f>
        <v>209</v>
      </c>
    </row>
    <row r="153" spans="1:9" x14ac:dyDescent="0.25">
      <c r="A153" s="1">
        <v>44803</v>
      </c>
      <c r="B153">
        <f t="shared" si="4"/>
        <v>162</v>
      </c>
      <c r="C153">
        <f t="shared" si="5"/>
        <v>209</v>
      </c>
      <c r="F153">
        <v>6</v>
      </c>
      <c r="G153">
        <v>13</v>
      </c>
      <c r="H153">
        <f>Stock_Register[[#This Row],[opening_imported]]+Stock_Register[[#This Row],[purchased_imported]]-Stock_Register[[#This Row],[issued_imported]]</f>
        <v>156</v>
      </c>
      <c r="I153">
        <f>Stock_Register[[#This Row],[opening_indigenous]]+Stock_Register[[#This Row],[purchased_indigenous]]-Stock_Register[[#This Row],[issued_indigenous]]</f>
        <v>196</v>
      </c>
    </row>
    <row r="154" spans="1:9" x14ac:dyDescent="0.25">
      <c r="A154" s="1">
        <v>44804</v>
      </c>
      <c r="B154">
        <f t="shared" si="4"/>
        <v>156</v>
      </c>
      <c r="C154">
        <f t="shared" si="5"/>
        <v>196</v>
      </c>
      <c r="F154">
        <v>6</v>
      </c>
      <c r="G154">
        <v>13</v>
      </c>
      <c r="H154">
        <f>Stock_Register[[#This Row],[opening_imported]]+Stock_Register[[#This Row],[purchased_imported]]-Stock_Register[[#This Row],[issued_imported]]</f>
        <v>150</v>
      </c>
      <c r="I154">
        <f>Stock_Register[[#This Row],[opening_indigenous]]+Stock_Register[[#This Row],[purchased_indigenous]]-Stock_Register[[#This Row],[issued_indigenous]]</f>
        <v>183</v>
      </c>
    </row>
    <row r="155" spans="1:9" x14ac:dyDescent="0.25">
      <c r="A155" s="1">
        <v>44805</v>
      </c>
      <c r="B155">
        <f t="shared" si="4"/>
        <v>150</v>
      </c>
      <c r="C155">
        <f t="shared" si="5"/>
        <v>183</v>
      </c>
      <c r="F155">
        <v>5</v>
      </c>
      <c r="G155">
        <v>14</v>
      </c>
      <c r="H155">
        <f>Stock_Register[[#This Row],[opening_imported]]+Stock_Register[[#This Row],[purchased_imported]]-Stock_Register[[#This Row],[issued_imported]]</f>
        <v>145</v>
      </c>
      <c r="I155">
        <f>Stock_Register[[#This Row],[opening_indigenous]]+Stock_Register[[#This Row],[purchased_indigenous]]-Stock_Register[[#This Row],[issued_indigenous]]</f>
        <v>169</v>
      </c>
    </row>
    <row r="156" spans="1:9" x14ac:dyDescent="0.25">
      <c r="A156" s="1">
        <v>44806</v>
      </c>
      <c r="B156">
        <f t="shared" si="4"/>
        <v>145</v>
      </c>
      <c r="C156">
        <f t="shared" si="5"/>
        <v>169</v>
      </c>
      <c r="F156">
        <v>5</v>
      </c>
      <c r="G156">
        <v>13</v>
      </c>
      <c r="H156">
        <f>Stock_Register[[#This Row],[opening_imported]]+Stock_Register[[#This Row],[purchased_imported]]-Stock_Register[[#This Row],[issued_imported]]</f>
        <v>140</v>
      </c>
      <c r="I156">
        <f>Stock_Register[[#This Row],[opening_indigenous]]+Stock_Register[[#This Row],[purchased_indigenous]]-Stock_Register[[#This Row],[issued_indigenous]]</f>
        <v>156</v>
      </c>
    </row>
    <row r="157" spans="1:9" x14ac:dyDescent="0.25">
      <c r="A157" s="1">
        <v>44807</v>
      </c>
      <c r="B157">
        <f t="shared" si="4"/>
        <v>140</v>
      </c>
      <c r="C157">
        <f t="shared" si="5"/>
        <v>156</v>
      </c>
      <c r="E157">
        <v>88</v>
      </c>
      <c r="F157">
        <v>4</v>
      </c>
      <c r="G157">
        <v>13</v>
      </c>
      <c r="H157">
        <f>Stock_Register[[#This Row],[opening_imported]]+Stock_Register[[#This Row],[purchased_imported]]-Stock_Register[[#This Row],[issued_imported]]</f>
        <v>136</v>
      </c>
      <c r="I157">
        <f>Stock_Register[[#This Row],[opening_indigenous]]+Stock_Register[[#This Row],[purchased_indigenous]]-Stock_Register[[#This Row],[issued_indigenous]]</f>
        <v>231</v>
      </c>
    </row>
    <row r="158" spans="1:9" x14ac:dyDescent="0.25">
      <c r="A158" s="1">
        <v>44808</v>
      </c>
      <c r="B158">
        <f t="shared" si="4"/>
        <v>136</v>
      </c>
      <c r="C158">
        <f t="shared" si="5"/>
        <v>231</v>
      </c>
      <c r="F158">
        <v>5</v>
      </c>
      <c r="G158">
        <v>11</v>
      </c>
      <c r="H158">
        <f>Stock_Register[[#This Row],[opening_imported]]+Stock_Register[[#This Row],[purchased_imported]]-Stock_Register[[#This Row],[issued_imported]]</f>
        <v>131</v>
      </c>
      <c r="I158">
        <f>Stock_Register[[#This Row],[opening_indigenous]]+Stock_Register[[#This Row],[purchased_indigenous]]-Stock_Register[[#This Row],[issued_indigenous]]</f>
        <v>220</v>
      </c>
    </row>
    <row r="159" spans="1:9" x14ac:dyDescent="0.25">
      <c r="A159" s="1">
        <v>44809</v>
      </c>
      <c r="B159">
        <f t="shared" si="4"/>
        <v>131</v>
      </c>
      <c r="C159">
        <f t="shared" si="5"/>
        <v>220</v>
      </c>
      <c r="F159">
        <v>5</v>
      </c>
      <c r="G159">
        <v>14</v>
      </c>
      <c r="H159">
        <f>Stock_Register[[#This Row],[opening_imported]]+Stock_Register[[#This Row],[purchased_imported]]-Stock_Register[[#This Row],[issued_imported]]</f>
        <v>126</v>
      </c>
      <c r="I159">
        <f>Stock_Register[[#This Row],[opening_indigenous]]+Stock_Register[[#This Row],[purchased_indigenous]]-Stock_Register[[#This Row],[issued_indigenous]]</f>
        <v>206</v>
      </c>
    </row>
    <row r="160" spans="1:9" x14ac:dyDescent="0.25">
      <c r="A160" s="1">
        <v>44810</v>
      </c>
      <c r="B160">
        <f t="shared" si="4"/>
        <v>126</v>
      </c>
      <c r="C160">
        <f t="shared" si="5"/>
        <v>206</v>
      </c>
      <c r="F160">
        <v>6</v>
      </c>
      <c r="G160">
        <v>13</v>
      </c>
      <c r="H160">
        <f>Stock_Register[[#This Row],[opening_imported]]+Stock_Register[[#This Row],[purchased_imported]]-Stock_Register[[#This Row],[issued_imported]]</f>
        <v>120</v>
      </c>
      <c r="I160">
        <f>Stock_Register[[#This Row],[opening_indigenous]]+Stock_Register[[#This Row],[purchased_indigenous]]-Stock_Register[[#This Row],[issued_indigenous]]</f>
        <v>193</v>
      </c>
    </row>
    <row r="161" spans="1:9" x14ac:dyDescent="0.25">
      <c r="A161" s="1">
        <v>44811</v>
      </c>
      <c r="B161">
        <f t="shared" si="4"/>
        <v>120</v>
      </c>
      <c r="C161">
        <f t="shared" si="5"/>
        <v>193</v>
      </c>
      <c r="F161">
        <v>6</v>
      </c>
      <c r="G161">
        <v>14</v>
      </c>
      <c r="H161">
        <f>Stock_Register[[#This Row],[opening_imported]]+Stock_Register[[#This Row],[purchased_imported]]-Stock_Register[[#This Row],[issued_imported]]</f>
        <v>114</v>
      </c>
      <c r="I161">
        <f>Stock_Register[[#This Row],[opening_indigenous]]+Stock_Register[[#This Row],[purchased_indigenous]]-Stock_Register[[#This Row],[issued_indigenous]]</f>
        <v>179</v>
      </c>
    </row>
    <row r="162" spans="1:9" x14ac:dyDescent="0.25">
      <c r="A162" s="1">
        <v>44812</v>
      </c>
      <c r="B162">
        <f t="shared" si="4"/>
        <v>114</v>
      </c>
      <c r="C162">
        <f t="shared" si="5"/>
        <v>179</v>
      </c>
      <c r="F162">
        <v>5</v>
      </c>
      <c r="G162">
        <v>15</v>
      </c>
      <c r="H162">
        <f>Stock_Register[[#This Row],[opening_imported]]+Stock_Register[[#This Row],[purchased_imported]]-Stock_Register[[#This Row],[issued_imported]]</f>
        <v>109</v>
      </c>
      <c r="I162">
        <f>Stock_Register[[#This Row],[opening_indigenous]]+Stock_Register[[#This Row],[purchased_indigenous]]-Stock_Register[[#This Row],[issued_indigenous]]</f>
        <v>164</v>
      </c>
    </row>
    <row r="163" spans="1:9" x14ac:dyDescent="0.25">
      <c r="A163" s="1">
        <v>44813</v>
      </c>
      <c r="B163">
        <f t="shared" si="4"/>
        <v>109</v>
      </c>
      <c r="C163">
        <f t="shared" si="5"/>
        <v>164</v>
      </c>
      <c r="F163">
        <v>4</v>
      </c>
      <c r="G163">
        <v>11</v>
      </c>
      <c r="H163">
        <f>Stock_Register[[#This Row],[opening_imported]]+Stock_Register[[#This Row],[purchased_imported]]-Stock_Register[[#This Row],[issued_imported]]</f>
        <v>105</v>
      </c>
      <c r="I163">
        <f>Stock_Register[[#This Row],[opening_indigenous]]+Stock_Register[[#This Row],[purchased_indigenous]]-Stock_Register[[#This Row],[issued_indigenous]]</f>
        <v>153</v>
      </c>
    </row>
    <row r="164" spans="1:9" x14ac:dyDescent="0.25">
      <c r="A164" s="1">
        <v>44814</v>
      </c>
      <c r="B164">
        <f t="shared" si="4"/>
        <v>105</v>
      </c>
      <c r="C164">
        <f t="shared" si="5"/>
        <v>153</v>
      </c>
      <c r="F164">
        <v>4</v>
      </c>
      <c r="G164">
        <v>13</v>
      </c>
      <c r="H164">
        <f>Stock_Register[[#This Row],[opening_imported]]+Stock_Register[[#This Row],[purchased_imported]]-Stock_Register[[#This Row],[issued_imported]]</f>
        <v>101</v>
      </c>
      <c r="I164">
        <f>Stock_Register[[#This Row],[opening_indigenous]]+Stock_Register[[#This Row],[purchased_indigenous]]-Stock_Register[[#This Row],[issued_indigenous]]</f>
        <v>140</v>
      </c>
    </row>
    <row r="165" spans="1:9" x14ac:dyDescent="0.25">
      <c r="A165" s="1">
        <v>44815</v>
      </c>
      <c r="B165">
        <f t="shared" si="4"/>
        <v>101</v>
      </c>
      <c r="C165">
        <f t="shared" si="5"/>
        <v>140</v>
      </c>
      <c r="D165">
        <v>66</v>
      </c>
      <c r="E165">
        <v>96</v>
      </c>
      <c r="F165">
        <v>5</v>
      </c>
      <c r="G165">
        <v>11</v>
      </c>
      <c r="H165">
        <f>Stock_Register[[#This Row],[opening_imported]]+Stock_Register[[#This Row],[purchased_imported]]-Stock_Register[[#This Row],[issued_imported]]</f>
        <v>162</v>
      </c>
      <c r="I165">
        <f>Stock_Register[[#This Row],[opening_indigenous]]+Stock_Register[[#This Row],[purchased_indigenous]]-Stock_Register[[#This Row],[issued_indigenous]]</f>
        <v>225</v>
      </c>
    </row>
    <row r="166" spans="1:9" x14ac:dyDescent="0.25">
      <c r="A166" s="1">
        <v>44816</v>
      </c>
      <c r="B166">
        <f t="shared" si="4"/>
        <v>162</v>
      </c>
      <c r="C166">
        <f t="shared" si="5"/>
        <v>225</v>
      </c>
      <c r="F166">
        <v>4</v>
      </c>
      <c r="G166">
        <v>15</v>
      </c>
      <c r="H166">
        <f>Stock_Register[[#This Row],[opening_imported]]+Stock_Register[[#This Row],[purchased_imported]]-Stock_Register[[#This Row],[issued_imported]]</f>
        <v>158</v>
      </c>
      <c r="I166">
        <f>Stock_Register[[#This Row],[opening_indigenous]]+Stock_Register[[#This Row],[purchased_indigenous]]-Stock_Register[[#This Row],[issued_indigenous]]</f>
        <v>210</v>
      </c>
    </row>
    <row r="167" spans="1:9" x14ac:dyDescent="0.25">
      <c r="A167" s="1">
        <v>44817</v>
      </c>
      <c r="B167">
        <f t="shared" si="4"/>
        <v>158</v>
      </c>
      <c r="C167">
        <f t="shared" si="5"/>
        <v>210</v>
      </c>
      <c r="F167">
        <v>6</v>
      </c>
      <c r="G167">
        <v>12</v>
      </c>
      <c r="H167">
        <f>Stock_Register[[#This Row],[opening_imported]]+Stock_Register[[#This Row],[purchased_imported]]-Stock_Register[[#This Row],[issued_imported]]</f>
        <v>152</v>
      </c>
      <c r="I167">
        <f>Stock_Register[[#This Row],[opening_indigenous]]+Stock_Register[[#This Row],[purchased_indigenous]]-Stock_Register[[#This Row],[issued_indigenous]]</f>
        <v>198</v>
      </c>
    </row>
    <row r="168" spans="1:9" x14ac:dyDescent="0.25">
      <c r="A168" s="1">
        <v>44818</v>
      </c>
      <c r="B168">
        <f t="shared" si="4"/>
        <v>152</v>
      </c>
      <c r="C168">
        <f t="shared" si="5"/>
        <v>198</v>
      </c>
      <c r="F168">
        <v>5</v>
      </c>
      <c r="G168">
        <v>14</v>
      </c>
      <c r="H168">
        <f>Stock_Register[[#This Row],[opening_imported]]+Stock_Register[[#This Row],[purchased_imported]]-Stock_Register[[#This Row],[issued_imported]]</f>
        <v>147</v>
      </c>
      <c r="I168">
        <f>Stock_Register[[#This Row],[opening_indigenous]]+Stock_Register[[#This Row],[purchased_indigenous]]-Stock_Register[[#This Row],[issued_indigenous]]</f>
        <v>184</v>
      </c>
    </row>
    <row r="169" spans="1:9" x14ac:dyDescent="0.25">
      <c r="A169" s="1">
        <v>44819</v>
      </c>
      <c r="B169">
        <f t="shared" si="4"/>
        <v>147</v>
      </c>
      <c r="C169">
        <f t="shared" si="5"/>
        <v>184</v>
      </c>
      <c r="F169">
        <v>5</v>
      </c>
      <c r="G169">
        <v>15</v>
      </c>
      <c r="H169">
        <f>Stock_Register[[#This Row],[opening_imported]]+Stock_Register[[#This Row],[purchased_imported]]-Stock_Register[[#This Row],[issued_imported]]</f>
        <v>142</v>
      </c>
      <c r="I169">
        <f>Stock_Register[[#This Row],[opening_indigenous]]+Stock_Register[[#This Row],[purchased_indigenous]]-Stock_Register[[#This Row],[issued_indigenous]]</f>
        <v>169</v>
      </c>
    </row>
    <row r="170" spans="1:9" x14ac:dyDescent="0.25">
      <c r="A170" s="1">
        <v>44820</v>
      </c>
      <c r="B170">
        <f t="shared" si="4"/>
        <v>142</v>
      </c>
      <c r="C170">
        <f t="shared" si="5"/>
        <v>169</v>
      </c>
      <c r="E170">
        <v>34</v>
      </c>
      <c r="F170">
        <v>6</v>
      </c>
      <c r="G170">
        <v>13</v>
      </c>
      <c r="H170">
        <f>Stock_Register[[#This Row],[opening_imported]]+Stock_Register[[#This Row],[purchased_imported]]-Stock_Register[[#This Row],[issued_imported]]</f>
        <v>136</v>
      </c>
      <c r="I170">
        <f>Stock_Register[[#This Row],[opening_indigenous]]+Stock_Register[[#This Row],[purchased_indigenous]]-Stock_Register[[#This Row],[issued_indigenous]]</f>
        <v>190</v>
      </c>
    </row>
    <row r="171" spans="1:9" x14ac:dyDescent="0.25">
      <c r="A171" s="1">
        <v>44821</v>
      </c>
      <c r="B171">
        <f t="shared" si="4"/>
        <v>136</v>
      </c>
      <c r="C171">
        <f t="shared" si="5"/>
        <v>190</v>
      </c>
      <c r="F171">
        <v>5</v>
      </c>
      <c r="G171">
        <v>12</v>
      </c>
      <c r="H171">
        <f>Stock_Register[[#This Row],[opening_imported]]+Stock_Register[[#This Row],[purchased_imported]]-Stock_Register[[#This Row],[issued_imported]]</f>
        <v>131</v>
      </c>
      <c r="I171">
        <f>Stock_Register[[#This Row],[opening_indigenous]]+Stock_Register[[#This Row],[purchased_indigenous]]-Stock_Register[[#This Row],[issued_indigenous]]</f>
        <v>178</v>
      </c>
    </row>
    <row r="172" spans="1:9" x14ac:dyDescent="0.25">
      <c r="A172" s="1">
        <v>44822</v>
      </c>
      <c r="B172">
        <f t="shared" si="4"/>
        <v>131</v>
      </c>
      <c r="C172">
        <f t="shared" si="5"/>
        <v>178</v>
      </c>
      <c r="F172">
        <v>6</v>
      </c>
      <c r="G172">
        <v>15</v>
      </c>
      <c r="H172">
        <f>Stock_Register[[#This Row],[opening_imported]]+Stock_Register[[#This Row],[purchased_imported]]-Stock_Register[[#This Row],[issued_imported]]</f>
        <v>125</v>
      </c>
      <c r="I172">
        <f>Stock_Register[[#This Row],[opening_indigenous]]+Stock_Register[[#This Row],[purchased_indigenous]]-Stock_Register[[#This Row],[issued_indigenous]]</f>
        <v>163</v>
      </c>
    </row>
    <row r="173" spans="1:9" x14ac:dyDescent="0.25">
      <c r="A173" s="1">
        <v>44823</v>
      </c>
      <c r="B173">
        <f t="shared" si="4"/>
        <v>125</v>
      </c>
      <c r="C173">
        <f t="shared" si="5"/>
        <v>163</v>
      </c>
      <c r="F173">
        <v>4</v>
      </c>
      <c r="G173">
        <v>14</v>
      </c>
      <c r="H173">
        <f>Stock_Register[[#This Row],[opening_imported]]+Stock_Register[[#This Row],[purchased_imported]]-Stock_Register[[#This Row],[issued_imported]]</f>
        <v>121</v>
      </c>
      <c r="I173">
        <f>Stock_Register[[#This Row],[opening_indigenous]]+Stock_Register[[#This Row],[purchased_indigenous]]-Stock_Register[[#This Row],[issued_indigenous]]</f>
        <v>149</v>
      </c>
    </row>
    <row r="174" spans="1:9" x14ac:dyDescent="0.25">
      <c r="A174" s="1">
        <v>44824</v>
      </c>
      <c r="B174">
        <f t="shared" si="4"/>
        <v>121</v>
      </c>
      <c r="C174">
        <f t="shared" si="5"/>
        <v>149</v>
      </c>
      <c r="E174">
        <v>65</v>
      </c>
      <c r="F174">
        <v>4</v>
      </c>
      <c r="G174">
        <v>11</v>
      </c>
      <c r="H174">
        <f>Stock_Register[[#This Row],[opening_imported]]+Stock_Register[[#This Row],[purchased_imported]]-Stock_Register[[#This Row],[issued_imported]]</f>
        <v>117</v>
      </c>
      <c r="I174">
        <f>Stock_Register[[#This Row],[opening_indigenous]]+Stock_Register[[#This Row],[purchased_indigenous]]-Stock_Register[[#This Row],[issued_indigenous]]</f>
        <v>203</v>
      </c>
    </row>
    <row r="175" spans="1:9" x14ac:dyDescent="0.25">
      <c r="A175" s="1">
        <v>44825</v>
      </c>
      <c r="B175">
        <f t="shared" si="4"/>
        <v>117</v>
      </c>
      <c r="C175">
        <f t="shared" si="5"/>
        <v>203</v>
      </c>
      <c r="F175">
        <v>5</v>
      </c>
      <c r="G175">
        <v>15</v>
      </c>
      <c r="H175">
        <f>Stock_Register[[#This Row],[opening_imported]]+Stock_Register[[#This Row],[purchased_imported]]-Stock_Register[[#This Row],[issued_imported]]</f>
        <v>112</v>
      </c>
      <c r="I175">
        <f>Stock_Register[[#This Row],[opening_indigenous]]+Stock_Register[[#This Row],[purchased_indigenous]]-Stock_Register[[#This Row],[issued_indigenous]]</f>
        <v>188</v>
      </c>
    </row>
    <row r="176" spans="1:9" x14ac:dyDescent="0.25">
      <c r="A176" s="1">
        <v>44826</v>
      </c>
      <c r="B176">
        <f t="shared" si="4"/>
        <v>112</v>
      </c>
      <c r="C176">
        <f t="shared" si="5"/>
        <v>188</v>
      </c>
      <c r="F176">
        <v>6</v>
      </c>
      <c r="G176">
        <v>14</v>
      </c>
      <c r="H176">
        <f>Stock_Register[[#This Row],[opening_imported]]+Stock_Register[[#This Row],[purchased_imported]]-Stock_Register[[#This Row],[issued_imported]]</f>
        <v>106</v>
      </c>
      <c r="I176">
        <f>Stock_Register[[#This Row],[opening_indigenous]]+Stock_Register[[#This Row],[purchased_indigenous]]-Stock_Register[[#This Row],[issued_indigenous]]</f>
        <v>174</v>
      </c>
    </row>
    <row r="177" spans="1:9" x14ac:dyDescent="0.25">
      <c r="A177" s="1">
        <v>44827</v>
      </c>
      <c r="B177">
        <f t="shared" si="4"/>
        <v>106</v>
      </c>
      <c r="C177">
        <f t="shared" si="5"/>
        <v>174</v>
      </c>
      <c r="F177">
        <v>5</v>
      </c>
      <c r="G177">
        <v>13</v>
      </c>
      <c r="H177">
        <f>Stock_Register[[#This Row],[opening_imported]]+Stock_Register[[#This Row],[purchased_imported]]-Stock_Register[[#This Row],[issued_imported]]</f>
        <v>101</v>
      </c>
      <c r="I177">
        <f>Stock_Register[[#This Row],[opening_indigenous]]+Stock_Register[[#This Row],[purchased_indigenous]]-Stock_Register[[#This Row],[issued_indigenous]]</f>
        <v>161</v>
      </c>
    </row>
    <row r="178" spans="1:9" x14ac:dyDescent="0.25">
      <c r="A178" s="1">
        <v>44828</v>
      </c>
      <c r="B178">
        <f t="shared" si="4"/>
        <v>101</v>
      </c>
      <c r="C178">
        <f t="shared" si="5"/>
        <v>161</v>
      </c>
      <c r="F178">
        <v>5</v>
      </c>
      <c r="G178">
        <v>11</v>
      </c>
      <c r="H178">
        <f>Stock_Register[[#This Row],[opening_imported]]+Stock_Register[[#This Row],[purchased_imported]]-Stock_Register[[#This Row],[issued_imported]]</f>
        <v>96</v>
      </c>
      <c r="I178">
        <f>Stock_Register[[#This Row],[opening_indigenous]]+Stock_Register[[#This Row],[purchased_indigenous]]-Stock_Register[[#This Row],[issued_indigenous]]</f>
        <v>150</v>
      </c>
    </row>
    <row r="179" spans="1:9" x14ac:dyDescent="0.25">
      <c r="A179" s="1">
        <v>44829</v>
      </c>
      <c r="B179">
        <f t="shared" si="4"/>
        <v>96</v>
      </c>
      <c r="C179">
        <f t="shared" si="5"/>
        <v>150</v>
      </c>
      <c r="E179">
        <v>46</v>
      </c>
      <c r="F179">
        <v>5</v>
      </c>
      <c r="G179">
        <v>13</v>
      </c>
      <c r="H179">
        <f>Stock_Register[[#This Row],[opening_imported]]+Stock_Register[[#This Row],[purchased_imported]]-Stock_Register[[#This Row],[issued_imported]]</f>
        <v>91</v>
      </c>
      <c r="I179">
        <f>Stock_Register[[#This Row],[opening_indigenous]]+Stock_Register[[#This Row],[purchased_indigenous]]-Stock_Register[[#This Row],[issued_indigenous]]</f>
        <v>183</v>
      </c>
    </row>
    <row r="180" spans="1:9" x14ac:dyDescent="0.25">
      <c r="A180" s="1">
        <v>44830</v>
      </c>
      <c r="B180">
        <f t="shared" si="4"/>
        <v>91</v>
      </c>
      <c r="C180">
        <f t="shared" si="5"/>
        <v>183</v>
      </c>
      <c r="F180">
        <v>4</v>
      </c>
      <c r="G180">
        <v>12</v>
      </c>
      <c r="H180">
        <f>Stock_Register[[#This Row],[opening_imported]]+Stock_Register[[#This Row],[purchased_imported]]-Stock_Register[[#This Row],[issued_imported]]</f>
        <v>87</v>
      </c>
      <c r="I180">
        <f>Stock_Register[[#This Row],[opening_indigenous]]+Stock_Register[[#This Row],[purchased_indigenous]]-Stock_Register[[#This Row],[issued_indigenous]]</f>
        <v>171</v>
      </c>
    </row>
    <row r="181" spans="1:9" x14ac:dyDescent="0.25">
      <c r="A181" s="1">
        <v>44831</v>
      </c>
      <c r="B181">
        <f t="shared" si="4"/>
        <v>87</v>
      </c>
      <c r="C181">
        <f t="shared" si="5"/>
        <v>171</v>
      </c>
      <c r="F181">
        <v>6</v>
      </c>
      <c r="G181">
        <v>13</v>
      </c>
      <c r="H181">
        <f>Stock_Register[[#This Row],[opening_imported]]+Stock_Register[[#This Row],[purchased_imported]]-Stock_Register[[#This Row],[issued_imported]]</f>
        <v>81</v>
      </c>
      <c r="I181">
        <f>Stock_Register[[#This Row],[opening_indigenous]]+Stock_Register[[#This Row],[purchased_indigenous]]-Stock_Register[[#This Row],[issued_indigenous]]</f>
        <v>158</v>
      </c>
    </row>
    <row r="182" spans="1:9" x14ac:dyDescent="0.25">
      <c r="A182" s="1">
        <v>44832</v>
      </c>
      <c r="B182">
        <f t="shared" si="4"/>
        <v>81</v>
      </c>
      <c r="C182">
        <f t="shared" si="5"/>
        <v>158</v>
      </c>
      <c r="F182">
        <v>5</v>
      </c>
      <c r="G182">
        <v>11</v>
      </c>
      <c r="H182">
        <f>Stock_Register[[#This Row],[opening_imported]]+Stock_Register[[#This Row],[purchased_imported]]-Stock_Register[[#This Row],[issued_imported]]</f>
        <v>76</v>
      </c>
      <c r="I182">
        <f>Stock_Register[[#This Row],[opening_indigenous]]+Stock_Register[[#This Row],[purchased_indigenous]]-Stock_Register[[#This Row],[issued_indigenous]]</f>
        <v>147</v>
      </c>
    </row>
    <row r="183" spans="1:9" x14ac:dyDescent="0.25">
      <c r="A183" s="1">
        <v>44833</v>
      </c>
      <c r="B183">
        <f t="shared" si="4"/>
        <v>76</v>
      </c>
      <c r="C183">
        <f t="shared" si="5"/>
        <v>147</v>
      </c>
      <c r="F183">
        <v>4</v>
      </c>
      <c r="G183">
        <v>14</v>
      </c>
      <c r="H183">
        <f>Stock_Register[[#This Row],[opening_imported]]+Stock_Register[[#This Row],[purchased_imported]]-Stock_Register[[#This Row],[issued_imported]]</f>
        <v>72</v>
      </c>
      <c r="I183">
        <f>Stock_Register[[#This Row],[opening_indigenous]]+Stock_Register[[#This Row],[purchased_indigenous]]-Stock_Register[[#This Row],[issued_indigenous]]</f>
        <v>133</v>
      </c>
    </row>
    <row r="184" spans="1:9" x14ac:dyDescent="0.25">
      <c r="A184" s="1">
        <v>44834</v>
      </c>
      <c r="B184">
        <f t="shared" si="4"/>
        <v>72</v>
      </c>
      <c r="C184">
        <f t="shared" si="5"/>
        <v>133</v>
      </c>
      <c r="E184">
        <v>165</v>
      </c>
      <c r="F184">
        <v>4</v>
      </c>
      <c r="G184">
        <v>11</v>
      </c>
      <c r="H184">
        <f>Stock_Register[[#This Row],[opening_imported]]+Stock_Register[[#This Row],[purchased_imported]]-Stock_Register[[#This Row],[issued_imported]]</f>
        <v>68</v>
      </c>
      <c r="I184">
        <f>Stock_Register[[#This Row],[opening_indigenous]]+Stock_Register[[#This Row],[purchased_indigenous]]-Stock_Register[[#This Row],[issued_indigenous]]</f>
        <v>287</v>
      </c>
    </row>
    <row r="185" spans="1:9" x14ac:dyDescent="0.25">
      <c r="A185" s="1">
        <v>44835</v>
      </c>
      <c r="B185">
        <f t="shared" si="4"/>
        <v>68</v>
      </c>
      <c r="C185">
        <f t="shared" si="5"/>
        <v>287</v>
      </c>
      <c r="F185">
        <v>6</v>
      </c>
      <c r="G185">
        <v>15</v>
      </c>
      <c r="H185">
        <f>Stock_Register[[#This Row],[opening_imported]]+Stock_Register[[#This Row],[purchased_imported]]-Stock_Register[[#This Row],[issued_imported]]</f>
        <v>62</v>
      </c>
      <c r="I185">
        <f>Stock_Register[[#This Row],[opening_indigenous]]+Stock_Register[[#This Row],[purchased_indigenous]]-Stock_Register[[#This Row],[issued_indigenous]]</f>
        <v>272</v>
      </c>
    </row>
    <row r="186" spans="1:9" x14ac:dyDescent="0.25">
      <c r="A186" s="1">
        <v>44836</v>
      </c>
      <c r="B186">
        <f t="shared" si="4"/>
        <v>62</v>
      </c>
      <c r="C186">
        <f t="shared" si="5"/>
        <v>272</v>
      </c>
      <c r="F186">
        <v>4</v>
      </c>
      <c r="G186">
        <v>14</v>
      </c>
      <c r="H186">
        <f>Stock_Register[[#This Row],[opening_imported]]+Stock_Register[[#This Row],[purchased_imported]]-Stock_Register[[#This Row],[issued_imported]]</f>
        <v>58</v>
      </c>
      <c r="I186">
        <f>Stock_Register[[#This Row],[opening_indigenous]]+Stock_Register[[#This Row],[purchased_indigenous]]-Stock_Register[[#This Row],[issued_indigenous]]</f>
        <v>258</v>
      </c>
    </row>
    <row r="187" spans="1:9" x14ac:dyDescent="0.25">
      <c r="A187" s="1">
        <v>44837</v>
      </c>
      <c r="B187">
        <f t="shared" si="4"/>
        <v>58</v>
      </c>
      <c r="C187">
        <f t="shared" si="5"/>
        <v>258</v>
      </c>
      <c r="F187">
        <v>4</v>
      </c>
      <c r="G187">
        <v>13</v>
      </c>
      <c r="H187">
        <f>Stock_Register[[#This Row],[opening_imported]]+Stock_Register[[#This Row],[purchased_imported]]-Stock_Register[[#This Row],[issued_imported]]</f>
        <v>54</v>
      </c>
      <c r="I187">
        <f>Stock_Register[[#This Row],[opening_indigenous]]+Stock_Register[[#This Row],[purchased_indigenous]]-Stock_Register[[#This Row],[issued_indigenous]]</f>
        <v>245</v>
      </c>
    </row>
    <row r="188" spans="1:9" x14ac:dyDescent="0.25">
      <c r="A188" s="1">
        <v>44838</v>
      </c>
      <c r="B188">
        <f t="shared" si="4"/>
        <v>54</v>
      </c>
      <c r="C188">
        <f t="shared" si="5"/>
        <v>245</v>
      </c>
      <c r="F188">
        <v>4</v>
      </c>
      <c r="G188">
        <v>12</v>
      </c>
      <c r="H188">
        <f>Stock_Register[[#This Row],[opening_imported]]+Stock_Register[[#This Row],[purchased_imported]]-Stock_Register[[#This Row],[issued_imported]]</f>
        <v>50</v>
      </c>
      <c r="I188">
        <f>Stock_Register[[#This Row],[opening_indigenous]]+Stock_Register[[#This Row],[purchased_indigenous]]-Stock_Register[[#This Row],[issued_indigenous]]</f>
        <v>233</v>
      </c>
    </row>
    <row r="189" spans="1:9" x14ac:dyDescent="0.25">
      <c r="A189" s="1">
        <v>44839</v>
      </c>
      <c r="B189">
        <f t="shared" si="4"/>
        <v>50</v>
      </c>
      <c r="C189">
        <f t="shared" si="5"/>
        <v>233</v>
      </c>
      <c r="F189">
        <v>6</v>
      </c>
      <c r="G189">
        <v>12</v>
      </c>
      <c r="H189">
        <f>Stock_Register[[#This Row],[opening_imported]]+Stock_Register[[#This Row],[purchased_imported]]-Stock_Register[[#This Row],[issued_imported]]</f>
        <v>44</v>
      </c>
      <c r="I189">
        <f>Stock_Register[[#This Row],[opening_indigenous]]+Stock_Register[[#This Row],[purchased_indigenous]]-Stock_Register[[#This Row],[issued_indigenous]]</f>
        <v>221</v>
      </c>
    </row>
    <row r="190" spans="1:9" x14ac:dyDescent="0.25">
      <c r="A190" s="1">
        <v>44840</v>
      </c>
      <c r="B190">
        <f t="shared" si="4"/>
        <v>44</v>
      </c>
      <c r="C190">
        <f t="shared" si="5"/>
        <v>221</v>
      </c>
      <c r="D190">
        <v>45</v>
      </c>
      <c r="E190">
        <v>75</v>
      </c>
      <c r="F190">
        <v>4</v>
      </c>
      <c r="G190">
        <v>11</v>
      </c>
      <c r="H190">
        <f>Stock_Register[[#This Row],[opening_imported]]+Stock_Register[[#This Row],[purchased_imported]]-Stock_Register[[#This Row],[issued_imported]]</f>
        <v>85</v>
      </c>
      <c r="I190">
        <f>Stock_Register[[#This Row],[opening_indigenous]]+Stock_Register[[#This Row],[purchased_indigenous]]-Stock_Register[[#This Row],[issued_indigenous]]</f>
        <v>285</v>
      </c>
    </row>
    <row r="191" spans="1:9" x14ac:dyDescent="0.25">
      <c r="A191" s="1">
        <v>44841</v>
      </c>
      <c r="B191">
        <f t="shared" si="4"/>
        <v>85</v>
      </c>
      <c r="C191">
        <f t="shared" si="5"/>
        <v>285</v>
      </c>
      <c r="F191">
        <v>4</v>
      </c>
      <c r="G191">
        <v>13</v>
      </c>
      <c r="H191">
        <f>Stock_Register[[#This Row],[opening_imported]]+Stock_Register[[#This Row],[purchased_imported]]-Stock_Register[[#This Row],[issued_imported]]</f>
        <v>81</v>
      </c>
      <c r="I191">
        <f>Stock_Register[[#This Row],[opening_indigenous]]+Stock_Register[[#This Row],[purchased_indigenous]]-Stock_Register[[#This Row],[issued_indigenous]]</f>
        <v>272</v>
      </c>
    </row>
    <row r="192" spans="1:9" x14ac:dyDescent="0.25">
      <c r="A192" s="1">
        <v>44842</v>
      </c>
      <c r="B192">
        <f t="shared" si="4"/>
        <v>81</v>
      </c>
      <c r="C192">
        <f t="shared" si="5"/>
        <v>272</v>
      </c>
      <c r="F192">
        <v>5</v>
      </c>
      <c r="G192">
        <v>12</v>
      </c>
      <c r="H192">
        <f>Stock_Register[[#This Row],[opening_imported]]+Stock_Register[[#This Row],[purchased_imported]]-Stock_Register[[#This Row],[issued_imported]]</f>
        <v>76</v>
      </c>
      <c r="I192">
        <f>Stock_Register[[#This Row],[opening_indigenous]]+Stock_Register[[#This Row],[purchased_indigenous]]-Stock_Register[[#This Row],[issued_indigenous]]</f>
        <v>260</v>
      </c>
    </row>
    <row r="193" spans="1:9" x14ac:dyDescent="0.25">
      <c r="A193" s="1">
        <v>44843</v>
      </c>
      <c r="B193">
        <f t="shared" si="4"/>
        <v>76</v>
      </c>
      <c r="C193">
        <f t="shared" si="5"/>
        <v>260</v>
      </c>
      <c r="F193">
        <v>5</v>
      </c>
      <c r="G193">
        <v>14</v>
      </c>
      <c r="H193">
        <f>Stock_Register[[#This Row],[opening_imported]]+Stock_Register[[#This Row],[purchased_imported]]-Stock_Register[[#This Row],[issued_imported]]</f>
        <v>71</v>
      </c>
      <c r="I193">
        <f>Stock_Register[[#This Row],[opening_indigenous]]+Stock_Register[[#This Row],[purchased_indigenous]]-Stock_Register[[#This Row],[issued_indigenous]]</f>
        <v>246</v>
      </c>
    </row>
    <row r="194" spans="1:9" x14ac:dyDescent="0.25">
      <c r="A194" s="1">
        <v>44844</v>
      </c>
      <c r="B194">
        <f t="shared" si="4"/>
        <v>71</v>
      </c>
      <c r="C194">
        <f t="shared" si="5"/>
        <v>246</v>
      </c>
      <c r="F194">
        <v>5</v>
      </c>
      <c r="G194">
        <v>15</v>
      </c>
      <c r="H194">
        <f>Stock_Register[[#This Row],[opening_imported]]+Stock_Register[[#This Row],[purchased_imported]]-Stock_Register[[#This Row],[issued_imported]]</f>
        <v>66</v>
      </c>
      <c r="I194">
        <f>Stock_Register[[#This Row],[opening_indigenous]]+Stock_Register[[#This Row],[purchased_indigenous]]-Stock_Register[[#This Row],[issued_indigenous]]</f>
        <v>231</v>
      </c>
    </row>
    <row r="195" spans="1:9" x14ac:dyDescent="0.25">
      <c r="A195" s="1">
        <v>44845</v>
      </c>
      <c r="B195">
        <f t="shared" si="4"/>
        <v>66</v>
      </c>
      <c r="C195">
        <f t="shared" si="5"/>
        <v>231</v>
      </c>
      <c r="D195">
        <v>46</v>
      </c>
      <c r="E195">
        <v>76</v>
      </c>
      <c r="F195">
        <v>4</v>
      </c>
      <c r="G195">
        <v>12</v>
      </c>
      <c r="H195">
        <f>Stock_Register[[#This Row],[opening_imported]]+Stock_Register[[#This Row],[purchased_imported]]-Stock_Register[[#This Row],[issued_imported]]</f>
        <v>108</v>
      </c>
      <c r="I195">
        <f>Stock_Register[[#This Row],[opening_indigenous]]+Stock_Register[[#This Row],[purchased_indigenous]]-Stock_Register[[#This Row],[issued_indigenous]]</f>
        <v>295</v>
      </c>
    </row>
    <row r="196" spans="1:9" x14ac:dyDescent="0.25">
      <c r="A196" s="1">
        <v>44846</v>
      </c>
      <c r="B196">
        <f t="shared" ref="B196:B259" si="6">H195</f>
        <v>108</v>
      </c>
      <c r="C196">
        <f t="shared" ref="C196:C259" si="7">I195</f>
        <v>295</v>
      </c>
      <c r="F196">
        <v>4</v>
      </c>
      <c r="G196">
        <v>12</v>
      </c>
      <c r="H196">
        <f>Stock_Register[[#This Row],[opening_imported]]+Stock_Register[[#This Row],[purchased_imported]]-Stock_Register[[#This Row],[issued_imported]]</f>
        <v>104</v>
      </c>
      <c r="I196">
        <f>Stock_Register[[#This Row],[opening_indigenous]]+Stock_Register[[#This Row],[purchased_indigenous]]-Stock_Register[[#This Row],[issued_indigenous]]</f>
        <v>283</v>
      </c>
    </row>
    <row r="197" spans="1:9" x14ac:dyDescent="0.25">
      <c r="A197" s="1">
        <v>44847</v>
      </c>
      <c r="B197">
        <f t="shared" si="6"/>
        <v>104</v>
      </c>
      <c r="C197">
        <f t="shared" si="7"/>
        <v>283</v>
      </c>
      <c r="F197">
        <v>5</v>
      </c>
      <c r="G197">
        <v>11</v>
      </c>
      <c r="H197">
        <f>Stock_Register[[#This Row],[opening_imported]]+Stock_Register[[#This Row],[purchased_imported]]-Stock_Register[[#This Row],[issued_imported]]</f>
        <v>99</v>
      </c>
      <c r="I197">
        <f>Stock_Register[[#This Row],[opening_indigenous]]+Stock_Register[[#This Row],[purchased_indigenous]]-Stock_Register[[#This Row],[issued_indigenous]]</f>
        <v>272</v>
      </c>
    </row>
    <row r="198" spans="1:9" x14ac:dyDescent="0.25">
      <c r="A198" s="1">
        <v>44848</v>
      </c>
      <c r="B198">
        <f t="shared" si="6"/>
        <v>99</v>
      </c>
      <c r="C198">
        <f t="shared" si="7"/>
        <v>272</v>
      </c>
      <c r="F198">
        <v>5</v>
      </c>
      <c r="G198">
        <v>14</v>
      </c>
      <c r="H198">
        <f>Stock_Register[[#This Row],[opening_imported]]+Stock_Register[[#This Row],[purchased_imported]]-Stock_Register[[#This Row],[issued_imported]]</f>
        <v>94</v>
      </c>
      <c r="I198">
        <f>Stock_Register[[#This Row],[opening_indigenous]]+Stock_Register[[#This Row],[purchased_indigenous]]-Stock_Register[[#This Row],[issued_indigenous]]</f>
        <v>258</v>
      </c>
    </row>
    <row r="199" spans="1:9" x14ac:dyDescent="0.25">
      <c r="A199" s="1">
        <v>44849</v>
      </c>
      <c r="B199">
        <f t="shared" si="6"/>
        <v>94</v>
      </c>
      <c r="C199">
        <f t="shared" si="7"/>
        <v>258</v>
      </c>
      <c r="D199">
        <v>44</v>
      </c>
      <c r="E199">
        <v>74</v>
      </c>
      <c r="F199">
        <v>5</v>
      </c>
      <c r="G199">
        <v>15</v>
      </c>
      <c r="H199">
        <f>Stock_Register[[#This Row],[opening_imported]]+Stock_Register[[#This Row],[purchased_imported]]-Stock_Register[[#This Row],[issued_imported]]</f>
        <v>133</v>
      </c>
      <c r="I199">
        <f>Stock_Register[[#This Row],[opening_indigenous]]+Stock_Register[[#This Row],[purchased_indigenous]]-Stock_Register[[#This Row],[issued_indigenous]]</f>
        <v>317</v>
      </c>
    </row>
    <row r="200" spans="1:9" x14ac:dyDescent="0.25">
      <c r="A200" s="1">
        <v>44850</v>
      </c>
      <c r="B200">
        <f t="shared" si="6"/>
        <v>133</v>
      </c>
      <c r="C200">
        <f t="shared" si="7"/>
        <v>317</v>
      </c>
      <c r="F200">
        <v>4</v>
      </c>
      <c r="G200">
        <v>13</v>
      </c>
      <c r="H200">
        <f>Stock_Register[[#This Row],[opening_imported]]+Stock_Register[[#This Row],[purchased_imported]]-Stock_Register[[#This Row],[issued_imported]]</f>
        <v>129</v>
      </c>
      <c r="I200">
        <f>Stock_Register[[#This Row],[opening_indigenous]]+Stock_Register[[#This Row],[purchased_indigenous]]-Stock_Register[[#This Row],[issued_indigenous]]</f>
        <v>304</v>
      </c>
    </row>
    <row r="201" spans="1:9" x14ac:dyDescent="0.25">
      <c r="A201" s="1">
        <v>44851</v>
      </c>
      <c r="B201">
        <f t="shared" si="6"/>
        <v>129</v>
      </c>
      <c r="C201">
        <f t="shared" si="7"/>
        <v>304</v>
      </c>
      <c r="F201">
        <v>6</v>
      </c>
      <c r="G201">
        <v>12</v>
      </c>
      <c r="H201">
        <f>Stock_Register[[#This Row],[opening_imported]]+Stock_Register[[#This Row],[purchased_imported]]-Stock_Register[[#This Row],[issued_imported]]</f>
        <v>123</v>
      </c>
      <c r="I201">
        <f>Stock_Register[[#This Row],[opening_indigenous]]+Stock_Register[[#This Row],[purchased_indigenous]]-Stock_Register[[#This Row],[issued_indigenous]]</f>
        <v>292</v>
      </c>
    </row>
    <row r="202" spans="1:9" x14ac:dyDescent="0.25">
      <c r="A202" s="1">
        <v>44852</v>
      </c>
      <c r="B202">
        <f t="shared" si="6"/>
        <v>123</v>
      </c>
      <c r="C202">
        <f t="shared" si="7"/>
        <v>292</v>
      </c>
      <c r="F202">
        <v>6</v>
      </c>
      <c r="G202">
        <v>13</v>
      </c>
      <c r="H202">
        <f>Stock_Register[[#This Row],[opening_imported]]+Stock_Register[[#This Row],[purchased_imported]]-Stock_Register[[#This Row],[issued_imported]]</f>
        <v>117</v>
      </c>
      <c r="I202">
        <f>Stock_Register[[#This Row],[opening_indigenous]]+Stock_Register[[#This Row],[purchased_indigenous]]-Stock_Register[[#This Row],[issued_indigenous]]</f>
        <v>279</v>
      </c>
    </row>
    <row r="203" spans="1:9" x14ac:dyDescent="0.25">
      <c r="A203" s="1">
        <v>44853</v>
      </c>
      <c r="B203">
        <f t="shared" si="6"/>
        <v>117</v>
      </c>
      <c r="C203">
        <f t="shared" si="7"/>
        <v>279</v>
      </c>
      <c r="F203">
        <v>5</v>
      </c>
      <c r="G203">
        <v>13</v>
      </c>
      <c r="H203">
        <f>Stock_Register[[#This Row],[opening_imported]]+Stock_Register[[#This Row],[purchased_imported]]-Stock_Register[[#This Row],[issued_imported]]</f>
        <v>112</v>
      </c>
      <c r="I203">
        <f>Stock_Register[[#This Row],[opening_indigenous]]+Stock_Register[[#This Row],[purchased_indigenous]]-Stock_Register[[#This Row],[issued_indigenous]]</f>
        <v>266</v>
      </c>
    </row>
    <row r="204" spans="1:9" x14ac:dyDescent="0.25">
      <c r="A204" s="1">
        <v>44854</v>
      </c>
      <c r="B204">
        <f t="shared" si="6"/>
        <v>112</v>
      </c>
      <c r="C204">
        <f t="shared" si="7"/>
        <v>266</v>
      </c>
      <c r="F204">
        <v>5</v>
      </c>
      <c r="G204">
        <v>12</v>
      </c>
      <c r="H204">
        <f>Stock_Register[[#This Row],[opening_imported]]+Stock_Register[[#This Row],[purchased_imported]]-Stock_Register[[#This Row],[issued_imported]]</f>
        <v>107</v>
      </c>
      <c r="I204">
        <f>Stock_Register[[#This Row],[opening_indigenous]]+Stock_Register[[#This Row],[purchased_indigenous]]-Stock_Register[[#This Row],[issued_indigenous]]</f>
        <v>254</v>
      </c>
    </row>
    <row r="205" spans="1:9" x14ac:dyDescent="0.25">
      <c r="A205" s="1">
        <v>44855</v>
      </c>
      <c r="B205">
        <f t="shared" si="6"/>
        <v>107</v>
      </c>
      <c r="C205">
        <f t="shared" si="7"/>
        <v>254</v>
      </c>
      <c r="D205">
        <v>60</v>
      </c>
      <c r="E205">
        <v>90</v>
      </c>
      <c r="F205">
        <v>4</v>
      </c>
      <c r="G205">
        <v>11</v>
      </c>
      <c r="H205">
        <f>Stock_Register[[#This Row],[opening_imported]]+Stock_Register[[#This Row],[purchased_imported]]-Stock_Register[[#This Row],[issued_imported]]</f>
        <v>163</v>
      </c>
      <c r="I205">
        <f>Stock_Register[[#This Row],[opening_indigenous]]+Stock_Register[[#This Row],[purchased_indigenous]]-Stock_Register[[#This Row],[issued_indigenous]]</f>
        <v>333</v>
      </c>
    </row>
    <row r="206" spans="1:9" x14ac:dyDescent="0.25">
      <c r="A206" s="1">
        <v>44856</v>
      </c>
      <c r="B206">
        <f t="shared" si="6"/>
        <v>163</v>
      </c>
      <c r="C206">
        <f t="shared" si="7"/>
        <v>333</v>
      </c>
      <c r="F206">
        <v>5</v>
      </c>
      <c r="G206">
        <v>12</v>
      </c>
      <c r="H206">
        <f>Stock_Register[[#This Row],[opening_imported]]+Stock_Register[[#This Row],[purchased_imported]]-Stock_Register[[#This Row],[issued_imported]]</f>
        <v>158</v>
      </c>
      <c r="I206">
        <f>Stock_Register[[#This Row],[opening_indigenous]]+Stock_Register[[#This Row],[purchased_indigenous]]-Stock_Register[[#This Row],[issued_indigenous]]</f>
        <v>321</v>
      </c>
    </row>
    <row r="207" spans="1:9" x14ac:dyDescent="0.25">
      <c r="A207" s="1">
        <v>44857</v>
      </c>
      <c r="B207">
        <f t="shared" si="6"/>
        <v>158</v>
      </c>
      <c r="C207">
        <f t="shared" si="7"/>
        <v>321</v>
      </c>
      <c r="F207">
        <v>6</v>
      </c>
      <c r="G207">
        <v>12</v>
      </c>
      <c r="H207">
        <f>Stock_Register[[#This Row],[opening_imported]]+Stock_Register[[#This Row],[purchased_imported]]-Stock_Register[[#This Row],[issued_imported]]</f>
        <v>152</v>
      </c>
      <c r="I207">
        <f>Stock_Register[[#This Row],[opening_indigenous]]+Stock_Register[[#This Row],[purchased_indigenous]]-Stock_Register[[#This Row],[issued_indigenous]]</f>
        <v>309</v>
      </c>
    </row>
    <row r="208" spans="1:9" x14ac:dyDescent="0.25">
      <c r="A208" s="1">
        <v>44858</v>
      </c>
      <c r="B208">
        <f t="shared" si="6"/>
        <v>152</v>
      </c>
      <c r="C208">
        <f t="shared" si="7"/>
        <v>309</v>
      </c>
      <c r="F208">
        <v>5</v>
      </c>
      <c r="G208">
        <v>15</v>
      </c>
      <c r="H208">
        <f>Stock_Register[[#This Row],[opening_imported]]+Stock_Register[[#This Row],[purchased_imported]]-Stock_Register[[#This Row],[issued_imported]]</f>
        <v>147</v>
      </c>
      <c r="I208">
        <f>Stock_Register[[#This Row],[opening_indigenous]]+Stock_Register[[#This Row],[purchased_indigenous]]-Stock_Register[[#This Row],[issued_indigenous]]</f>
        <v>294</v>
      </c>
    </row>
    <row r="209" spans="1:9" x14ac:dyDescent="0.25">
      <c r="A209" s="1">
        <v>44859</v>
      </c>
      <c r="B209">
        <f t="shared" si="6"/>
        <v>147</v>
      </c>
      <c r="C209">
        <f t="shared" si="7"/>
        <v>294</v>
      </c>
      <c r="F209">
        <v>4</v>
      </c>
      <c r="G209">
        <v>15</v>
      </c>
      <c r="H209">
        <f>Stock_Register[[#This Row],[opening_imported]]+Stock_Register[[#This Row],[purchased_imported]]-Stock_Register[[#This Row],[issued_imported]]</f>
        <v>143</v>
      </c>
      <c r="I209">
        <f>Stock_Register[[#This Row],[opening_indigenous]]+Stock_Register[[#This Row],[purchased_indigenous]]-Stock_Register[[#This Row],[issued_indigenous]]</f>
        <v>279</v>
      </c>
    </row>
    <row r="210" spans="1:9" x14ac:dyDescent="0.25">
      <c r="A210" s="1">
        <v>44860</v>
      </c>
      <c r="B210">
        <f t="shared" si="6"/>
        <v>143</v>
      </c>
      <c r="C210">
        <f t="shared" si="7"/>
        <v>279</v>
      </c>
      <c r="F210">
        <v>6</v>
      </c>
      <c r="G210">
        <v>11</v>
      </c>
      <c r="H210">
        <f>Stock_Register[[#This Row],[opening_imported]]+Stock_Register[[#This Row],[purchased_imported]]-Stock_Register[[#This Row],[issued_imported]]</f>
        <v>137</v>
      </c>
      <c r="I210">
        <f>Stock_Register[[#This Row],[opening_indigenous]]+Stock_Register[[#This Row],[purchased_indigenous]]-Stock_Register[[#This Row],[issued_indigenous]]</f>
        <v>268</v>
      </c>
    </row>
    <row r="211" spans="1:9" x14ac:dyDescent="0.25">
      <c r="A211" s="1">
        <v>44861</v>
      </c>
      <c r="B211">
        <f t="shared" si="6"/>
        <v>137</v>
      </c>
      <c r="C211">
        <f t="shared" si="7"/>
        <v>268</v>
      </c>
      <c r="F211">
        <v>4</v>
      </c>
      <c r="G211">
        <v>11</v>
      </c>
      <c r="H211">
        <f>Stock_Register[[#This Row],[opening_imported]]+Stock_Register[[#This Row],[purchased_imported]]-Stock_Register[[#This Row],[issued_imported]]</f>
        <v>133</v>
      </c>
      <c r="I211">
        <f>Stock_Register[[#This Row],[opening_indigenous]]+Stock_Register[[#This Row],[purchased_indigenous]]-Stock_Register[[#This Row],[issued_indigenous]]</f>
        <v>257</v>
      </c>
    </row>
    <row r="212" spans="1:9" x14ac:dyDescent="0.25">
      <c r="A212" s="1">
        <v>44862</v>
      </c>
      <c r="B212">
        <f t="shared" si="6"/>
        <v>133</v>
      </c>
      <c r="C212">
        <f t="shared" si="7"/>
        <v>257</v>
      </c>
      <c r="F212">
        <v>5</v>
      </c>
      <c r="G212">
        <v>13</v>
      </c>
      <c r="H212">
        <f>Stock_Register[[#This Row],[opening_imported]]+Stock_Register[[#This Row],[purchased_imported]]-Stock_Register[[#This Row],[issued_imported]]</f>
        <v>128</v>
      </c>
      <c r="I212">
        <f>Stock_Register[[#This Row],[opening_indigenous]]+Stock_Register[[#This Row],[purchased_indigenous]]-Stock_Register[[#This Row],[issued_indigenous]]</f>
        <v>244</v>
      </c>
    </row>
    <row r="213" spans="1:9" x14ac:dyDescent="0.25">
      <c r="A213" s="1">
        <v>44863</v>
      </c>
      <c r="B213">
        <f t="shared" si="6"/>
        <v>128</v>
      </c>
      <c r="C213">
        <f t="shared" si="7"/>
        <v>244</v>
      </c>
      <c r="F213">
        <v>6</v>
      </c>
      <c r="G213">
        <v>14</v>
      </c>
      <c r="H213">
        <f>Stock_Register[[#This Row],[opening_imported]]+Stock_Register[[#This Row],[purchased_imported]]-Stock_Register[[#This Row],[issued_imported]]</f>
        <v>122</v>
      </c>
      <c r="I213">
        <f>Stock_Register[[#This Row],[opening_indigenous]]+Stock_Register[[#This Row],[purchased_indigenous]]-Stock_Register[[#This Row],[issued_indigenous]]</f>
        <v>230</v>
      </c>
    </row>
    <row r="214" spans="1:9" x14ac:dyDescent="0.25">
      <c r="A214" s="1">
        <v>44864</v>
      </c>
      <c r="B214">
        <f t="shared" si="6"/>
        <v>122</v>
      </c>
      <c r="C214">
        <f t="shared" si="7"/>
        <v>230</v>
      </c>
      <c r="F214">
        <v>6</v>
      </c>
      <c r="G214">
        <v>12</v>
      </c>
      <c r="H214">
        <f>Stock_Register[[#This Row],[opening_imported]]+Stock_Register[[#This Row],[purchased_imported]]-Stock_Register[[#This Row],[issued_imported]]</f>
        <v>116</v>
      </c>
      <c r="I214">
        <f>Stock_Register[[#This Row],[opening_indigenous]]+Stock_Register[[#This Row],[purchased_indigenous]]-Stock_Register[[#This Row],[issued_indigenous]]</f>
        <v>218</v>
      </c>
    </row>
    <row r="215" spans="1:9" x14ac:dyDescent="0.25">
      <c r="A215" s="1">
        <v>44865</v>
      </c>
      <c r="B215">
        <f t="shared" si="6"/>
        <v>116</v>
      </c>
      <c r="C215">
        <f t="shared" si="7"/>
        <v>218</v>
      </c>
      <c r="F215">
        <v>6</v>
      </c>
      <c r="G215">
        <v>11</v>
      </c>
      <c r="H215">
        <f>Stock_Register[[#This Row],[opening_imported]]+Stock_Register[[#This Row],[purchased_imported]]-Stock_Register[[#This Row],[issued_imported]]</f>
        <v>110</v>
      </c>
      <c r="I215">
        <f>Stock_Register[[#This Row],[opening_indigenous]]+Stock_Register[[#This Row],[purchased_indigenous]]-Stock_Register[[#This Row],[issued_indigenous]]</f>
        <v>207</v>
      </c>
    </row>
    <row r="216" spans="1:9" x14ac:dyDescent="0.25">
      <c r="A216" s="1">
        <v>44866</v>
      </c>
      <c r="B216">
        <f t="shared" si="6"/>
        <v>110</v>
      </c>
      <c r="C216">
        <f t="shared" si="7"/>
        <v>207</v>
      </c>
      <c r="F216">
        <v>6</v>
      </c>
      <c r="G216">
        <v>11</v>
      </c>
      <c r="H216">
        <f>Stock_Register[[#This Row],[opening_imported]]+Stock_Register[[#This Row],[purchased_imported]]-Stock_Register[[#This Row],[issued_imported]]</f>
        <v>104</v>
      </c>
      <c r="I216">
        <f>Stock_Register[[#This Row],[opening_indigenous]]+Stock_Register[[#This Row],[purchased_indigenous]]-Stock_Register[[#This Row],[issued_indigenous]]</f>
        <v>196</v>
      </c>
    </row>
    <row r="217" spans="1:9" x14ac:dyDescent="0.25">
      <c r="A217" s="1">
        <v>44867</v>
      </c>
      <c r="B217">
        <f t="shared" si="6"/>
        <v>104</v>
      </c>
      <c r="C217">
        <f t="shared" si="7"/>
        <v>196</v>
      </c>
      <c r="E217">
        <v>87</v>
      </c>
      <c r="F217">
        <v>6</v>
      </c>
      <c r="G217">
        <v>15</v>
      </c>
      <c r="H217">
        <f>Stock_Register[[#This Row],[opening_imported]]+Stock_Register[[#This Row],[purchased_imported]]-Stock_Register[[#This Row],[issued_imported]]</f>
        <v>98</v>
      </c>
      <c r="I217">
        <f>Stock_Register[[#This Row],[opening_indigenous]]+Stock_Register[[#This Row],[purchased_indigenous]]-Stock_Register[[#This Row],[issued_indigenous]]</f>
        <v>268</v>
      </c>
    </row>
    <row r="218" spans="1:9" x14ac:dyDescent="0.25">
      <c r="A218" s="1">
        <v>44868</v>
      </c>
      <c r="B218">
        <f t="shared" si="6"/>
        <v>98</v>
      </c>
      <c r="C218">
        <f t="shared" si="7"/>
        <v>268</v>
      </c>
      <c r="F218">
        <v>6</v>
      </c>
      <c r="G218">
        <v>11</v>
      </c>
      <c r="H218">
        <f>Stock_Register[[#This Row],[opening_imported]]+Stock_Register[[#This Row],[purchased_imported]]-Stock_Register[[#This Row],[issued_imported]]</f>
        <v>92</v>
      </c>
      <c r="I218">
        <f>Stock_Register[[#This Row],[opening_indigenous]]+Stock_Register[[#This Row],[purchased_indigenous]]-Stock_Register[[#This Row],[issued_indigenous]]</f>
        <v>257</v>
      </c>
    </row>
    <row r="219" spans="1:9" x14ac:dyDescent="0.25">
      <c r="A219" s="1">
        <v>44869</v>
      </c>
      <c r="B219">
        <f t="shared" si="6"/>
        <v>92</v>
      </c>
      <c r="C219">
        <f t="shared" si="7"/>
        <v>257</v>
      </c>
      <c r="F219">
        <v>6</v>
      </c>
      <c r="G219">
        <v>11</v>
      </c>
      <c r="H219">
        <f>Stock_Register[[#This Row],[opening_imported]]+Stock_Register[[#This Row],[purchased_imported]]-Stock_Register[[#This Row],[issued_imported]]</f>
        <v>86</v>
      </c>
      <c r="I219">
        <f>Stock_Register[[#This Row],[opening_indigenous]]+Stock_Register[[#This Row],[purchased_indigenous]]-Stock_Register[[#This Row],[issued_indigenous]]</f>
        <v>246</v>
      </c>
    </row>
    <row r="220" spans="1:9" x14ac:dyDescent="0.25">
      <c r="A220" s="1">
        <v>44870</v>
      </c>
      <c r="B220">
        <f t="shared" si="6"/>
        <v>86</v>
      </c>
      <c r="C220">
        <f t="shared" si="7"/>
        <v>246</v>
      </c>
      <c r="F220">
        <v>6</v>
      </c>
      <c r="G220">
        <v>13</v>
      </c>
      <c r="H220">
        <f>Stock_Register[[#This Row],[opening_imported]]+Stock_Register[[#This Row],[purchased_imported]]-Stock_Register[[#This Row],[issued_imported]]</f>
        <v>80</v>
      </c>
      <c r="I220">
        <f>Stock_Register[[#This Row],[opening_indigenous]]+Stock_Register[[#This Row],[purchased_indigenous]]-Stock_Register[[#This Row],[issued_indigenous]]</f>
        <v>233</v>
      </c>
    </row>
    <row r="221" spans="1:9" x14ac:dyDescent="0.25">
      <c r="A221" s="1">
        <v>44871</v>
      </c>
      <c r="B221">
        <f t="shared" si="6"/>
        <v>80</v>
      </c>
      <c r="C221">
        <f t="shared" si="7"/>
        <v>233</v>
      </c>
      <c r="F221">
        <v>5</v>
      </c>
      <c r="G221">
        <v>11</v>
      </c>
      <c r="H221">
        <f>Stock_Register[[#This Row],[opening_imported]]+Stock_Register[[#This Row],[purchased_imported]]-Stock_Register[[#This Row],[issued_imported]]</f>
        <v>75</v>
      </c>
      <c r="I221">
        <f>Stock_Register[[#This Row],[opening_indigenous]]+Stock_Register[[#This Row],[purchased_indigenous]]-Stock_Register[[#This Row],[issued_indigenous]]</f>
        <v>222</v>
      </c>
    </row>
    <row r="222" spans="1:9" x14ac:dyDescent="0.25">
      <c r="A222" s="1">
        <v>44872</v>
      </c>
      <c r="B222">
        <f t="shared" si="6"/>
        <v>75</v>
      </c>
      <c r="C222">
        <f t="shared" si="7"/>
        <v>222</v>
      </c>
      <c r="F222">
        <v>6</v>
      </c>
      <c r="G222">
        <v>12</v>
      </c>
      <c r="H222">
        <f>Stock_Register[[#This Row],[opening_imported]]+Stock_Register[[#This Row],[purchased_imported]]-Stock_Register[[#This Row],[issued_imported]]</f>
        <v>69</v>
      </c>
      <c r="I222">
        <f>Stock_Register[[#This Row],[opening_indigenous]]+Stock_Register[[#This Row],[purchased_indigenous]]-Stock_Register[[#This Row],[issued_indigenous]]</f>
        <v>210</v>
      </c>
    </row>
    <row r="223" spans="1:9" x14ac:dyDescent="0.25">
      <c r="A223" s="1">
        <v>44873</v>
      </c>
      <c r="B223">
        <f t="shared" si="6"/>
        <v>69</v>
      </c>
      <c r="C223">
        <f t="shared" si="7"/>
        <v>210</v>
      </c>
      <c r="D223">
        <v>44</v>
      </c>
      <c r="E223">
        <v>74</v>
      </c>
      <c r="F223">
        <v>6</v>
      </c>
      <c r="G223">
        <v>13</v>
      </c>
      <c r="H223">
        <f>Stock_Register[[#This Row],[opening_imported]]+Stock_Register[[#This Row],[purchased_imported]]-Stock_Register[[#This Row],[issued_imported]]</f>
        <v>107</v>
      </c>
      <c r="I223">
        <f>Stock_Register[[#This Row],[opening_indigenous]]+Stock_Register[[#This Row],[purchased_indigenous]]-Stock_Register[[#This Row],[issued_indigenous]]</f>
        <v>271</v>
      </c>
    </row>
    <row r="224" spans="1:9" x14ac:dyDescent="0.25">
      <c r="A224" s="1">
        <v>44874</v>
      </c>
      <c r="B224">
        <f t="shared" si="6"/>
        <v>107</v>
      </c>
      <c r="C224">
        <f t="shared" si="7"/>
        <v>271</v>
      </c>
      <c r="F224">
        <v>4</v>
      </c>
      <c r="G224">
        <v>14</v>
      </c>
      <c r="H224">
        <f>Stock_Register[[#This Row],[opening_imported]]+Stock_Register[[#This Row],[purchased_imported]]-Stock_Register[[#This Row],[issued_imported]]</f>
        <v>103</v>
      </c>
      <c r="I224">
        <f>Stock_Register[[#This Row],[opening_indigenous]]+Stock_Register[[#This Row],[purchased_indigenous]]-Stock_Register[[#This Row],[issued_indigenous]]</f>
        <v>257</v>
      </c>
    </row>
    <row r="225" spans="1:9" x14ac:dyDescent="0.25">
      <c r="A225" s="1">
        <v>44875</v>
      </c>
      <c r="B225">
        <f t="shared" si="6"/>
        <v>103</v>
      </c>
      <c r="C225">
        <f t="shared" si="7"/>
        <v>257</v>
      </c>
      <c r="F225">
        <v>4</v>
      </c>
      <c r="G225">
        <v>14</v>
      </c>
      <c r="H225">
        <f>Stock_Register[[#This Row],[opening_imported]]+Stock_Register[[#This Row],[purchased_imported]]-Stock_Register[[#This Row],[issued_imported]]</f>
        <v>99</v>
      </c>
      <c r="I225">
        <f>Stock_Register[[#This Row],[opening_indigenous]]+Stock_Register[[#This Row],[purchased_indigenous]]-Stock_Register[[#This Row],[issued_indigenous]]</f>
        <v>243</v>
      </c>
    </row>
    <row r="226" spans="1:9" x14ac:dyDescent="0.25">
      <c r="A226" s="1">
        <v>44876</v>
      </c>
      <c r="B226">
        <f t="shared" si="6"/>
        <v>99</v>
      </c>
      <c r="C226">
        <f t="shared" si="7"/>
        <v>243</v>
      </c>
      <c r="F226">
        <v>4</v>
      </c>
      <c r="G226">
        <v>15</v>
      </c>
      <c r="H226">
        <f>Stock_Register[[#This Row],[opening_imported]]+Stock_Register[[#This Row],[purchased_imported]]-Stock_Register[[#This Row],[issued_imported]]</f>
        <v>95</v>
      </c>
      <c r="I226">
        <f>Stock_Register[[#This Row],[opening_indigenous]]+Stock_Register[[#This Row],[purchased_indigenous]]-Stock_Register[[#This Row],[issued_indigenous]]</f>
        <v>228</v>
      </c>
    </row>
    <row r="227" spans="1:9" x14ac:dyDescent="0.25">
      <c r="A227" s="1">
        <v>44877</v>
      </c>
      <c r="B227">
        <f t="shared" si="6"/>
        <v>95</v>
      </c>
      <c r="C227">
        <f t="shared" si="7"/>
        <v>228</v>
      </c>
      <c r="F227">
        <v>4</v>
      </c>
      <c r="G227">
        <v>13</v>
      </c>
      <c r="H227">
        <f>Stock_Register[[#This Row],[opening_imported]]+Stock_Register[[#This Row],[purchased_imported]]-Stock_Register[[#This Row],[issued_imported]]</f>
        <v>91</v>
      </c>
      <c r="I227">
        <f>Stock_Register[[#This Row],[opening_indigenous]]+Stock_Register[[#This Row],[purchased_indigenous]]-Stock_Register[[#This Row],[issued_indigenous]]</f>
        <v>215</v>
      </c>
    </row>
    <row r="228" spans="1:9" x14ac:dyDescent="0.25">
      <c r="A228" s="1">
        <v>44878</v>
      </c>
      <c r="B228">
        <f t="shared" si="6"/>
        <v>91</v>
      </c>
      <c r="C228">
        <f t="shared" si="7"/>
        <v>215</v>
      </c>
      <c r="F228">
        <v>5</v>
      </c>
      <c r="G228">
        <v>11</v>
      </c>
      <c r="H228">
        <f>Stock_Register[[#This Row],[opening_imported]]+Stock_Register[[#This Row],[purchased_imported]]-Stock_Register[[#This Row],[issued_imported]]</f>
        <v>86</v>
      </c>
      <c r="I228">
        <f>Stock_Register[[#This Row],[opening_indigenous]]+Stock_Register[[#This Row],[purchased_indigenous]]-Stock_Register[[#This Row],[issued_indigenous]]</f>
        <v>204</v>
      </c>
    </row>
    <row r="229" spans="1:9" x14ac:dyDescent="0.25">
      <c r="A229" s="1">
        <v>44879</v>
      </c>
      <c r="B229">
        <f t="shared" si="6"/>
        <v>86</v>
      </c>
      <c r="C229">
        <f t="shared" si="7"/>
        <v>204</v>
      </c>
      <c r="F229">
        <v>6</v>
      </c>
      <c r="G229">
        <v>11</v>
      </c>
      <c r="H229">
        <f>Stock_Register[[#This Row],[opening_imported]]+Stock_Register[[#This Row],[purchased_imported]]-Stock_Register[[#This Row],[issued_imported]]</f>
        <v>80</v>
      </c>
      <c r="I229">
        <f>Stock_Register[[#This Row],[opening_indigenous]]+Stock_Register[[#This Row],[purchased_indigenous]]-Stock_Register[[#This Row],[issued_indigenous]]</f>
        <v>193</v>
      </c>
    </row>
    <row r="230" spans="1:9" x14ac:dyDescent="0.25">
      <c r="A230" s="1">
        <v>44880</v>
      </c>
      <c r="B230">
        <f t="shared" si="6"/>
        <v>80</v>
      </c>
      <c r="C230">
        <f t="shared" si="7"/>
        <v>193</v>
      </c>
      <c r="E230">
        <v>68</v>
      </c>
      <c r="F230">
        <v>6</v>
      </c>
      <c r="G230">
        <v>15</v>
      </c>
      <c r="H230">
        <f>Stock_Register[[#This Row],[opening_imported]]+Stock_Register[[#This Row],[purchased_imported]]-Stock_Register[[#This Row],[issued_imported]]</f>
        <v>74</v>
      </c>
      <c r="I230">
        <f>Stock_Register[[#This Row],[opening_indigenous]]+Stock_Register[[#This Row],[purchased_indigenous]]-Stock_Register[[#This Row],[issued_indigenous]]</f>
        <v>246</v>
      </c>
    </row>
    <row r="231" spans="1:9" x14ac:dyDescent="0.25">
      <c r="A231" s="1">
        <v>44881</v>
      </c>
      <c r="B231">
        <f t="shared" si="6"/>
        <v>74</v>
      </c>
      <c r="C231">
        <f t="shared" si="7"/>
        <v>246</v>
      </c>
      <c r="F231">
        <v>5</v>
      </c>
      <c r="G231">
        <v>12</v>
      </c>
      <c r="H231">
        <f>Stock_Register[[#This Row],[opening_imported]]+Stock_Register[[#This Row],[purchased_imported]]-Stock_Register[[#This Row],[issued_imported]]</f>
        <v>69</v>
      </c>
      <c r="I231">
        <f>Stock_Register[[#This Row],[opening_indigenous]]+Stock_Register[[#This Row],[purchased_indigenous]]-Stock_Register[[#This Row],[issued_indigenous]]</f>
        <v>234</v>
      </c>
    </row>
    <row r="232" spans="1:9" x14ac:dyDescent="0.25">
      <c r="A232" s="1">
        <v>44882</v>
      </c>
      <c r="B232">
        <f t="shared" si="6"/>
        <v>69</v>
      </c>
      <c r="C232">
        <f t="shared" si="7"/>
        <v>234</v>
      </c>
      <c r="F232">
        <v>4</v>
      </c>
      <c r="G232">
        <v>14</v>
      </c>
      <c r="H232">
        <f>Stock_Register[[#This Row],[opening_imported]]+Stock_Register[[#This Row],[purchased_imported]]-Stock_Register[[#This Row],[issued_imported]]</f>
        <v>65</v>
      </c>
      <c r="I232">
        <f>Stock_Register[[#This Row],[opening_indigenous]]+Stock_Register[[#This Row],[purchased_indigenous]]-Stock_Register[[#This Row],[issued_indigenous]]</f>
        <v>220</v>
      </c>
    </row>
    <row r="233" spans="1:9" x14ac:dyDescent="0.25">
      <c r="A233" s="1">
        <v>44883</v>
      </c>
      <c r="B233">
        <f t="shared" si="6"/>
        <v>65</v>
      </c>
      <c r="C233">
        <f t="shared" si="7"/>
        <v>220</v>
      </c>
      <c r="F233">
        <v>4</v>
      </c>
      <c r="G233">
        <v>12</v>
      </c>
      <c r="H233">
        <f>Stock_Register[[#This Row],[opening_imported]]+Stock_Register[[#This Row],[purchased_imported]]-Stock_Register[[#This Row],[issued_imported]]</f>
        <v>61</v>
      </c>
      <c r="I233">
        <f>Stock_Register[[#This Row],[opening_indigenous]]+Stock_Register[[#This Row],[purchased_indigenous]]-Stock_Register[[#This Row],[issued_indigenous]]</f>
        <v>208</v>
      </c>
    </row>
    <row r="234" spans="1:9" x14ac:dyDescent="0.25">
      <c r="A234" s="1">
        <v>44884</v>
      </c>
      <c r="B234">
        <f t="shared" si="6"/>
        <v>61</v>
      </c>
      <c r="C234">
        <f t="shared" si="7"/>
        <v>208</v>
      </c>
      <c r="F234">
        <v>4</v>
      </c>
      <c r="G234">
        <v>13</v>
      </c>
      <c r="H234">
        <f>Stock_Register[[#This Row],[opening_imported]]+Stock_Register[[#This Row],[purchased_imported]]-Stock_Register[[#This Row],[issued_imported]]</f>
        <v>57</v>
      </c>
      <c r="I234">
        <f>Stock_Register[[#This Row],[opening_indigenous]]+Stock_Register[[#This Row],[purchased_indigenous]]-Stock_Register[[#This Row],[issued_indigenous]]</f>
        <v>195</v>
      </c>
    </row>
    <row r="235" spans="1:9" x14ac:dyDescent="0.25">
      <c r="A235" s="1">
        <v>44885</v>
      </c>
      <c r="B235">
        <f t="shared" si="6"/>
        <v>57</v>
      </c>
      <c r="C235">
        <f t="shared" si="7"/>
        <v>195</v>
      </c>
      <c r="F235">
        <v>4</v>
      </c>
      <c r="G235">
        <v>15</v>
      </c>
      <c r="H235">
        <f>Stock_Register[[#This Row],[opening_imported]]+Stock_Register[[#This Row],[purchased_imported]]-Stock_Register[[#This Row],[issued_imported]]</f>
        <v>53</v>
      </c>
      <c r="I235">
        <f>Stock_Register[[#This Row],[opening_indigenous]]+Stock_Register[[#This Row],[purchased_indigenous]]-Stock_Register[[#This Row],[issued_indigenous]]</f>
        <v>180</v>
      </c>
    </row>
    <row r="236" spans="1:9" x14ac:dyDescent="0.25">
      <c r="A236" s="1">
        <v>44886</v>
      </c>
      <c r="B236">
        <f t="shared" si="6"/>
        <v>53</v>
      </c>
      <c r="C236">
        <f t="shared" si="7"/>
        <v>180</v>
      </c>
      <c r="F236">
        <v>5</v>
      </c>
      <c r="G236">
        <v>11</v>
      </c>
      <c r="H236">
        <f>Stock_Register[[#This Row],[opening_imported]]+Stock_Register[[#This Row],[purchased_imported]]-Stock_Register[[#This Row],[issued_imported]]</f>
        <v>48</v>
      </c>
      <c r="I236">
        <f>Stock_Register[[#This Row],[opening_indigenous]]+Stock_Register[[#This Row],[purchased_indigenous]]-Stock_Register[[#This Row],[issued_indigenous]]</f>
        <v>169</v>
      </c>
    </row>
    <row r="237" spans="1:9" x14ac:dyDescent="0.25">
      <c r="A237" s="1">
        <v>44887</v>
      </c>
      <c r="B237">
        <f t="shared" si="6"/>
        <v>48</v>
      </c>
      <c r="C237">
        <f t="shared" si="7"/>
        <v>169</v>
      </c>
      <c r="F237">
        <v>6</v>
      </c>
      <c r="G237">
        <v>11</v>
      </c>
      <c r="H237">
        <f>Stock_Register[[#This Row],[opening_imported]]+Stock_Register[[#This Row],[purchased_imported]]-Stock_Register[[#This Row],[issued_imported]]</f>
        <v>42</v>
      </c>
      <c r="I237">
        <f>Stock_Register[[#This Row],[opening_indigenous]]+Stock_Register[[#This Row],[purchased_indigenous]]-Stock_Register[[#This Row],[issued_indigenous]]</f>
        <v>158</v>
      </c>
    </row>
    <row r="238" spans="1:9" x14ac:dyDescent="0.25">
      <c r="A238" s="1">
        <v>44888</v>
      </c>
      <c r="B238">
        <f t="shared" si="6"/>
        <v>42</v>
      </c>
      <c r="C238">
        <f t="shared" si="7"/>
        <v>158</v>
      </c>
      <c r="E238">
        <v>78</v>
      </c>
      <c r="F238">
        <v>4</v>
      </c>
      <c r="G238">
        <v>12</v>
      </c>
      <c r="H238">
        <f>Stock_Register[[#This Row],[opening_imported]]+Stock_Register[[#This Row],[purchased_imported]]-Stock_Register[[#This Row],[issued_imported]]</f>
        <v>38</v>
      </c>
      <c r="I238">
        <f>Stock_Register[[#This Row],[opening_indigenous]]+Stock_Register[[#This Row],[purchased_indigenous]]-Stock_Register[[#This Row],[issued_indigenous]]</f>
        <v>224</v>
      </c>
    </row>
    <row r="239" spans="1:9" x14ac:dyDescent="0.25">
      <c r="A239" s="1">
        <v>44889</v>
      </c>
      <c r="B239">
        <f t="shared" si="6"/>
        <v>38</v>
      </c>
      <c r="C239">
        <f t="shared" si="7"/>
        <v>224</v>
      </c>
      <c r="F239">
        <v>5</v>
      </c>
      <c r="G239">
        <v>15</v>
      </c>
      <c r="H239">
        <f>Stock_Register[[#This Row],[opening_imported]]+Stock_Register[[#This Row],[purchased_imported]]-Stock_Register[[#This Row],[issued_imported]]</f>
        <v>33</v>
      </c>
      <c r="I239">
        <f>Stock_Register[[#This Row],[opening_indigenous]]+Stock_Register[[#This Row],[purchased_indigenous]]-Stock_Register[[#This Row],[issued_indigenous]]</f>
        <v>209</v>
      </c>
    </row>
    <row r="240" spans="1:9" x14ac:dyDescent="0.25">
      <c r="A240" s="1">
        <v>44890</v>
      </c>
      <c r="B240">
        <f t="shared" si="6"/>
        <v>33</v>
      </c>
      <c r="C240">
        <f t="shared" si="7"/>
        <v>209</v>
      </c>
      <c r="F240">
        <v>6</v>
      </c>
      <c r="G240">
        <v>14</v>
      </c>
      <c r="H240">
        <f>Stock_Register[[#This Row],[opening_imported]]+Stock_Register[[#This Row],[purchased_imported]]-Stock_Register[[#This Row],[issued_imported]]</f>
        <v>27</v>
      </c>
      <c r="I240">
        <f>Stock_Register[[#This Row],[opening_indigenous]]+Stock_Register[[#This Row],[purchased_indigenous]]-Stock_Register[[#This Row],[issued_indigenous]]</f>
        <v>195</v>
      </c>
    </row>
    <row r="241" spans="1:9" x14ac:dyDescent="0.25">
      <c r="A241" s="1">
        <v>44891</v>
      </c>
      <c r="B241">
        <f t="shared" si="6"/>
        <v>27</v>
      </c>
      <c r="C241">
        <f t="shared" si="7"/>
        <v>195</v>
      </c>
      <c r="D241">
        <v>33</v>
      </c>
      <c r="E241">
        <v>63</v>
      </c>
      <c r="F241">
        <v>4</v>
      </c>
      <c r="G241">
        <v>12</v>
      </c>
      <c r="H241">
        <f>Stock_Register[[#This Row],[opening_imported]]+Stock_Register[[#This Row],[purchased_imported]]-Stock_Register[[#This Row],[issued_imported]]</f>
        <v>56</v>
      </c>
      <c r="I241">
        <f>Stock_Register[[#This Row],[opening_indigenous]]+Stock_Register[[#This Row],[purchased_indigenous]]-Stock_Register[[#This Row],[issued_indigenous]]</f>
        <v>246</v>
      </c>
    </row>
    <row r="242" spans="1:9" x14ac:dyDescent="0.25">
      <c r="A242" s="1">
        <v>44892</v>
      </c>
      <c r="B242">
        <f t="shared" si="6"/>
        <v>56</v>
      </c>
      <c r="C242">
        <f t="shared" si="7"/>
        <v>246</v>
      </c>
      <c r="F242">
        <v>6</v>
      </c>
      <c r="G242">
        <v>14</v>
      </c>
      <c r="H242">
        <f>Stock_Register[[#This Row],[opening_imported]]+Stock_Register[[#This Row],[purchased_imported]]-Stock_Register[[#This Row],[issued_imported]]</f>
        <v>50</v>
      </c>
      <c r="I242">
        <f>Stock_Register[[#This Row],[opening_indigenous]]+Stock_Register[[#This Row],[purchased_indigenous]]-Stock_Register[[#This Row],[issued_indigenous]]</f>
        <v>232</v>
      </c>
    </row>
    <row r="243" spans="1:9" x14ac:dyDescent="0.25">
      <c r="A243" s="1">
        <v>44893</v>
      </c>
      <c r="B243">
        <f t="shared" si="6"/>
        <v>50</v>
      </c>
      <c r="C243">
        <f t="shared" si="7"/>
        <v>232</v>
      </c>
      <c r="F243">
        <v>5</v>
      </c>
      <c r="G243">
        <v>15</v>
      </c>
      <c r="H243">
        <f>Stock_Register[[#This Row],[opening_imported]]+Stock_Register[[#This Row],[purchased_imported]]-Stock_Register[[#This Row],[issued_imported]]</f>
        <v>45</v>
      </c>
      <c r="I243">
        <f>Stock_Register[[#This Row],[opening_indigenous]]+Stock_Register[[#This Row],[purchased_indigenous]]-Stock_Register[[#This Row],[issued_indigenous]]</f>
        <v>217</v>
      </c>
    </row>
    <row r="244" spans="1:9" x14ac:dyDescent="0.25">
      <c r="A244" s="1">
        <v>44894</v>
      </c>
      <c r="B244">
        <f t="shared" si="6"/>
        <v>45</v>
      </c>
      <c r="C244">
        <f t="shared" si="7"/>
        <v>217</v>
      </c>
      <c r="F244">
        <v>5</v>
      </c>
      <c r="G244">
        <v>13</v>
      </c>
      <c r="H244">
        <f>Stock_Register[[#This Row],[opening_imported]]+Stock_Register[[#This Row],[purchased_imported]]-Stock_Register[[#This Row],[issued_imported]]</f>
        <v>40</v>
      </c>
      <c r="I244">
        <f>Stock_Register[[#This Row],[opening_indigenous]]+Stock_Register[[#This Row],[purchased_indigenous]]-Stock_Register[[#This Row],[issued_indigenous]]</f>
        <v>204</v>
      </c>
    </row>
    <row r="245" spans="1:9" x14ac:dyDescent="0.25">
      <c r="A245" s="1">
        <v>44895</v>
      </c>
      <c r="B245">
        <f t="shared" si="6"/>
        <v>40</v>
      </c>
      <c r="C245">
        <f t="shared" si="7"/>
        <v>204</v>
      </c>
      <c r="F245">
        <v>5</v>
      </c>
      <c r="G245">
        <v>15</v>
      </c>
      <c r="H245">
        <f>Stock_Register[[#This Row],[opening_imported]]+Stock_Register[[#This Row],[purchased_imported]]-Stock_Register[[#This Row],[issued_imported]]</f>
        <v>35</v>
      </c>
      <c r="I245">
        <f>Stock_Register[[#This Row],[opening_indigenous]]+Stock_Register[[#This Row],[purchased_indigenous]]-Stock_Register[[#This Row],[issued_indigenous]]</f>
        <v>189</v>
      </c>
    </row>
    <row r="246" spans="1:9" x14ac:dyDescent="0.25">
      <c r="A246" s="1">
        <v>44896</v>
      </c>
      <c r="B246">
        <f t="shared" si="6"/>
        <v>35</v>
      </c>
      <c r="C246">
        <f t="shared" si="7"/>
        <v>189</v>
      </c>
      <c r="F246">
        <v>6</v>
      </c>
      <c r="G246">
        <v>15</v>
      </c>
      <c r="H246">
        <f>Stock_Register[[#This Row],[opening_imported]]+Stock_Register[[#This Row],[purchased_imported]]-Stock_Register[[#This Row],[issued_imported]]</f>
        <v>29</v>
      </c>
      <c r="I246">
        <f>Stock_Register[[#This Row],[opening_indigenous]]+Stock_Register[[#This Row],[purchased_indigenous]]-Stock_Register[[#This Row],[issued_indigenous]]</f>
        <v>174</v>
      </c>
    </row>
    <row r="247" spans="1:9" x14ac:dyDescent="0.25">
      <c r="A247" s="1">
        <v>44897</v>
      </c>
      <c r="B247">
        <f t="shared" si="6"/>
        <v>29</v>
      </c>
      <c r="C247">
        <f t="shared" si="7"/>
        <v>174</v>
      </c>
      <c r="F247">
        <v>6</v>
      </c>
      <c r="G247">
        <v>11</v>
      </c>
      <c r="H247">
        <f>Stock_Register[[#This Row],[opening_imported]]+Stock_Register[[#This Row],[purchased_imported]]-Stock_Register[[#This Row],[issued_imported]]</f>
        <v>23</v>
      </c>
      <c r="I247">
        <f>Stock_Register[[#This Row],[opening_indigenous]]+Stock_Register[[#This Row],[purchased_indigenous]]-Stock_Register[[#This Row],[issued_indigenous]]</f>
        <v>163</v>
      </c>
    </row>
    <row r="248" spans="1:9" x14ac:dyDescent="0.25">
      <c r="A248" s="1">
        <v>44898</v>
      </c>
      <c r="B248">
        <f t="shared" si="6"/>
        <v>23</v>
      </c>
      <c r="C248">
        <f t="shared" si="7"/>
        <v>163</v>
      </c>
      <c r="F248">
        <v>5</v>
      </c>
      <c r="G248">
        <v>12</v>
      </c>
      <c r="H248">
        <f>Stock_Register[[#This Row],[opening_imported]]+Stock_Register[[#This Row],[purchased_imported]]-Stock_Register[[#This Row],[issued_imported]]</f>
        <v>18</v>
      </c>
      <c r="I248">
        <f>Stock_Register[[#This Row],[opening_indigenous]]+Stock_Register[[#This Row],[purchased_indigenous]]-Stock_Register[[#This Row],[issued_indigenous]]</f>
        <v>151</v>
      </c>
    </row>
    <row r="249" spans="1:9" x14ac:dyDescent="0.25">
      <c r="A249" s="1">
        <v>44899</v>
      </c>
      <c r="B249">
        <f t="shared" si="6"/>
        <v>18</v>
      </c>
      <c r="C249">
        <f t="shared" si="7"/>
        <v>151</v>
      </c>
      <c r="F249">
        <v>4</v>
      </c>
      <c r="G249">
        <v>14</v>
      </c>
      <c r="H249">
        <f>Stock_Register[[#This Row],[opening_imported]]+Stock_Register[[#This Row],[purchased_imported]]-Stock_Register[[#This Row],[issued_imported]]</f>
        <v>14</v>
      </c>
      <c r="I249">
        <f>Stock_Register[[#This Row],[opening_indigenous]]+Stock_Register[[#This Row],[purchased_indigenous]]-Stock_Register[[#This Row],[issued_indigenous]]</f>
        <v>137</v>
      </c>
    </row>
    <row r="250" spans="1:9" x14ac:dyDescent="0.25">
      <c r="A250" s="1">
        <v>44900</v>
      </c>
      <c r="B250">
        <f t="shared" si="6"/>
        <v>14</v>
      </c>
      <c r="C250">
        <f t="shared" si="7"/>
        <v>137</v>
      </c>
      <c r="D250">
        <v>65</v>
      </c>
      <c r="E250">
        <v>95</v>
      </c>
      <c r="F250">
        <v>4</v>
      </c>
      <c r="G250">
        <v>15</v>
      </c>
      <c r="H250">
        <f>Stock_Register[[#This Row],[opening_imported]]+Stock_Register[[#This Row],[purchased_imported]]-Stock_Register[[#This Row],[issued_imported]]</f>
        <v>75</v>
      </c>
      <c r="I250">
        <f>Stock_Register[[#This Row],[opening_indigenous]]+Stock_Register[[#This Row],[purchased_indigenous]]-Stock_Register[[#This Row],[issued_indigenous]]</f>
        <v>217</v>
      </c>
    </row>
    <row r="251" spans="1:9" x14ac:dyDescent="0.25">
      <c r="A251" s="1">
        <v>44901</v>
      </c>
      <c r="B251">
        <f t="shared" si="6"/>
        <v>75</v>
      </c>
      <c r="C251">
        <f t="shared" si="7"/>
        <v>217</v>
      </c>
      <c r="F251">
        <v>4</v>
      </c>
      <c r="G251">
        <v>11</v>
      </c>
      <c r="H251">
        <f>Stock_Register[[#This Row],[opening_imported]]+Stock_Register[[#This Row],[purchased_imported]]-Stock_Register[[#This Row],[issued_imported]]</f>
        <v>71</v>
      </c>
      <c r="I251">
        <f>Stock_Register[[#This Row],[opening_indigenous]]+Stock_Register[[#This Row],[purchased_indigenous]]-Stock_Register[[#This Row],[issued_indigenous]]</f>
        <v>206</v>
      </c>
    </row>
    <row r="252" spans="1:9" x14ac:dyDescent="0.25">
      <c r="A252" s="1">
        <v>44902</v>
      </c>
      <c r="B252">
        <f t="shared" si="6"/>
        <v>71</v>
      </c>
      <c r="C252">
        <f t="shared" si="7"/>
        <v>206</v>
      </c>
      <c r="F252">
        <v>5</v>
      </c>
      <c r="G252">
        <v>15</v>
      </c>
      <c r="H252">
        <f>Stock_Register[[#This Row],[opening_imported]]+Stock_Register[[#This Row],[purchased_imported]]-Stock_Register[[#This Row],[issued_imported]]</f>
        <v>66</v>
      </c>
      <c r="I252">
        <f>Stock_Register[[#This Row],[opening_indigenous]]+Stock_Register[[#This Row],[purchased_indigenous]]-Stock_Register[[#This Row],[issued_indigenous]]</f>
        <v>191</v>
      </c>
    </row>
    <row r="253" spans="1:9" x14ac:dyDescent="0.25">
      <c r="A253" s="1">
        <v>44903</v>
      </c>
      <c r="B253">
        <f t="shared" si="6"/>
        <v>66</v>
      </c>
      <c r="C253">
        <f t="shared" si="7"/>
        <v>191</v>
      </c>
      <c r="F253">
        <v>6</v>
      </c>
      <c r="G253">
        <v>15</v>
      </c>
      <c r="H253">
        <f>Stock_Register[[#This Row],[opening_imported]]+Stock_Register[[#This Row],[purchased_imported]]-Stock_Register[[#This Row],[issued_imported]]</f>
        <v>60</v>
      </c>
      <c r="I253">
        <f>Stock_Register[[#This Row],[opening_indigenous]]+Stock_Register[[#This Row],[purchased_indigenous]]-Stock_Register[[#This Row],[issued_indigenous]]</f>
        <v>176</v>
      </c>
    </row>
    <row r="254" spans="1:9" x14ac:dyDescent="0.25">
      <c r="A254" s="1">
        <v>44904</v>
      </c>
      <c r="B254">
        <f t="shared" si="6"/>
        <v>60</v>
      </c>
      <c r="C254">
        <f t="shared" si="7"/>
        <v>176</v>
      </c>
      <c r="F254">
        <v>6</v>
      </c>
      <c r="G254">
        <v>12</v>
      </c>
      <c r="H254">
        <f>Stock_Register[[#This Row],[opening_imported]]+Stock_Register[[#This Row],[purchased_imported]]-Stock_Register[[#This Row],[issued_imported]]</f>
        <v>54</v>
      </c>
      <c r="I254">
        <f>Stock_Register[[#This Row],[opening_indigenous]]+Stock_Register[[#This Row],[purchased_indigenous]]-Stock_Register[[#This Row],[issued_indigenous]]</f>
        <v>164</v>
      </c>
    </row>
    <row r="255" spans="1:9" x14ac:dyDescent="0.25">
      <c r="A255" s="1">
        <v>44905</v>
      </c>
      <c r="B255">
        <f t="shared" si="6"/>
        <v>54</v>
      </c>
      <c r="C255">
        <f t="shared" si="7"/>
        <v>164</v>
      </c>
      <c r="F255">
        <v>5</v>
      </c>
      <c r="G255">
        <v>15</v>
      </c>
      <c r="H255">
        <f>Stock_Register[[#This Row],[opening_imported]]+Stock_Register[[#This Row],[purchased_imported]]-Stock_Register[[#This Row],[issued_imported]]</f>
        <v>49</v>
      </c>
      <c r="I255">
        <f>Stock_Register[[#This Row],[opening_indigenous]]+Stock_Register[[#This Row],[purchased_indigenous]]-Stock_Register[[#This Row],[issued_indigenous]]</f>
        <v>149</v>
      </c>
    </row>
    <row r="256" spans="1:9" x14ac:dyDescent="0.25">
      <c r="A256" s="1">
        <v>44906</v>
      </c>
      <c r="B256">
        <f t="shared" si="6"/>
        <v>49</v>
      </c>
      <c r="C256">
        <f t="shared" si="7"/>
        <v>149</v>
      </c>
      <c r="E256">
        <v>66</v>
      </c>
      <c r="F256">
        <v>4</v>
      </c>
      <c r="G256">
        <v>13</v>
      </c>
      <c r="H256">
        <f>Stock_Register[[#This Row],[opening_imported]]+Stock_Register[[#This Row],[purchased_imported]]-Stock_Register[[#This Row],[issued_imported]]</f>
        <v>45</v>
      </c>
      <c r="I256">
        <f>Stock_Register[[#This Row],[opening_indigenous]]+Stock_Register[[#This Row],[purchased_indigenous]]-Stock_Register[[#This Row],[issued_indigenous]]</f>
        <v>202</v>
      </c>
    </row>
    <row r="257" spans="1:9" x14ac:dyDescent="0.25">
      <c r="A257" s="1">
        <v>44907</v>
      </c>
      <c r="B257">
        <f t="shared" si="6"/>
        <v>45</v>
      </c>
      <c r="C257">
        <f t="shared" si="7"/>
        <v>202</v>
      </c>
      <c r="F257">
        <v>6</v>
      </c>
      <c r="G257">
        <v>13</v>
      </c>
      <c r="H257">
        <f>Stock_Register[[#This Row],[opening_imported]]+Stock_Register[[#This Row],[purchased_imported]]-Stock_Register[[#This Row],[issued_imported]]</f>
        <v>39</v>
      </c>
      <c r="I257">
        <f>Stock_Register[[#This Row],[opening_indigenous]]+Stock_Register[[#This Row],[purchased_indigenous]]-Stock_Register[[#This Row],[issued_indigenous]]</f>
        <v>189</v>
      </c>
    </row>
    <row r="258" spans="1:9" x14ac:dyDescent="0.25">
      <c r="A258" s="1">
        <v>44908</v>
      </c>
      <c r="B258">
        <f t="shared" si="6"/>
        <v>39</v>
      </c>
      <c r="C258">
        <f t="shared" si="7"/>
        <v>189</v>
      </c>
      <c r="F258">
        <v>6</v>
      </c>
      <c r="G258">
        <v>14</v>
      </c>
      <c r="H258">
        <f>Stock_Register[[#This Row],[opening_imported]]+Stock_Register[[#This Row],[purchased_imported]]-Stock_Register[[#This Row],[issued_imported]]</f>
        <v>33</v>
      </c>
      <c r="I258">
        <f>Stock_Register[[#This Row],[opening_indigenous]]+Stock_Register[[#This Row],[purchased_indigenous]]-Stock_Register[[#This Row],[issued_indigenous]]</f>
        <v>175</v>
      </c>
    </row>
    <row r="259" spans="1:9" x14ac:dyDescent="0.25">
      <c r="A259" s="1">
        <v>44909</v>
      </c>
      <c r="B259">
        <f t="shared" si="6"/>
        <v>33</v>
      </c>
      <c r="C259">
        <f t="shared" si="7"/>
        <v>175</v>
      </c>
      <c r="F259">
        <v>5</v>
      </c>
      <c r="G259">
        <v>13</v>
      </c>
      <c r="H259">
        <f>Stock_Register[[#This Row],[opening_imported]]+Stock_Register[[#This Row],[purchased_imported]]-Stock_Register[[#This Row],[issued_imported]]</f>
        <v>28</v>
      </c>
      <c r="I259">
        <f>Stock_Register[[#This Row],[opening_indigenous]]+Stock_Register[[#This Row],[purchased_indigenous]]-Stock_Register[[#This Row],[issued_indigenous]]</f>
        <v>162</v>
      </c>
    </row>
    <row r="260" spans="1:9" x14ac:dyDescent="0.25">
      <c r="A260" s="1">
        <v>44910</v>
      </c>
      <c r="B260">
        <f t="shared" ref="B260:B323" si="8">H259</f>
        <v>28</v>
      </c>
      <c r="C260">
        <f t="shared" ref="C260:C323" si="9">I259</f>
        <v>162</v>
      </c>
      <c r="E260">
        <v>77</v>
      </c>
      <c r="F260">
        <v>5</v>
      </c>
      <c r="G260">
        <v>14</v>
      </c>
      <c r="H260">
        <f>Stock_Register[[#This Row],[opening_imported]]+Stock_Register[[#This Row],[purchased_imported]]-Stock_Register[[#This Row],[issued_imported]]</f>
        <v>23</v>
      </c>
      <c r="I260">
        <f>Stock_Register[[#This Row],[opening_indigenous]]+Stock_Register[[#This Row],[purchased_indigenous]]-Stock_Register[[#This Row],[issued_indigenous]]</f>
        <v>225</v>
      </c>
    </row>
    <row r="261" spans="1:9" x14ac:dyDescent="0.25">
      <c r="A261" s="1">
        <v>44911</v>
      </c>
      <c r="B261">
        <f t="shared" si="8"/>
        <v>23</v>
      </c>
      <c r="C261">
        <f t="shared" si="9"/>
        <v>225</v>
      </c>
      <c r="F261">
        <v>6</v>
      </c>
      <c r="G261">
        <v>12</v>
      </c>
      <c r="H261">
        <f>Stock_Register[[#This Row],[opening_imported]]+Stock_Register[[#This Row],[purchased_imported]]-Stock_Register[[#This Row],[issued_imported]]</f>
        <v>17</v>
      </c>
      <c r="I261">
        <f>Stock_Register[[#This Row],[opening_indigenous]]+Stock_Register[[#This Row],[purchased_indigenous]]-Stock_Register[[#This Row],[issued_indigenous]]</f>
        <v>213</v>
      </c>
    </row>
    <row r="262" spans="1:9" x14ac:dyDescent="0.25">
      <c r="A262" s="1">
        <v>44912</v>
      </c>
      <c r="B262">
        <f t="shared" si="8"/>
        <v>17</v>
      </c>
      <c r="C262">
        <f t="shared" si="9"/>
        <v>213</v>
      </c>
      <c r="F262">
        <v>6</v>
      </c>
      <c r="G262">
        <v>15</v>
      </c>
      <c r="H262">
        <f>Stock_Register[[#This Row],[opening_imported]]+Stock_Register[[#This Row],[purchased_imported]]-Stock_Register[[#This Row],[issued_imported]]</f>
        <v>11</v>
      </c>
      <c r="I262">
        <f>Stock_Register[[#This Row],[opening_indigenous]]+Stock_Register[[#This Row],[purchased_indigenous]]-Stock_Register[[#This Row],[issued_indigenous]]</f>
        <v>198</v>
      </c>
    </row>
    <row r="263" spans="1:9" x14ac:dyDescent="0.25">
      <c r="A263" s="1">
        <v>44913</v>
      </c>
      <c r="B263">
        <f t="shared" si="8"/>
        <v>11</v>
      </c>
      <c r="C263">
        <f t="shared" si="9"/>
        <v>198</v>
      </c>
      <c r="F263">
        <v>4</v>
      </c>
      <c r="G263">
        <v>11</v>
      </c>
      <c r="H263">
        <f>Stock_Register[[#This Row],[opening_imported]]+Stock_Register[[#This Row],[purchased_imported]]-Stock_Register[[#This Row],[issued_imported]]</f>
        <v>7</v>
      </c>
      <c r="I263">
        <f>Stock_Register[[#This Row],[opening_indigenous]]+Stock_Register[[#This Row],[purchased_indigenous]]-Stock_Register[[#This Row],[issued_indigenous]]</f>
        <v>187</v>
      </c>
    </row>
    <row r="264" spans="1:9" x14ac:dyDescent="0.25">
      <c r="A264" s="1">
        <v>44914</v>
      </c>
      <c r="B264">
        <f t="shared" si="8"/>
        <v>7</v>
      </c>
      <c r="C264">
        <f t="shared" si="9"/>
        <v>187</v>
      </c>
      <c r="D264">
        <v>88</v>
      </c>
      <c r="E264">
        <v>118</v>
      </c>
      <c r="F264">
        <v>5</v>
      </c>
      <c r="G264">
        <v>11</v>
      </c>
      <c r="H264">
        <f>Stock_Register[[#This Row],[opening_imported]]+Stock_Register[[#This Row],[purchased_imported]]-Stock_Register[[#This Row],[issued_imported]]</f>
        <v>90</v>
      </c>
      <c r="I264">
        <f>Stock_Register[[#This Row],[opening_indigenous]]+Stock_Register[[#This Row],[purchased_indigenous]]-Stock_Register[[#This Row],[issued_indigenous]]</f>
        <v>294</v>
      </c>
    </row>
    <row r="265" spans="1:9" x14ac:dyDescent="0.25">
      <c r="A265" s="1">
        <v>44915</v>
      </c>
      <c r="B265">
        <f t="shared" si="8"/>
        <v>90</v>
      </c>
      <c r="C265">
        <f t="shared" si="9"/>
        <v>294</v>
      </c>
      <c r="F265">
        <v>6</v>
      </c>
      <c r="G265">
        <v>13</v>
      </c>
      <c r="H265">
        <f>Stock_Register[[#This Row],[opening_imported]]+Stock_Register[[#This Row],[purchased_imported]]-Stock_Register[[#This Row],[issued_imported]]</f>
        <v>84</v>
      </c>
      <c r="I265">
        <f>Stock_Register[[#This Row],[opening_indigenous]]+Stock_Register[[#This Row],[purchased_indigenous]]-Stock_Register[[#This Row],[issued_indigenous]]</f>
        <v>281</v>
      </c>
    </row>
    <row r="266" spans="1:9" x14ac:dyDescent="0.25">
      <c r="A266" s="1">
        <v>44916</v>
      </c>
      <c r="B266">
        <f t="shared" si="8"/>
        <v>84</v>
      </c>
      <c r="C266">
        <f t="shared" si="9"/>
        <v>281</v>
      </c>
      <c r="F266">
        <v>4</v>
      </c>
      <c r="G266">
        <v>13</v>
      </c>
      <c r="H266">
        <f>Stock_Register[[#This Row],[opening_imported]]+Stock_Register[[#This Row],[purchased_imported]]-Stock_Register[[#This Row],[issued_imported]]</f>
        <v>80</v>
      </c>
      <c r="I266">
        <f>Stock_Register[[#This Row],[opening_indigenous]]+Stock_Register[[#This Row],[purchased_indigenous]]-Stock_Register[[#This Row],[issued_indigenous]]</f>
        <v>268</v>
      </c>
    </row>
    <row r="267" spans="1:9" x14ac:dyDescent="0.25">
      <c r="A267" s="1">
        <v>44917</v>
      </c>
      <c r="B267">
        <f t="shared" si="8"/>
        <v>80</v>
      </c>
      <c r="C267">
        <f t="shared" si="9"/>
        <v>268</v>
      </c>
      <c r="F267">
        <v>6</v>
      </c>
      <c r="G267">
        <v>14</v>
      </c>
      <c r="H267">
        <f>Stock_Register[[#This Row],[opening_imported]]+Stock_Register[[#This Row],[purchased_imported]]-Stock_Register[[#This Row],[issued_imported]]</f>
        <v>74</v>
      </c>
      <c r="I267">
        <f>Stock_Register[[#This Row],[opening_indigenous]]+Stock_Register[[#This Row],[purchased_indigenous]]-Stock_Register[[#This Row],[issued_indigenous]]</f>
        <v>254</v>
      </c>
    </row>
    <row r="268" spans="1:9" x14ac:dyDescent="0.25">
      <c r="A268" s="1">
        <v>44918</v>
      </c>
      <c r="B268">
        <f t="shared" si="8"/>
        <v>74</v>
      </c>
      <c r="C268">
        <f t="shared" si="9"/>
        <v>254</v>
      </c>
      <c r="F268">
        <v>6</v>
      </c>
      <c r="G268">
        <v>13</v>
      </c>
      <c r="H268">
        <f>Stock_Register[[#This Row],[opening_imported]]+Stock_Register[[#This Row],[purchased_imported]]-Stock_Register[[#This Row],[issued_imported]]</f>
        <v>68</v>
      </c>
      <c r="I268">
        <f>Stock_Register[[#This Row],[opening_indigenous]]+Stock_Register[[#This Row],[purchased_indigenous]]-Stock_Register[[#This Row],[issued_indigenous]]</f>
        <v>241</v>
      </c>
    </row>
    <row r="269" spans="1:9" x14ac:dyDescent="0.25">
      <c r="A269" s="1">
        <v>44919</v>
      </c>
      <c r="B269">
        <f t="shared" si="8"/>
        <v>68</v>
      </c>
      <c r="C269">
        <f t="shared" si="9"/>
        <v>241</v>
      </c>
      <c r="F269">
        <v>4</v>
      </c>
      <c r="G269">
        <v>12</v>
      </c>
      <c r="H269">
        <f>Stock_Register[[#This Row],[opening_imported]]+Stock_Register[[#This Row],[purchased_imported]]-Stock_Register[[#This Row],[issued_imported]]</f>
        <v>64</v>
      </c>
      <c r="I269">
        <f>Stock_Register[[#This Row],[opening_indigenous]]+Stock_Register[[#This Row],[purchased_indigenous]]-Stock_Register[[#This Row],[issued_indigenous]]</f>
        <v>229</v>
      </c>
    </row>
    <row r="270" spans="1:9" x14ac:dyDescent="0.25">
      <c r="A270" s="1">
        <v>44920</v>
      </c>
      <c r="B270">
        <f t="shared" si="8"/>
        <v>64</v>
      </c>
      <c r="C270">
        <f t="shared" si="9"/>
        <v>229</v>
      </c>
      <c r="F270">
        <v>5</v>
      </c>
      <c r="G270">
        <v>15</v>
      </c>
      <c r="H270">
        <f>Stock_Register[[#This Row],[opening_imported]]+Stock_Register[[#This Row],[purchased_imported]]-Stock_Register[[#This Row],[issued_imported]]</f>
        <v>59</v>
      </c>
      <c r="I270">
        <f>Stock_Register[[#This Row],[opening_indigenous]]+Stock_Register[[#This Row],[purchased_indigenous]]-Stock_Register[[#This Row],[issued_indigenous]]</f>
        <v>214</v>
      </c>
    </row>
    <row r="271" spans="1:9" x14ac:dyDescent="0.25">
      <c r="A271" s="1">
        <v>44921</v>
      </c>
      <c r="B271">
        <f t="shared" si="8"/>
        <v>59</v>
      </c>
      <c r="C271">
        <f t="shared" si="9"/>
        <v>214</v>
      </c>
      <c r="F271">
        <v>6</v>
      </c>
      <c r="G271">
        <v>12</v>
      </c>
      <c r="H271">
        <f>Stock_Register[[#This Row],[opening_imported]]+Stock_Register[[#This Row],[purchased_imported]]-Stock_Register[[#This Row],[issued_imported]]</f>
        <v>53</v>
      </c>
      <c r="I271">
        <f>Stock_Register[[#This Row],[opening_indigenous]]+Stock_Register[[#This Row],[purchased_indigenous]]-Stock_Register[[#This Row],[issued_indigenous]]</f>
        <v>202</v>
      </c>
    </row>
    <row r="272" spans="1:9" x14ac:dyDescent="0.25">
      <c r="A272" s="1">
        <v>44922</v>
      </c>
      <c r="B272">
        <f t="shared" si="8"/>
        <v>53</v>
      </c>
      <c r="C272">
        <f t="shared" si="9"/>
        <v>202</v>
      </c>
      <c r="F272">
        <v>4</v>
      </c>
      <c r="G272">
        <v>13</v>
      </c>
      <c r="H272">
        <f>Stock_Register[[#This Row],[opening_imported]]+Stock_Register[[#This Row],[purchased_imported]]-Stock_Register[[#This Row],[issued_imported]]</f>
        <v>49</v>
      </c>
      <c r="I272">
        <f>Stock_Register[[#This Row],[opening_indigenous]]+Stock_Register[[#This Row],[purchased_indigenous]]-Stock_Register[[#This Row],[issued_indigenous]]</f>
        <v>189</v>
      </c>
    </row>
    <row r="273" spans="1:9" x14ac:dyDescent="0.25">
      <c r="A273" s="1">
        <v>44923</v>
      </c>
      <c r="B273">
        <f t="shared" si="8"/>
        <v>49</v>
      </c>
      <c r="C273">
        <f t="shared" si="9"/>
        <v>189</v>
      </c>
      <c r="F273">
        <v>6</v>
      </c>
      <c r="G273">
        <v>15</v>
      </c>
      <c r="H273">
        <f>Stock_Register[[#This Row],[opening_imported]]+Stock_Register[[#This Row],[purchased_imported]]-Stock_Register[[#This Row],[issued_imported]]</f>
        <v>43</v>
      </c>
      <c r="I273">
        <f>Stock_Register[[#This Row],[opening_indigenous]]+Stock_Register[[#This Row],[purchased_indigenous]]-Stock_Register[[#This Row],[issued_indigenous]]</f>
        <v>174</v>
      </c>
    </row>
    <row r="274" spans="1:9" x14ac:dyDescent="0.25">
      <c r="A274" s="1">
        <v>44924</v>
      </c>
      <c r="B274">
        <f t="shared" si="8"/>
        <v>43</v>
      </c>
      <c r="C274">
        <f t="shared" si="9"/>
        <v>174</v>
      </c>
      <c r="F274">
        <v>5</v>
      </c>
      <c r="G274">
        <v>13</v>
      </c>
      <c r="H274">
        <f>Stock_Register[[#This Row],[opening_imported]]+Stock_Register[[#This Row],[purchased_imported]]-Stock_Register[[#This Row],[issued_imported]]</f>
        <v>38</v>
      </c>
      <c r="I274">
        <f>Stock_Register[[#This Row],[opening_indigenous]]+Stock_Register[[#This Row],[purchased_indigenous]]-Stock_Register[[#This Row],[issued_indigenous]]</f>
        <v>161</v>
      </c>
    </row>
    <row r="275" spans="1:9" x14ac:dyDescent="0.25">
      <c r="A275" s="1">
        <v>44925</v>
      </c>
      <c r="B275">
        <f t="shared" si="8"/>
        <v>38</v>
      </c>
      <c r="C275">
        <f t="shared" si="9"/>
        <v>161</v>
      </c>
      <c r="F275">
        <v>5</v>
      </c>
      <c r="G275">
        <v>13</v>
      </c>
      <c r="H275">
        <f>Stock_Register[[#This Row],[opening_imported]]+Stock_Register[[#This Row],[purchased_imported]]-Stock_Register[[#This Row],[issued_imported]]</f>
        <v>33</v>
      </c>
      <c r="I275">
        <f>Stock_Register[[#This Row],[opening_indigenous]]+Stock_Register[[#This Row],[purchased_indigenous]]-Stock_Register[[#This Row],[issued_indigenous]]</f>
        <v>148</v>
      </c>
    </row>
    <row r="276" spans="1:9" x14ac:dyDescent="0.25">
      <c r="A276" s="1">
        <v>44926</v>
      </c>
      <c r="B276">
        <f t="shared" si="8"/>
        <v>33</v>
      </c>
      <c r="C276">
        <f t="shared" si="9"/>
        <v>148</v>
      </c>
      <c r="E276">
        <v>65</v>
      </c>
      <c r="F276">
        <v>4</v>
      </c>
      <c r="G276">
        <v>15</v>
      </c>
      <c r="H276">
        <f>Stock_Register[[#This Row],[opening_imported]]+Stock_Register[[#This Row],[purchased_imported]]-Stock_Register[[#This Row],[issued_imported]]</f>
        <v>29</v>
      </c>
      <c r="I276">
        <f>Stock_Register[[#This Row],[opening_indigenous]]+Stock_Register[[#This Row],[purchased_indigenous]]-Stock_Register[[#This Row],[issued_indigenous]]</f>
        <v>198</v>
      </c>
    </row>
    <row r="277" spans="1:9" x14ac:dyDescent="0.25">
      <c r="A277" s="1">
        <v>44927</v>
      </c>
      <c r="B277">
        <f t="shared" si="8"/>
        <v>29</v>
      </c>
      <c r="C277">
        <f t="shared" si="9"/>
        <v>198</v>
      </c>
      <c r="F277">
        <v>4</v>
      </c>
      <c r="G277">
        <v>11</v>
      </c>
      <c r="H277">
        <f>Stock_Register[[#This Row],[opening_imported]]+Stock_Register[[#This Row],[purchased_imported]]-Stock_Register[[#This Row],[issued_imported]]</f>
        <v>25</v>
      </c>
      <c r="I277">
        <f>Stock_Register[[#This Row],[opening_indigenous]]+Stock_Register[[#This Row],[purchased_indigenous]]-Stock_Register[[#This Row],[issued_indigenous]]</f>
        <v>187</v>
      </c>
    </row>
    <row r="278" spans="1:9" x14ac:dyDescent="0.25">
      <c r="A278" s="1">
        <v>44928</v>
      </c>
      <c r="B278">
        <f t="shared" si="8"/>
        <v>25</v>
      </c>
      <c r="C278">
        <f t="shared" si="9"/>
        <v>187</v>
      </c>
      <c r="F278">
        <v>4</v>
      </c>
      <c r="G278">
        <v>14</v>
      </c>
      <c r="H278">
        <f>Stock_Register[[#This Row],[opening_imported]]+Stock_Register[[#This Row],[purchased_imported]]-Stock_Register[[#This Row],[issued_imported]]</f>
        <v>21</v>
      </c>
      <c r="I278">
        <f>Stock_Register[[#This Row],[opening_indigenous]]+Stock_Register[[#This Row],[purchased_indigenous]]-Stock_Register[[#This Row],[issued_indigenous]]</f>
        <v>173</v>
      </c>
    </row>
    <row r="279" spans="1:9" x14ac:dyDescent="0.25">
      <c r="A279" s="1">
        <v>44929</v>
      </c>
      <c r="B279">
        <f t="shared" si="8"/>
        <v>21</v>
      </c>
      <c r="C279">
        <f t="shared" si="9"/>
        <v>173</v>
      </c>
      <c r="F279">
        <v>4</v>
      </c>
      <c r="G279">
        <v>15</v>
      </c>
      <c r="H279">
        <f>Stock_Register[[#This Row],[opening_imported]]+Stock_Register[[#This Row],[purchased_imported]]-Stock_Register[[#This Row],[issued_imported]]</f>
        <v>17</v>
      </c>
      <c r="I279">
        <f>Stock_Register[[#This Row],[opening_indigenous]]+Stock_Register[[#This Row],[purchased_indigenous]]-Stock_Register[[#This Row],[issued_indigenous]]</f>
        <v>158</v>
      </c>
    </row>
    <row r="280" spans="1:9" x14ac:dyDescent="0.25">
      <c r="A280" s="1">
        <v>44930</v>
      </c>
      <c r="B280">
        <f t="shared" si="8"/>
        <v>17</v>
      </c>
      <c r="C280">
        <f t="shared" si="9"/>
        <v>158</v>
      </c>
      <c r="F280">
        <v>6</v>
      </c>
      <c r="G280">
        <v>11</v>
      </c>
      <c r="H280">
        <f>Stock_Register[[#This Row],[opening_imported]]+Stock_Register[[#This Row],[purchased_imported]]-Stock_Register[[#This Row],[issued_imported]]</f>
        <v>11</v>
      </c>
      <c r="I280">
        <f>Stock_Register[[#This Row],[opening_indigenous]]+Stock_Register[[#This Row],[purchased_indigenous]]-Stock_Register[[#This Row],[issued_indigenous]]</f>
        <v>147</v>
      </c>
    </row>
    <row r="281" spans="1:9" x14ac:dyDescent="0.25">
      <c r="A281" s="1">
        <v>44931</v>
      </c>
      <c r="B281">
        <f t="shared" si="8"/>
        <v>11</v>
      </c>
      <c r="C281">
        <f t="shared" si="9"/>
        <v>147</v>
      </c>
      <c r="D281">
        <v>60</v>
      </c>
      <c r="E281">
        <v>90</v>
      </c>
      <c r="F281">
        <v>5</v>
      </c>
      <c r="G281">
        <v>12</v>
      </c>
      <c r="H281">
        <f>Stock_Register[[#This Row],[opening_imported]]+Stock_Register[[#This Row],[purchased_imported]]-Stock_Register[[#This Row],[issued_imported]]</f>
        <v>66</v>
      </c>
      <c r="I281">
        <f>Stock_Register[[#This Row],[opening_indigenous]]+Stock_Register[[#This Row],[purchased_indigenous]]-Stock_Register[[#This Row],[issued_indigenous]]</f>
        <v>225</v>
      </c>
    </row>
    <row r="282" spans="1:9" x14ac:dyDescent="0.25">
      <c r="A282" s="1">
        <v>44932</v>
      </c>
      <c r="B282">
        <f t="shared" si="8"/>
        <v>66</v>
      </c>
      <c r="C282">
        <f t="shared" si="9"/>
        <v>225</v>
      </c>
      <c r="F282">
        <v>6</v>
      </c>
      <c r="G282">
        <v>15</v>
      </c>
      <c r="H282">
        <f>Stock_Register[[#This Row],[opening_imported]]+Stock_Register[[#This Row],[purchased_imported]]-Stock_Register[[#This Row],[issued_imported]]</f>
        <v>60</v>
      </c>
      <c r="I282">
        <f>Stock_Register[[#This Row],[opening_indigenous]]+Stock_Register[[#This Row],[purchased_indigenous]]-Stock_Register[[#This Row],[issued_indigenous]]</f>
        <v>210</v>
      </c>
    </row>
    <row r="283" spans="1:9" x14ac:dyDescent="0.25">
      <c r="A283" s="1">
        <v>44933</v>
      </c>
      <c r="B283">
        <f t="shared" si="8"/>
        <v>60</v>
      </c>
      <c r="C283">
        <f t="shared" si="9"/>
        <v>210</v>
      </c>
      <c r="F283">
        <v>5</v>
      </c>
      <c r="G283">
        <v>15</v>
      </c>
      <c r="H283">
        <f>Stock_Register[[#This Row],[opening_imported]]+Stock_Register[[#This Row],[purchased_imported]]-Stock_Register[[#This Row],[issued_imported]]</f>
        <v>55</v>
      </c>
      <c r="I283">
        <f>Stock_Register[[#This Row],[opening_indigenous]]+Stock_Register[[#This Row],[purchased_indigenous]]-Stock_Register[[#This Row],[issued_indigenous]]</f>
        <v>195</v>
      </c>
    </row>
    <row r="284" spans="1:9" x14ac:dyDescent="0.25">
      <c r="A284" s="1">
        <v>44934</v>
      </c>
      <c r="B284">
        <f t="shared" si="8"/>
        <v>55</v>
      </c>
      <c r="C284">
        <f t="shared" si="9"/>
        <v>195</v>
      </c>
      <c r="F284">
        <v>5</v>
      </c>
      <c r="G284">
        <v>14</v>
      </c>
      <c r="H284">
        <f>Stock_Register[[#This Row],[opening_imported]]+Stock_Register[[#This Row],[purchased_imported]]-Stock_Register[[#This Row],[issued_imported]]</f>
        <v>50</v>
      </c>
      <c r="I284">
        <f>Stock_Register[[#This Row],[opening_indigenous]]+Stock_Register[[#This Row],[purchased_indigenous]]-Stock_Register[[#This Row],[issued_indigenous]]</f>
        <v>181</v>
      </c>
    </row>
    <row r="285" spans="1:9" x14ac:dyDescent="0.25">
      <c r="A285" s="1">
        <v>44935</v>
      </c>
      <c r="B285">
        <f t="shared" si="8"/>
        <v>50</v>
      </c>
      <c r="C285">
        <f t="shared" si="9"/>
        <v>181</v>
      </c>
      <c r="F285">
        <v>5</v>
      </c>
      <c r="G285">
        <v>14</v>
      </c>
      <c r="H285">
        <f>Stock_Register[[#This Row],[opening_imported]]+Stock_Register[[#This Row],[purchased_imported]]-Stock_Register[[#This Row],[issued_imported]]</f>
        <v>45</v>
      </c>
      <c r="I285">
        <f>Stock_Register[[#This Row],[opening_indigenous]]+Stock_Register[[#This Row],[purchased_indigenous]]-Stock_Register[[#This Row],[issued_indigenous]]</f>
        <v>167</v>
      </c>
    </row>
    <row r="286" spans="1:9" x14ac:dyDescent="0.25">
      <c r="A286" s="1">
        <v>44936</v>
      </c>
      <c r="B286">
        <f t="shared" si="8"/>
        <v>45</v>
      </c>
      <c r="C286">
        <f t="shared" si="9"/>
        <v>167</v>
      </c>
      <c r="F286">
        <v>4</v>
      </c>
      <c r="G286">
        <v>11</v>
      </c>
      <c r="H286">
        <f>Stock_Register[[#This Row],[opening_imported]]+Stock_Register[[#This Row],[purchased_imported]]-Stock_Register[[#This Row],[issued_imported]]</f>
        <v>41</v>
      </c>
      <c r="I286">
        <f>Stock_Register[[#This Row],[opening_indigenous]]+Stock_Register[[#This Row],[purchased_indigenous]]-Stock_Register[[#This Row],[issued_indigenous]]</f>
        <v>156</v>
      </c>
    </row>
    <row r="287" spans="1:9" x14ac:dyDescent="0.25">
      <c r="A287" s="1">
        <v>44937</v>
      </c>
      <c r="B287">
        <f t="shared" si="8"/>
        <v>41</v>
      </c>
      <c r="C287">
        <f t="shared" si="9"/>
        <v>156</v>
      </c>
      <c r="E287">
        <v>46</v>
      </c>
      <c r="F287">
        <v>4</v>
      </c>
      <c r="G287">
        <v>12</v>
      </c>
      <c r="H287">
        <f>Stock_Register[[#This Row],[opening_imported]]+Stock_Register[[#This Row],[purchased_imported]]-Stock_Register[[#This Row],[issued_imported]]</f>
        <v>37</v>
      </c>
      <c r="I287">
        <f>Stock_Register[[#This Row],[opening_indigenous]]+Stock_Register[[#This Row],[purchased_indigenous]]-Stock_Register[[#This Row],[issued_indigenous]]</f>
        <v>190</v>
      </c>
    </row>
    <row r="288" spans="1:9" x14ac:dyDescent="0.25">
      <c r="A288" s="1">
        <v>44938</v>
      </c>
      <c r="B288">
        <f t="shared" si="8"/>
        <v>37</v>
      </c>
      <c r="C288">
        <f t="shared" si="9"/>
        <v>190</v>
      </c>
      <c r="F288">
        <v>4</v>
      </c>
      <c r="G288">
        <v>12</v>
      </c>
      <c r="H288">
        <f>Stock_Register[[#This Row],[opening_imported]]+Stock_Register[[#This Row],[purchased_imported]]-Stock_Register[[#This Row],[issued_imported]]</f>
        <v>33</v>
      </c>
      <c r="I288">
        <f>Stock_Register[[#This Row],[opening_indigenous]]+Stock_Register[[#This Row],[purchased_indigenous]]-Stock_Register[[#This Row],[issued_indigenous]]</f>
        <v>178</v>
      </c>
    </row>
    <row r="289" spans="1:9" x14ac:dyDescent="0.25">
      <c r="A289" s="1">
        <v>44939</v>
      </c>
      <c r="B289">
        <f t="shared" si="8"/>
        <v>33</v>
      </c>
      <c r="C289">
        <f t="shared" si="9"/>
        <v>178</v>
      </c>
      <c r="F289">
        <v>5</v>
      </c>
      <c r="G289">
        <v>12</v>
      </c>
      <c r="H289">
        <f>Stock_Register[[#This Row],[opening_imported]]+Stock_Register[[#This Row],[purchased_imported]]-Stock_Register[[#This Row],[issued_imported]]</f>
        <v>28</v>
      </c>
      <c r="I289">
        <f>Stock_Register[[#This Row],[opening_indigenous]]+Stock_Register[[#This Row],[purchased_indigenous]]-Stock_Register[[#This Row],[issued_indigenous]]</f>
        <v>166</v>
      </c>
    </row>
    <row r="290" spans="1:9" x14ac:dyDescent="0.25">
      <c r="A290" s="1">
        <v>44940</v>
      </c>
      <c r="B290">
        <f t="shared" si="8"/>
        <v>28</v>
      </c>
      <c r="C290">
        <f t="shared" si="9"/>
        <v>166</v>
      </c>
      <c r="E290">
        <v>99</v>
      </c>
      <c r="F290">
        <v>4</v>
      </c>
      <c r="G290">
        <v>14</v>
      </c>
      <c r="H290">
        <f>Stock_Register[[#This Row],[opening_imported]]+Stock_Register[[#This Row],[purchased_imported]]-Stock_Register[[#This Row],[issued_imported]]</f>
        <v>24</v>
      </c>
      <c r="I290">
        <f>Stock_Register[[#This Row],[opening_indigenous]]+Stock_Register[[#This Row],[purchased_indigenous]]-Stock_Register[[#This Row],[issued_indigenous]]</f>
        <v>251</v>
      </c>
    </row>
    <row r="291" spans="1:9" x14ac:dyDescent="0.25">
      <c r="A291" s="1">
        <v>44941</v>
      </c>
      <c r="B291">
        <f t="shared" si="8"/>
        <v>24</v>
      </c>
      <c r="C291">
        <f t="shared" si="9"/>
        <v>251</v>
      </c>
      <c r="F291">
        <v>5</v>
      </c>
      <c r="G291">
        <v>12</v>
      </c>
      <c r="H291">
        <f>Stock_Register[[#This Row],[opening_imported]]+Stock_Register[[#This Row],[purchased_imported]]-Stock_Register[[#This Row],[issued_imported]]</f>
        <v>19</v>
      </c>
      <c r="I291">
        <f>Stock_Register[[#This Row],[opening_indigenous]]+Stock_Register[[#This Row],[purchased_indigenous]]-Stock_Register[[#This Row],[issued_indigenous]]</f>
        <v>239</v>
      </c>
    </row>
    <row r="292" spans="1:9" x14ac:dyDescent="0.25">
      <c r="A292" s="1">
        <v>44942</v>
      </c>
      <c r="B292">
        <f t="shared" si="8"/>
        <v>19</v>
      </c>
      <c r="C292">
        <f t="shared" si="9"/>
        <v>239</v>
      </c>
      <c r="F292">
        <v>4</v>
      </c>
      <c r="G292">
        <v>11</v>
      </c>
      <c r="H292">
        <f>Stock_Register[[#This Row],[opening_imported]]+Stock_Register[[#This Row],[purchased_imported]]-Stock_Register[[#This Row],[issued_imported]]</f>
        <v>15</v>
      </c>
      <c r="I292">
        <f>Stock_Register[[#This Row],[opening_indigenous]]+Stock_Register[[#This Row],[purchased_indigenous]]-Stock_Register[[#This Row],[issued_indigenous]]</f>
        <v>228</v>
      </c>
    </row>
    <row r="293" spans="1:9" x14ac:dyDescent="0.25">
      <c r="A293" s="1">
        <v>44943</v>
      </c>
      <c r="B293">
        <f t="shared" si="8"/>
        <v>15</v>
      </c>
      <c r="C293">
        <f t="shared" si="9"/>
        <v>228</v>
      </c>
      <c r="F293">
        <v>6</v>
      </c>
      <c r="G293">
        <v>12</v>
      </c>
      <c r="H293">
        <f>Stock_Register[[#This Row],[opening_imported]]+Stock_Register[[#This Row],[purchased_imported]]-Stock_Register[[#This Row],[issued_imported]]</f>
        <v>9</v>
      </c>
      <c r="I293">
        <f>Stock_Register[[#This Row],[opening_indigenous]]+Stock_Register[[#This Row],[purchased_indigenous]]-Stock_Register[[#This Row],[issued_indigenous]]</f>
        <v>216</v>
      </c>
    </row>
    <row r="294" spans="1:9" x14ac:dyDescent="0.25">
      <c r="A294" s="1">
        <v>44944</v>
      </c>
      <c r="B294">
        <f t="shared" si="8"/>
        <v>9</v>
      </c>
      <c r="C294">
        <f t="shared" si="9"/>
        <v>216</v>
      </c>
      <c r="F294">
        <v>5</v>
      </c>
      <c r="G294">
        <v>12</v>
      </c>
      <c r="H294">
        <f>Stock_Register[[#This Row],[opening_imported]]+Stock_Register[[#This Row],[purchased_imported]]-Stock_Register[[#This Row],[issued_imported]]</f>
        <v>4</v>
      </c>
      <c r="I294">
        <f>Stock_Register[[#This Row],[opening_indigenous]]+Stock_Register[[#This Row],[purchased_indigenous]]-Stock_Register[[#This Row],[issued_indigenous]]</f>
        <v>204</v>
      </c>
    </row>
    <row r="295" spans="1:9" x14ac:dyDescent="0.25">
      <c r="A295" s="1">
        <v>44945</v>
      </c>
      <c r="B295">
        <f t="shared" si="8"/>
        <v>4</v>
      </c>
      <c r="C295">
        <f t="shared" si="9"/>
        <v>204</v>
      </c>
      <c r="D295">
        <v>165</v>
      </c>
      <c r="E295">
        <v>195</v>
      </c>
      <c r="F295">
        <v>4</v>
      </c>
      <c r="G295">
        <v>12</v>
      </c>
      <c r="H295">
        <f>Stock_Register[[#This Row],[opening_imported]]+Stock_Register[[#This Row],[purchased_imported]]-Stock_Register[[#This Row],[issued_imported]]</f>
        <v>165</v>
      </c>
      <c r="I295">
        <f>Stock_Register[[#This Row],[opening_indigenous]]+Stock_Register[[#This Row],[purchased_indigenous]]-Stock_Register[[#This Row],[issued_indigenous]]</f>
        <v>387</v>
      </c>
    </row>
    <row r="296" spans="1:9" x14ac:dyDescent="0.25">
      <c r="A296" s="1">
        <v>44946</v>
      </c>
      <c r="B296">
        <f t="shared" si="8"/>
        <v>165</v>
      </c>
      <c r="C296">
        <f t="shared" si="9"/>
        <v>387</v>
      </c>
      <c r="F296">
        <v>5</v>
      </c>
      <c r="G296">
        <v>15</v>
      </c>
      <c r="H296">
        <f>Stock_Register[[#This Row],[opening_imported]]+Stock_Register[[#This Row],[purchased_imported]]-Stock_Register[[#This Row],[issued_imported]]</f>
        <v>160</v>
      </c>
      <c r="I296">
        <f>Stock_Register[[#This Row],[opening_indigenous]]+Stock_Register[[#This Row],[purchased_indigenous]]-Stock_Register[[#This Row],[issued_indigenous]]</f>
        <v>372</v>
      </c>
    </row>
    <row r="297" spans="1:9" x14ac:dyDescent="0.25">
      <c r="A297" s="1">
        <v>44947</v>
      </c>
      <c r="B297">
        <f t="shared" si="8"/>
        <v>160</v>
      </c>
      <c r="C297">
        <f t="shared" si="9"/>
        <v>372</v>
      </c>
      <c r="F297">
        <v>4</v>
      </c>
      <c r="G297">
        <v>13</v>
      </c>
      <c r="H297">
        <f>Stock_Register[[#This Row],[opening_imported]]+Stock_Register[[#This Row],[purchased_imported]]-Stock_Register[[#This Row],[issued_imported]]</f>
        <v>156</v>
      </c>
      <c r="I297">
        <f>Stock_Register[[#This Row],[opening_indigenous]]+Stock_Register[[#This Row],[purchased_indigenous]]-Stock_Register[[#This Row],[issued_indigenous]]</f>
        <v>359</v>
      </c>
    </row>
    <row r="298" spans="1:9" x14ac:dyDescent="0.25">
      <c r="A298" s="1">
        <v>44948</v>
      </c>
      <c r="B298">
        <f t="shared" si="8"/>
        <v>156</v>
      </c>
      <c r="C298">
        <f t="shared" si="9"/>
        <v>359</v>
      </c>
      <c r="F298">
        <v>5</v>
      </c>
      <c r="G298">
        <v>15</v>
      </c>
      <c r="H298">
        <f>Stock_Register[[#This Row],[opening_imported]]+Stock_Register[[#This Row],[purchased_imported]]-Stock_Register[[#This Row],[issued_imported]]</f>
        <v>151</v>
      </c>
      <c r="I298">
        <f>Stock_Register[[#This Row],[opening_indigenous]]+Stock_Register[[#This Row],[purchased_indigenous]]-Stock_Register[[#This Row],[issued_indigenous]]</f>
        <v>344</v>
      </c>
    </row>
    <row r="299" spans="1:9" x14ac:dyDescent="0.25">
      <c r="A299" s="1">
        <v>44949</v>
      </c>
      <c r="B299">
        <f t="shared" si="8"/>
        <v>151</v>
      </c>
      <c r="C299">
        <f t="shared" si="9"/>
        <v>344</v>
      </c>
      <c r="F299">
        <v>5</v>
      </c>
      <c r="G299">
        <v>14</v>
      </c>
      <c r="H299">
        <f>Stock_Register[[#This Row],[opening_imported]]+Stock_Register[[#This Row],[purchased_imported]]-Stock_Register[[#This Row],[issued_imported]]</f>
        <v>146</v>
      </c>
      <c r="I299">
        <f>Stock_Register[[#This Row],[opening_indigenous]]+Stock_Register[[#This Row],[purchased_indigenous]]-Stock_Register[[#This Row],[issued_indigenous]]</f>
        <v>330</v>
      </c>
    </row>
    <row r="300" spans="1:9" x14ac:dyDescent="0.25">
      <c r="A300" s="1">
        <v>44950</v>
      </c>
      <c r="B300">
        <f t="shared" si="8"/>
        <v>146</v>
      </c>
      <c r="C300">
        <f t="shared" si="9"/>
        <v>330</v>
      </c>
      <c r="F300">
        <v>6</v>
      </c>
      <c r="G300">
        <v>15</v>
      </c>
      <c r="H300">
        <f>Stock_Register[[#This Row],[opening_imported]]+Stock_Register[[#This Row],[purchased_imported]]-Stock_Register[[#This Row],[issued_imported]]</f>
        <v>140</v>
      </c>
      <c r="I300">
        <f>Stock_Register[[#This Row],[opening_indigenous]]+Stock_Register[[#This Row],[purchased_indigenous]]-Stock_Register[[#This Row],[issued_indigenous]]</f>
        <v>315</v>
      </c>
    </row>
    <row r="301" spans="1:9" x14ac:dyDescent="0.25">
      <c r="A301" s="1">
        <v>44951</v>
      </c>
      <c r="B301">
        <f t="shared" si="8"/>
        <v>140</v>
      </c>
      <c r="C301">
        <f t="shared" si="9"/>
        <v>315</v>
      </c>
      <c r="F301">
        <v>4</v>
      </c>
      <c r="G301">
        <v>12</v>
      </c>
      <c r="H301">
        <f>Stock_Register[[#This Row],[opening_imported]]+Stock_Register[[#This Row],[purchased_imported]]-Stock_Register[[#This Row],[issued_imported]]</f>
        <v>136</v>
      </c>
      <c r="I301">
        <f>Stock_Register[[#This Row],[opening_indigenous]]+Stock_Register[[#This Row],[purchased_indigenous]]-Stock_Register[[#This Row],[issued_indigenous]]</f>
        <v>303</v>
      </c>
    </row>
    <row r="302" spans="1:9" x14ac:dyDescent="0.25">
      <c r="A302" s="1">
        <v>44952</v>
      </c>
      <c r="B302">
        <f t="shared" si="8"/>
        <v>136</v>
      </c>
      <c r="C302">
        <f t="shared" si="9"/>
        <v>303</v>
      </c>
      <c r="F302">
        <v>4</v>
      </c>
      <c r="G302">
        <v>14</v>
      </c>
      <c r="H302">
        <f>Stock_Register[[#This Row],[opening_imported]]+Stock_Register[[#This Row],[purchased_imported]]-Stock_Register[[#This Row],[issued_imported]]</f>
        <v>132</v>
      </c>
      <c r="I302">
        <f>Stock_Register[[#This Row],[opening_indigenous]]+Stock_Register[[#This Row],[purchased_indigenous]]-Stock_Register[[#This Row],[issued_indigenous]]</f>
        <v>289</v>
      </c>
    </row>
    <row r="303" spans="1:9" x14ac:dyDescent="0.25">
      <c r="A303" s="1">
        <v>44953</v>
      </c>
      <c r="B303">
        <f t="shared" si="8"/>
        <v>132</v>
      </c>
      <c r="C303">
        <f t="shared" si="9"/>
        <v>289</v>
      </c>
      <c r="F303">
        <v>5</v>
      </c>
      <c r="G303">
        <v>14</v>
      </c>
      <c r="H303">
        <f>Stock_Register[[#This Row],[opening_imported]]+Stock_Register[[#This Row],[purchased_imported]]-Stock_Register[[#This Row],[issued_imported]]</f>
        <v>127</v>
      </c>
      <c r="I303">
        <f>Stock_Register[[#This Row],[opening_indigenous]]+Stock_Register[[#This Row],[purchased_indigenous]]-Stock_Register[[#This Row],[issued_indigenous]]</f>
        <v>275</v>
      </c>
    </row>
    <row r="304" spans="1:9" x14ac:dyDescent="0.25">
      <c r="A304" s="1">
        <v>44954</v>
      </c>
      <c r="B304">
        <f t="shared" si="8"/>
        <v>127</v>
      </c>
      <c r="C304">
        <f t="shared" si="9"/>
        <v>275</v>
      </c>
      <c r="F304">
        <v>5</v>
      </c>
      <c r="G304">
        <v>15</v>
      </c>
      <c r="H304">
        <f>Stock_Register[[#This Row],[opening_imported]]+Stock_Register[[#This Row],[purchased_imported]]-Stock_Register[[#This Row],[issued_imported]]</f>
        <v>122</v>
      </c>
      <c r="I304">
        <f>Stock_Register[[#This Row],[opening_indigenous]]+Stock_Register[[#This Row],[purchased_indigenous]]-Stock_Register[[#This Row],[issued_indigenous]]</f>
        <v>260</v>
      </c>
    </row>
    <row r="305" spans="1:9" x14ac:dyDescent="0.25">
      <c r="A305" s="1">
        <v>44955</v>
      </c>
      <c r="B305">
        <f t="shared" si="8"/>
        <v>122</v>
      </c>
      <c r="C305">
        <f t="shared" si="9"/>
        <v>260</v>
      </c>
      <c r="F305">
        <v>4</v>
      </c>
      <c r="G305">
        <v>14</v>
      </c>
      <c r="H305">
        <f>Stock_Register[[#This Row],[opening_imported]]+Stock_Register[[#This Row],[purchased_imported]]-Stock_Register[[#This Row],[issued_imported]]</f>
        <v>118</v>
      </c>
      <c r="I305">
        <f>Stock_Register[[#This Row],[opening_indigenous]]+Stock_Register[[#This Row],[purchased_indigenous]]-Stock_Register[[#This Row],[issued_indigenous]]</f>
        <v>246</v>
      </c>
    </row>
    <row r="306" spans="1:9" x14ac:dyDescent="0.25">
      <c r="A306" s="1">
        <v>44956</v>
      </c>
      <c r="B306">
        <f t="shared" si="8"/>
        <v>118</v>
      </c>
      <c r="C306">
        <f t="shared" si="9"/>
        <v>246</v>
      </c>
      <c r="F306">
        <v>4</v>
      </c>
      <c r="G306">
        <v>14</v>
      </c>
      <c r="H306">
        <f>Stock_Register[[#This Row],[opening_imported]]+Stock_Register[[#This Row],[purchased_imported]]-Stock_Register[[#This Row],[issued_imported]]</f>
        <v>114</v>
      </c>
      <c r="I306">
        <f>Stock_Register[[#This Row],[opening_indigenous]]+Stock_Register[[#This Row],[purchased_indigenous]]-Stock_Register[[#This Row],[issued_indigenous]]</f>
        <v>232</v>
      </c>
    </row>
    <row r="307" spans="1:9" x14ac:dyDescent="0.25">
      <c r="A307" s="1">
        <v>44957</v>
      </c>
      <c r="B307">
        <f t="shared" si="8"/>
        <v>114</v>
      </c>
      <c r="C307">
        <f t="shared" si="9"/>
        <v>232</v>
      </c>
      <c r="F307">
        <v>4</v>
      </c>
      <c r="G307">
        <v>13</v>
      </c>
      <c r="H307">
        <f>Stock_Register[[#This Row],[opening_imported]]+Stock_Register[[#This Row],[purchased_imported]]-Stock_Register[[#This Row],[issued_imported]]</f>
        <v>110</v>
      </c>
      <c r="I307">
        <f>Stock_Register[[#This Row],[opening_indigenous]]+Stock_Register[[#This Row],[purchased_indigenous]]-Stock_Register[[#This Row],[issued_indigenous]]</f>
        <v>219</v>
      </c>
    </row>
    <row r="308" spans="1:9" x14ac:dyDescent="0.25">
      <c r="A308" s="1">
        <v>44958</v>
      </c>
      <c r="B308">
        <f t="shared" si="8"/>
        <v>110</v>
      </c>
      <c r="C308">
        <f t="shared" si="9"/>
        <v>219</v>
      </c>
      <c r="F308">
        <v>6</v>
      </c>
      <c r="G308">
        <v>14</v>
      </c>
      <c r="H308">
        <f>Stock_Register[[#This Row],[opening_imported]]+Stock_Register[[#This Row],[purchased_imported]]-Stock_Register[[#This Row],[issued_imported]]</f>
        <v>104</v>
      </c>
      <c r="I308">
        <f>Stock_Register[[#This Row],[opening_indigenous]]+Stock_Register[[#This Row],[purchased_indigenous]]-Stock_Register[[#This Row],[issued_indigenous]]</f>
        <v>205</v>
      </c>
    </row>
    <row r="309" spans="1:9" x14ac:dyDescent="0.25">
      <c r="A309" s="1">
        <v>44959</v>
      </c>
      <c r="B309">
        <f t="shared" si="8"/>
        <v>104</v>
      </c>
      <c r="C309">
        <f t="shared" si="9"/>
        <v>205</v>
      </c>
      <c r="F309">
        <v>5</v>
      </c>
      <c r="G309">
        <v>14</v>
      </c>
      <c r="H309">
        <f>Stock_Register[[#This Row],[opening_imported]]+Stock_Register[[#This Row],[purchased_imported]]-Stock_Register[[#This Row],[issued_imported]]</f>
        <v>99</v>
      </c>
      <c r="I309">
        <f>Stock_Register[[#This Row],[opening_indigenous]]+Stock_Register[[#This Row],[purchased_indigenous]]-Stock_Register[[#This Row],[issued_indigenous]]</f>
        <v>191</v>
      </c>
    </row>
    <row r="310" spans="1:9" x14ac:dyDescent="0.25">
      <c r="A310" s="1">
        <v>44960</v>
      </c>
      <c r="B310">
        <f t="shared" si="8"/>
        <v>99</v>
      </c>
      <c r="C310">
        <f t="shared" si="9"/>
        <v>191</v>
      </c>
      <c r="F310">
        <v>5</v>
      </c>
      <c r="G310">
        <v>11</v>
      </c>
      <c r="H310">
        <f>Stock_Register[[#This Row],[opening_imported]]+Stock_Register[[#This Row],[purchased_imported]]-Stock_Register[[#This Row],[issued_imported]]</f>
        <v>94</v>
      </c>
      <c r="I310">
        <f>Stock_Register[[#This Row],[opening_indigenous]]+Stock_Register[[#This Row],[purchased_indigenous]]-Stock_Register[[#This Row],[issued_indigenous]]</f>
        <v>180</v>
      </c>
    </row>
    <row r="311" spans="1:9" x14ac:dyDescent="0.25">
      <c r="A311" s="1">
        <v>44961</v>
      </c>
      <c r="B311">
        <f t="shared" si="8"/>
        <v>94</v>
      </c>
      <c r="C311">
        <f t="shared" si="9"/>
        <v>180</v>
      </c>
      <c r="F311">
        <v>5</v>
      </c>
      <c r="G311">
        <v>13</v>
      </c>
      <c r="H311">
        <f>Stock_Register[[#This Row],[opening_imported]]+Stock_Register[[#This Row],[purchased_imported]]-Stock_Register[[#This Row],[issued_imported]]</f>
        <v>89</v>
      </c>
      <c r="I311">
        <f>Stock_Register[[#This Row],[opening_indigenous]]+Stock_Register[[#This Row],[purchased_indigenous]]-Stock_Register[[#This Row],[issued_indigenous]]</f>
        <v>167</v>
      </c>
    </row>
    <row r="312" spans="1:9" x14ac:dyDescent="0.25">
      <c r="A312" s="1">
        <v>44962</v>
      </c>
      <c r="B312">
        <f t="shared" si="8"/>
        <v>89</v>
      </c>
      <c r="C312">
        <f t="shared" si="9"/>
        <v>167</v>
      </c>
      <c r="D312">
        <v>75</v>
      </c>
      <c r="E312">
        <v>150</v>
      </c>
      <c r="F312">
        <v>6</v>
      </c>
      <c r="G312">
        <v>15</v>
      </c>
      <c r="H312">
        <f>Stock_Register[[#This Row],[opening_imported]]+Stock_Register[[#This Row],[purchased_imported]]-Stock_Register[[#This Row],[issued_imported]]</f>
        <v>158</v>
      </c>
      <c r="I312">
        <f>Stock_Register[[#This Row],[opening_indigenous]]+Stock_Register[[#This Row],[purchased_indigenous]]-Stock_Register[[#This Row],[issued_indigenous]]</f>
        <v>302</v>
      </c>
    </row>
    <row r="313" spans="1:9" x14ac:dyDescent="0.25">
      <c r="A313" s="1">
        <v>44963</v>
      </c>
      <c r="B313">
        <f t="shared" si="8"/>
        <v>158</v>
      </c>
      <c r="C313">
        <f t="shared" si="9"/>
        <v>302</v>
      </c>
      <c r="F313">
        <v>6</v>
      </c>
      <c r="G313">
        <v>15</v>
      </c>
      <c r="H313">
        <f>Stock_Register[[#This Row],[opening_imported]]+Stock_Register[[#This Row],[purchased_imported]]-Stock_Register[[#This Row],[issued_imported]]</f>
        <v>152</v>
      </c>
      <c r="I313">
        <f>Stock_Register[[#This Row],[opening_indigenous]]+Stock_Register[[#This Row],[purchased_indigenous]]-Stock_Register[[#This Row],[issued_indigenous]]</f>
        <v>287</v>
      </c>
    </row>
    <row r="314" spans="1:9" x14ac:dyDescent="0.25">
      <c r="A314" s="1">
        <v>44964</v>
      </c>
      <c r="B314">
        <f t="shared" si="8"/>
        <v>152</v>
      </c>
      <c r="C314">
        <f t="shared" si="9"/>
        <v>287</v>
      </c>
      <c r="F314">
        <v>6</v>
      </c>
      <c r="G314">
        <v>12</v>
      </c>
      <c r="H314">
        <f>Stock_Register[[#This Row],[opening_imported]]+Stock_Register[[#This Row],[purchased_imported]]-Stock_Register[[#This Row],[issued_imported]]</f>
        <v>146</v>
      </c>
      <c r="I314">
        <f>Stock_Register[[#This Row],[opening_indigenous]]+Stock_Register[[#This Row],[purchased_indigenous]]-Stock_Register[[#This Row],[issued_indigenous]]</f>
        <v>275</v>
      </c>
    </row>
    <row r="315" spans="1:9" x14ac:dyDescent="0.25">
      <c r="A315" s="1">
        <v>44965</v>
      </c>
      <c r="B315">
        <f t="shared" si="8"/>
        <v>146</v>
      </c>
      <c r="C315">
        <f t="shared" si="9"/>
        <v>275</v>
      </c>
      <c r="F315">
        <v>4</v>
      </c>
      <c r="G315">
        <v>13</v>
      </c>
      <c r="H315">
        <f>Stock_Register[[#This Row],[opening_imported]]+Stock_Register[[#This Row],[purchased_imported]]-Stock_Register[[#This Row],[issued_imported]]</f>
        <v>142</v>
      </c>
      <c r="I315">
        <f>Stock_Register[[#This Row],[opening_indigenous]]+Stock_Register[[#This Row],[purchased_indigenous]]-Stock_Register[[#This Row],[issued_indigenous]]</f>
        <v>262</v>
      </c>
    </row>
    <row r="316" spans="1:9" x14ac:dyDescent="0.25">
      <c r="A316" s="1">
        <v>44966</v>
      </c>
      <c r="B316">
        <f t="shared" si="8"/>
        <v>142</v>
      </c>
      <c r="C316">
        <f t="shared" si="9"/>
        <v>262</v>
      </c>
      <c r="F316">
        <v>6</v>
      </c>
      <c r="G316">
        <v>15</v>
      </c>
      <c r="H316">
        <f>Stock_Register[[#This Row],[opening_imported]]+Stock_Register[[#This Row],[purchased_imported]]-Stock_Register[[#This Row],[issued_imported]]</f>
        <v>136</v>
      </c>
      <c r="I316">
        <f>Stock_Register[[#This Row],[opening_indigenous]]+Stock_Register[[#This Row],[purchased_indigenous]]-Stock_Register[[#This Row],[issued_indigenous]]</f>
        <v>247</v>
      </c>
    </row>
    <row r="317" spans="1:9" x14ac:dyDescent="0.25">
      <c r="A317" s="1">
        <v>44967</v>
      </c>
      <c r="B317">
        <f t="shared" si="8"/>
        <v>136</v>
      </c>
      <c r="C317">
        <f t="shared" si="9"/>
        <v>247</v>
      </c>
      <c r="F317">
        <v>5</v>
      </c>
      <c r="G317">
        <v>11</v>
      </c>
      <c r="H317">
        <f>Stock_Register[[#This Row],[opening_imported]]+Stock_Register[[#This Row],[purchased_imported]]-Stock_Register[[#This Row],[issued_imported]]</f>
        <v>131</v>
      </c>
      <c r="I317">
        <f>Stock_Register[[#This Row],[opening_indigenous]]+Stock_Register[[#This Row],[purchased_indigenous]]-Stock_Register[[#This Row],[issued_indigenous]]</f>
        <v>236</v>
      </c>
    </row>
    <row r="318" spans="1:9" x14ac:dyDescent="0.25">
      <c r="A318" s="1">
        <v>44968</v>
      </c>
      <c r="B318">
        <f t="shared" si="8"/>
        <v>131</v>
      </c>
      <c r="C318">
        <f t="shared" si="9"/>
        <v>236</v>
      </c>
      <c r="F318">
        <v>5</v>
      </c>
      <c r="G318">
        <v>13</v>
      </c>
      <c r="H318">
        <f>Stock_Register[[#This Row],[opening_imported]]+Stock_Register[[#This Row],[purchased_imported]]-Stock_Register[[#This Row],[issued_imported]]</f>
        <v>126</v>
      </c>
      <c r="I318">
        <f>Stock_Register[[#This Row],[opening_indigenous]]+Stock_Register[[#This Row],[purchased_indigenous]]-Stock_Register[[#This Row],[issued_indigenous]]</f>
        <v>223</v>
      </c>
    </row>
    <row r="319" spans="1:9" x14ac:dyDescent="0.25">
      <c r="A319" s="1">
        <v>44969</v>
      </c>
      <c r="B319">
        <f t="shared" si="8"/>
        <v>126</v>
      </c>
      <c r="C319">
        <f t="shared" si="9"/>
        <v>223</v>
      </c>
      <c r="F319">
        <v>4</v>
      </c>
      <c r="G319">
        <v>15</v>
      </c>
      <c r="H319">
        <f>Stock_Register[[#This Row],[opening_imported]]+Stock_Register[[#This Row],[purchased_imported]]-Stock_Register[[#This Row],[issued_imported]]</f>
        <v>122</v>
      </c>
      <c r="I319">
        <f>Stock_Register[[#This Row],[opening_indigenous]]+Stock_Register[[#This Row],[purchased_indigenous]]-Stock_Register[[#This Row],[issued_indigenous]]</f>
        <v>208</v>
      </c>
    </row>
    <row r="320" spans="1:9" x14ac:dyDescent="0.25">
      <c r="A320" s="1">
        <v>44970</v>
      </c>
      <c r="B320">
        <f t="shared" si="8"/>
        <v>122</v>
      </c>
      <c r="C320">
        <f t="shared" si="9"/>
        <v>208</v>
      </c>
      <c r="F320">
        <v>4</v>
      </c>
      <c r="G320">
        <v>11</v>
      </c>
      <c r="H320">
        <f>Stock_Register[[#This Row],[opening_imported]]+Stock_Register[[#This Row],[purchased_imported]]-Stock_Register[[#This Row],[issued_imported]]</f>
        <v>118</v>
      </c>
      <c r="I320">
        <f>Stock_Register[[#This Row],[opening_indigenous]]+Stock_Register[[#This Row],[purchased_indigenous]]-Stock_Register[[#This Row],[issued_indigenous]]</f>
        <v>197</v>
      </c>
    </row>
    <row r="321" spans="1:9" x14ac:dyDescent="0.25">
      <c r="A321" s="1">
        <v>44971</v>
      </c>
      <c r="B321">
        <f t="shared" si="8"/>
        <v>118</v>
      </c>
      <c r="C321">
        <f t="shared" si="9"/>
        <v>197</v>
      </c>
      <c r="E321">
        <v>87</v>
      </c>
      <c r="F321">
        <v>5</v>
      </c>
      <c r="G321">
        <v>12</v>
      </c>
      <c r="H321">
        <f>Stock_Register[[#This Row],[opening_imported]]+Stock_Register[[#This Row],[purchased_imported]]-Stock_Register[[#This Row],[issued_imported]]</f>
        <v>113</v>
      </c>
      <c r="I321">
        <f>Stock_Register[[#This Row],[opening_indigenous]]+Stock_Register[[#This Row],[purchased_indigenous]]-Stock_Register[[#This Row],[issued_indigenous]]</f>
        <v>272</v>
      </c>
    </row>
    <row r="322" spans="1:9" x14ac:dyDescent="0.25">
      <c r="A322" s="1">
        <v>44972</v>
      </c>
      <c r="B322">
        <f t="shared" si="8"/>
        <v>113</v>
      </c>
      <c r="C322">
        <f t="shared" si="9"/>
        <v>272</v>
      </c>
      <c r="F322">
        <v>6</v>
      </c>
      <c r="G322">
        <v>15</v>
      </c>
      <c r="H322">
        <f>Stock_Register[[#This Row],[opening_imported]]+Stock_Register[[#This Row],[purchased_imported]]-Stock_Register[[#This Row],[issued_imported]]</f>
        <v>107</v>
      </c>
      <c r="I322">
        <f>Stock_Register[[#This Row],[opening_indigenous]]+Stock_Register[[#This Row],[purchased_indigenous]]-Stock_Register[[#This Row],[issued_indigenous]]</f>
        <v>257</v>
      </c>
    </row>
    <row r="323" spans="1:9" x14ac:dyDescent="0.25">
      <c r="A323" s="1">
        <v>44973</v>
      </c>
      <c r="B323">
        <f t="shared" si="8"/>
        <v>107</v>
      </c>
      <c r="C323">
        <f t="shared" si="9"/>
        <v>257</v>
      </c>
      <c r="F323">
        <v>6</v>
      </c>
      <c r="G323">
        <v>14</v>
      </c>
      <c r="H323">
        <f>Stock_Register[[#This Row],[opening_imported]]+Stock_Register[[#This Row],[purchased_imported]]-Stock_Register[[#This Row],[issued_imported]]</f>
        <v>101</v>
      </c>
      <c r="I323">
        <f>Stock_Register[[#This Row],[opening_indigenous]]+Stock_Register[[#This Row],[purchased_indigenous]]-Stock_Register[[#This Row],[issued_indigenous]]</f>
        <v>243</v>
      </c>
    </row>
    <row r="324" spans="1:9" x14ac:dyDescent="0.25">
      <c r="A324" s="1">
        <v>44974</v>
      </c>
      <c r="B324">
        <f t="shared" ref="B324:B387" si="10">H323</f>
        <v>101</v>
      </c>
      <c r="C324">
        <f t="shared" ref="C324:C387" si="11">I323</f>
        <v>243</v>
      </c>
      <c r="F324">
        <v>5</v>
      </c>
      <c r="G324">
        <v>11</v>
      </c>
      <c r="H324">
        <f>Stock_Register[[#This Row],[opening_imported]]+Stock_Register[[#This Row],[purchased_imported]]-Stock_Register[[#This Row],[issued_imported]]</f>
        <v>96</v>
      </c>
      <c r="I324">
        <f>Stock_Register[[#This Row],[opening_indigenous]]+Stock_Register[[#This Row],[purchased_indigenous]]-Stock_Register[[#This Row],[issued_indigenous]]</f>
        <v>232</v>
      </c>
    </row>
    <row r="325" spans="1:9" x14ac:dyDescent="0.25">
      <c r="A325" s="1">
        <v>44975</v>
      </c>
      <c r="B325">
        <f t="shared" si="10"/>
        <v>96</v>
      </c>
      <c r="C325">
        <f t="shared" si="11"/>
        <v>232</v>
      </c>
      <c r="F325">
        <v>4</v>
      </c>
      <c r="G325">
        <v>14</v>
      </c>
      <c r="H325">
        <f>Stock_Register[[#This Row],[opening_imported]]+Stock_Register[[#This Row],[purchased_imported]]-Stock_Register[[#This Row],[issued_imported]]</f>
        <v>92</v>
      </c>
      <c r="I325">
        <f>Stock_Register[[#This Row],[opening_indigenous]]+Stock_Register[[#This Row],[purchased_indigenous]]-Stock_Register[[#This Row],[issued_indigenous]]</f>
        <v>218</v>
      </c>
    </row>
    <row r="326" spans="1:9" x14ac:dyDescent="0.25">
      <c r="A326" s="1">
        <v>44976</v>
      </c>
      <c r="B326">
        <f t="shared" si="10"/>
        <v>92</v>
      </c>
      <c r="C326">
        <f t="shared" si="11"/>
        <v>218</v>
      </c>
      <c r="F326">
        <v>6</v>
      </c>
      <c r="G326">
        <v>12</v>
      </c>
      <c r="H326">
        <f>Stock_Register[[#This Row],[opening_imported]]+Stock_Register[[#This Row],[purchased_imported]]-Stock_Register[[#This Row],[issued_imported]]</f>
        <v>86</v>
      </c>
      <c r="I326">
        <f>Stock_Register[[#This Row],[opening_indigenous]]+Stock_Register[[#This Row],[purchased_indigenous]]-Stock_Register[[#This Row],[issued_indigenous]]</f>
        <v>206</v>
      </c>
    </row>
    <row r="327" spans="1:9" x14ac:dyDescent="0.25">
      <c r="A327" s="1">
        <v>44977</v>
      </c>
      <c r="B327">
        <f t="shared" si="10"/>
        <v>86</v>
      </c>
      <c r="C327">
        <f t="shared" si="11"/>
        <v>206</v>
      </c>
      <c r="F327">
        <v>4</v>
      </c>
      <c r="G327">
        <v>15</v>
      </c>
      <c r="H327">
        <f>Stock_Register[[#This Row],[opening_imported]]+Stock_Register[[#This Row],[purchased_imported]]-Stock_Register[[#This Row],[issued_imported]]</f>
        <v>82</v>
      </c>
      <c r="I327">
        <f>Stock_Register[[#This Row],[opening_indigenous]]+Stock_Register[[#This Row],[purchased_indigenous]]-Stock_Register[[#This Row],[issued_indigenous]]</f>
        <v>191</v>
      </c>
    </row>
    <row r="328" spans="1:9" x14ac:dyDescent="0.25">
      <c r="A328" s="1">
        <v>44978</v>
      </c>
      <c r="B328">
        <f t="shared" si="10"/>
        <v>82</v>
      </c>
      <c r="C328">
        <f t="shared" si="11"/>
        <v>191</v>
      </c>
      <c r="D328">
        <v>88</v>
      </c>
      <c r="E328">
        <v>118</v>
      </c>
      <c r="F328">
        <v>4</v>
      </c>
      <c r="G328">
        <v>11</v>
      </c>
      <c r="H328">
        <f>Stock_Register[[#This Row],[opening_imported]]+Stock_Register[[#This Row],[purchased_imported]]-Stock_Register[[#This Row],[issued_imported]]</f>
        <v>166</v>
      </c>
      <c r="I328">
        <f>Stock_Register[[#This Row],[opening_indigenous]]+Stock_Register[[#This Row],[purchased_indigenous]]-Stock_Register[[#This Row],[issued_indigenous]]</f>
        <v>298</v>
      </c>
    </row>
    <row r="329" spans="1:9" x14ac:dyDescent="0.25">
      <c r="A329" s="1">
        <v>44979</v>
      </c>
      <c r="B329">
        <f t="shared" si="10"/>
        <v>166</v>
      </c>
      <c r="C329">
        <f t="shared" si="11"/>
        <v>298</v>
      </c>
      <c r="F329">
        <v>5</v>
      </c>
      <c r="G329">
        <v>15</v>
      </c>
      <c r="H329">
        <f>Stock_Register[[#This Row],[opening_imported]]+Stock_Register[[#This Row],[purchased_imported]]-Stock_Register[[#This Row],[issued_imported]]</f>
        <v>161</v>
      </c>
      <c r="I329">
        <f>Stock_Register[[#This Row],[opening_indigenous]]+Stock_Register[[#This Row],[purchased_indigenous]]-Stock_Register[[#This Row],[issued_indigenous]]</f>
        <v>283</v>
      </c>
    </row>
    <row r="330" spans="1:9" x14ac:dyDescent="0.25">
      <c r="A330" s="1">
        <v>44980</v>
      </c>
      <c r="B330">
        <f t="shared" si="10"/>
        <v>161</v>
      </c>
      <c r="C330">
        <f t="shared" si="11"/>
        <v>283</v>
      </c>
      <c r="F330">
        <v>5</v>
      </c>
      <c r="G330">
        <v>13</v>
      </c>
      <c r="H330">
        <f>Stock_Register[[#This Row],[opening_imported]]+Stock_Register[[#This Row],[purchased_imported]]-Stock_Register[[#This Row],[issued_imported]]</f>
        <v>156</v>
      </c>
      <c r="I330">
        <f>Stock_Register[[#This Row],[opening_indigenous]]+Stock_Register[[#This Row],[purchased_indigenous]]-Stock_Register[[#This Row],[issued_indigenous]]</f>
        <v>270</v>
      </c>
    </row>
    <row r="331" spans="1:9" x14ac:dyDescent="0.25">
      <c r="A331" s="1">
        <v>44981</v>
      </c>
      <c r="B331">
        <f t="shared" si="10"/>
        <v>156</v>
      </c>
      <c r="C331">
        <f t="shared" si="11"/>
        <v>270</v>
      </c>
      <c r="F331">
        <v>4</v>
      </c>
      <c r="G331">
        <v>11</v>
      </c>
      <c r="H331">
        <f>Stock_Register[[#This Row],[opening_imported]]+Stock_Register[[#This Row],[purchased_imported]]-Stock_Register[[#This Row],[issued_imported]]</f>
        <v>152</v>
      </c>
      <c r="I331">
        <f>Stock_Register[[#This Row],[opening_indigenous]]+Stock_Register[[#This Row],[purchased_indigenous]]-Stock_Register[[#This Row],[issued_indigenous]]</f>
        <v>259</v>
      </c>
    </row>
    <row r="332" spans="1:9" x14ac:dyDescent="0.25">
      <c r="A332" s="1">
        <v>44982</v>
      </c>
      <c r="B332">
        <f t="shared" si="10"/>
        <v>152</v>
      </c>
      <c r="C332">
        <f t="shared" si="11"/>
        <v>259</v>
      </c>
      <c r="F332">
        <v>5</v>
      </c>
      <c r="G332">
        <v>15</v>
      </c>
      <c r="H332">
        <f>Stock_Register[[#This Row],[opening_imported]]+Stock_Register[[#This Row],[purchased_imported]]-Stock_Register[[#This Row],[issued_imported]]</f>
        <v>147</v>
      </c>
      <c r="I332">
        <f>Stock_Register[[#This Row],[opening_indigenous]]+Stock_Register[[#This Row],[purchased_indigenous]]-Stock_Register[[#This Row],[issued_indigenous]]</f>
        <v>244</v>
      </c>
    </row>
    <row r="333" spans="1:9" x14ac:dyDescent="0.25">
      <c r="A333" s="1">
        <v>44983</v>
      </c>
      <c r="B333">
        <f t="shared" si="10"/>
        <v>147</v>
      </c>
      <c r="C333">
        <f t="shared" si="11"/>
        <v>244</v>
      </c>
      <c r="F333">
        <v>4</v>
      </c>
      <c r="G333">
        <v>15</v>
      </c>
      <c r="H333">
        <f>Stock_Register[[#This Row],[opening_imported]]+Stock_Register[[#This Row],[purchased_imported]]-Stock_Register[[#This Row],[issued_imported]]</f>
        <v>143</v>
      </c>
      <c r="I333">
        <f>Stock_Register[[#This Row],[opening_indigenous]]+Stock_Register[[#This Row],[purchased_indigenous]]-Stock_Register[[#This Row],[issued_indigenous]]</f>
        <v>229</v>
      </c>
    </row>
    <row r="334" spans="1:9" x14ac:dyDescent="0.25">
      <c r="A334" s="1">
        <v>44984</v>
      </c>
      <c r="B334">
        <f t="shared" si="10"/>
        <v>143</v>
      </c>
      <c r="C334">
        <f t="shared" si="11"/>
        <v>229</v>
      </c>
      <c r="F334">
        <v>5</v>
      </c>
      <c r="G334">
        <v>11</v>
      </c>
      <c r="H334">
        <f>Stock_Register[[#This Row],[opening_imported]]+Stock_Register[[#This Row],[purchased_imported]]-Stock_Register[[#This Row],[issued_imported]]</f>
        <v>138</v>
      </c>
      <c r="I334">
        <f>Stock_Register[[#This Row],[opening_indigenous]]+Stock_Register[[#This Row],[purchased_indigenous]]-Stock_Register[[#This Row],[issued_indigenous]]</f>
        <v>218</v>
      </c>
    </row>
    <row r="335" spans="1:9" x14ac:dyDescent="0.25">
      <c r="A335" s="1">
        <v>44985</v>
      </c>
      <c r="B335">
        <f t="shared" si="10"/>
        <v>138</v>
      </c>
      <c r="C335">
        <f t="shared" si="11"/>
        <v>218</v>
      </c>
      <c r="E335">
        <v>66</v>
      </c>
      <c r="F335">
        <v>4</v>
      </c>
      <c r="G335">
        <v>13</v>
      </c>
      <c r="H335">
        <f>Stock_Register[[#This Row],[opening_imported]]+Stock_Register[[#This Row],[purchased_imported]]-Stock_Register[[#This Row],[issued_imported]]</f>
        <v>134</v>
      </c>
      <c r="I335">
        <f>Stock_Register[[#This Row],[opening_indigenous]]+Stock_Register[[#This Row],[purchased_indigenous]]-Stock_Register[[#This Row],[issued_indigenous]]</f>
        <v>271</v>
      </c>
    </row>
    <row r="336" spans="1:9" x14ac:dyDescent="0.25">
      <c r="A336" s="1">
        <v>44986</v>
      </c>
      <c r="B336">
        <f t="shared" si="10"/>
        <v>134</v>
      </c>
      <c r="C336">
        <f t="shared" si="11"/>
        <v>271</v>
      </c>
      <c r="F336">
        <v>6</v>
      </c>
      <c r="G336">
        <v>15</v>
      </c>
      <c r="H336">
        <f>Stock_Register[[#This Row],[opening_imported]]+Stock_Register[[#This Row],[purchased_imported]]-Stock_Register[[#This Row],[issued_imported]]</f>
        <v>128</v>
      </c>
      <c r="I336">
        <f>Stock_Register[[#This Row],[opening_indigenous]]+Stock_Register[[#This Row],[purchased_indigenous]]-Stock_Register[[#This Row],[issued_indigenous]]</f>
        <v>256</v>
      </c>
    </row>
    <row r="337" spans="1:9" x14ac:dyDescent="0.25">
      <c r="A337" s="1">
        <v>44987</v>
      </c>
      <c r="B337">
        <f t="shared" si="10"/>
        <v>128</v>
      </c>
      <c r="C337">
        <f t="shared" si="11"/>
        <v>256</v>
      </c>
      <c r="F337">
        <v>6</v>
      </c>
      <c r="G337">
        <v>13</v>
      </c>
      <c r="H337">
        <f>Stock_Register[[#This Row],[opening_imported]]+Stock_Register[[#This Row],[purchased_imported]]-Stock_Register[[#This Row],[issued_imported]]</f>
        <v>122</v>
      </c>
      <c r="I337">
        <f>Stock_Register[[#This Row],[opening_indigenous]]+Stock_Register[[#This Row],[purchased_indigenous]]-Stock_Register[[#This Row],[issued_indigenous]]</f>
        <v>243</v>
      </c>
    </row>
    <row r="338" spans="1:9" x14ac:dyDescent="0.25">
      <c r="A338" s="1">
        <v>44988</v>
      </c>
      <c r="B338">
        <f t="shared" si="10"/>
        <v>122</v>
      </c>
      <c r="C338">
        <f t="shared" si="11"/>
        <v>243</v>
      </c>
      <c r="F338">
        <v>6</v>
      </c>
      <c r="G338">
        <v>13</v>
      </c>
      <c r="H338">
        <f>Stock_Register[[#This Row],[opening_imported]]+Stock_Register[[#This Row],[purchased_imported]]-Stock_Register[[#This Row],[issued_imported]]</f>
        <v>116</v>
      </c>
      <c r="I338">
        <f>Stock_Register[[#This Row],[opening_indigenous]]+Stock_Register[[#This Row],[purchased_indigenous]]-Stock_Register[[#This Row],[issued_indigenous]]</f>
        <v>230</v>
      </c>
    </row>
    <row r="339" spans="1:9" x14ac:dyDescent="0.25">
      <c r="A339" s="1">
        <v>44989</v>
      </c>
      <c r="B339">
        <f t="shared" si="10"/>
        <v>116</v>
      </c>
      <c r="C339">
        <f t="shared" si="11"/>
        <v>230</v>
      </c>
      <c r="F339">
        <v>4</v>
      </c>
      <c r="G339">
        <v>13</v>
      </c>
      <c r="H339">
        <f>Stock_Register[[#This Row],[opening_imported]]+Stock_Register[[#This Row],[purchased_imported]]-Stock_Register[[#This Row],[issued_imported]]</f>
        <v>112</v>
      </c>
      <c r="I339">
        <f>Stock_Register[[#This Row],[opening_indigenous]]+Stock_Register[[#This Row],[purchased_indigenous]]-Stock_Register[[#This Row],[issued_indigenous]]</f>
        <v>217</v>
      </c>
    </row>
    <row r="340" spans="1:9" x14ac:dyDescent="0.25">
      <c r="A340" s="1">
        <v>44990</v>
      </c>
      <c r="B340">
        <f t="shared" si="10"/>
        <v>112</v>
      </c>
      <c r="C340">
        <f t="shared" si="11"/>
        <v>217</v>
      </c>
      <c r="F340">
        <v>4</v>
      </c>
      <c r="G340">
        <v>12</v>
      </c>
      <c r="H340">
        <f>Stock_Register[[#This Row],[opening_imported]]+Stock_Register[[#This Row],[purchased_imported]]-Stock_Register[[#This Row],[issued_imported]]</f>
        <v>108</v>
      </c>
      <c r="I340">
        <f>Stock_Register[[#This Row],[opening_indigenous]]+Stock_Register[[#This Row],[purchased_indigenous]]-Stock_Register[[#This Row],[issued_indigenous]]</f>
        <v>205</v>
      </c>
    </row>
    <row r="341" spans="1:9" x14ac:dyDescent="0.25">
      <c r="A341" s="1">
        <v>44991</v>
      </c>
      <c r="B341">
        <f t="shared" si="10"/>
        <v>108</v>
      </c>
      <c r="C341">
        <f t="shared" si="11"/>
        <v>205</v>
      </c>
      <c r="E341">
        <v>79</v>
      </c>
      <c r="F341">
        <v>6</v>
      </c>
      <c r="G341">
        <v>15</v>
      </c>
      <c r="H341">
        <f>Stock_Register[[#This Row],[opening_imported]]+Stock_Register[[#This Row],[purchased_imported]]-Stock_Register[[#This Row],[issued_imported]]</f>
        <v>102</v>
      </c>
      <c r="I341">
        <f>Stock_Register[[#This Row],[opening_indigenous]]+Stock_Register[[#This Row],[purchased_indigenous]]-Stock_Register[[#This Row],[issued_indigenous]]</f>
        <v>269</v>
      </c>
    </row>
    <row r="342" spans="1:9" x14ac:dyDescent="0.25">
      <c r="A342" s="1">
        <v>44992</v>
      </c>
      <c r="B342">
        <f t="shared" si="10"/>
        <v>102</v>
      </c>
      <c r="C342">
        <f t="shared" si="11"/>
        <v>269</v>
      </c>
      <c r="F342">
        <v>6</v>
      </c>
      <c r="G342">
        <v>13</v>
      </c>
      <c r="H342">
        <f>Stock_Register[[#This Row],[opening_imported]]+Stock_Register[[#This Row],[purchased_imported]]-Stock_Register[[#This Row],[issued_imported]]</f>
        <v>96</v>
      </c>
      <c r="I342">
        <f>Stock_Register[[#This Row],[opening_indigenous]]+Stock_Register[[#This Row],[purchased_indigenous]]-Stock_Register[[#This Row],[issued_indigenous]]</f>
        <v>256</v>
      </c>
    </row>
    <row r="343" spans="1:9" x14ac:dyDescent="0.25">
      <c r="A343" s="1">
        <v>44993</v>
      </c>
      <c r="B343">
        <f t="shared" si="10"/>
        <v>96</v>
      </c>
      <c r="C343">
        <f t="shared" si="11"/>
        <v>256</v>
      </c>
      <c r="F343">
        <v>5</v>
      </c>
      <c r="G343">
        <v>15</v>
      </c>
      <c r="H343">
        <f>Stock_Register[[#This Row],[opening_imported]]+Stock_Register[[#This Row],[purchased_imported]]-Stock_Register[[#This Row],[issued_imported]]</f>
        <v>91</v>
      </c>
      <c r="I343">
        <f>Stock_Register[[#This Row],[opening_indigenous]]+Stock_Register[[#This Row],[purchased_indigenous]]-Stock_Register[[#This Row],[issued_indigenous]]</f>
        <v>241</v>
      </c>
    </row>
    <row r="344" spans="1:9" x14ac:dyDescent="0.25">
      <c r="A344" s="1">
        <v>44994</v>
      </c>
      <c r="B344">
        <f t="shared" si="10"/>
        <v>91</v>
      </c>
      <c r="C344">
        <f t="shared" si="11"/>
        <v>241</v>
      </c>
      <c r="F344">
        <v>6</v>
      </c>
      <c r="G344">
        <v>11</v>
      </c>
      <c r="H344">
        <f>Stock_Register[[#This Row],[opening_imported]]+Stock_Register[[#This Row],[purchased_imported]]-Stock_Register[[#This Row],[issued_imported]]</f>
        <v>85</v>
      </c>
      <c r="I344">
        <f>Stock_Register[[#This Row],[opening_indigenous]]+Stock_Register[[#This Row],[purchased_indigenous]]-Stock_Register[[#This Row],[issued_indigenous]]</f>
        <v>230</v>
      </c>
    </row>
    <row r="345" spans="1:9" x14ac:dyDescent="0.25">
      <c r="A345" s="1">
        <v>44995</v>
      </c>
      <c r="B345">
        <f t="shared" si="10"/>
        <v>85</v>
      </c>
      <c r="C345">
        <f t="shared" si="11"/>
        <v>230</v>
      </c>
      <c r="D345">
        <v>66</v>
      </c>
      <c r="E345">
        <v>78</v>
      </c>
      <c r="F345">
        <v>6</v>
      </c>
      <c r="G345">
        <v>13</v>
      </c>
      <c r="H345">
        <f>Stock_Register[[#This Row],[opening_imported]]+Stock_Register[[#This Row],[purchased_imported]]-Stock_Register[[#This Row],[issued_imported]]</f>
        <v>145</v>
      </c>
      <c r="I345">
        <f>Stock_Register[[#This Row],[opening_indigenous]]+Stock_Register[[#This Row],[purchased_indigenous]]-Stock_Register[[#This Row],[issued_indigenous]]</f>
        <v>295</v>
      </c>
    </row>
    <row r="346" spans="1:9" x14ac:dyDescent="0.25">
      <c r="A346" s="1">
        <v>44996</v>
      </c>
      <c r="B346">
        <f t="shared" si="10"/>
        <v>145</v>
      </c>
      <c r="C346">
        <f t="shared" si="11"/>
        <v>295</v>
      </c>
      <c r="F346">
        <v>6</v>
      </c>
      <c r="G346">
        <v>13</v>
      </c>
      <c r="H346">
        <f>Stock_Register[[#This Row],[opening_imported]]+Stock_Register[[#This Row],[purchased_imported]]-Stock_Register[[#This Row],[issued_imported]]</f>
        <v>139</v>
      </c>
      <c r="I346">
        <f>Stock_Register[[#This Row],[opening_indigenous]]+Stock_Register[[#This Row],[purchased_indigenous]]-Stock_Register[[#This Row],[issued_indigenous]]</f>
        <v>282</v>
      </c>
    </row>
    <row r="347" spans="1:9" x14ac:dyDescent="0.25">
      <c r="A347" s="1">
        <v>44997</v>
      </c>
      <c r="B347">
        <f t="shared" si="10"/>
        <v>139</v>
      </c>
      <c r="C347">
        <f t="shared" si="11"/>
        <v>282</v>
      </c>
      <c r="F347">
        <v>5</v>
      </c>
      <c r="G347">
        <v>15</v>
      </c>
      <c r="H347">
        <f>Stock_Register[[#This Row],[opening_imported]]+Stock_Register[[#This Row],[purchased_imported]]-Stock_Register[[#This Row],[issued_imported]]</f>
        <v>134</v>
      </c>
      <c r="I347">
        <f>Stock_Register[[#This Row],[opening_indigenous]]+Stock_Register[[#This Row],[purchased_indigenous]]-Stock_Register[[#This Row],[issued_indigenous]]</f>
        <v>267</v>
      </c>
    </row>
    <row r="348" spans="1:9" x14ac:dyDescent="0.25">
      <c r="A348" s="1">
        <v>44998</v>
      </c>
      <c r="B348">
        <f t="shared" si="10"/>
        <v>134</v>
      </c>
      <c r="C348">
        <f t="shared" si="11"/>
        <v>267</v>
      </c>
      <c r="F348">
        <v>5</v>
      </c>
      <c r="G348">
        <v>15</v>
      </c>
      <c r="H348">
        <f>Stock_Register[[#This Row],[opening_imported]]+Stock_Register[[#This Row],[purchased_imported]]-Stock_Register[[#This Row],[issued_imported]]</f>
        <v>129</v>
      </c>
      <c r="I348">
        <f>Stock_Register[[#This Row],[opening_indigenous]]+Stock_Register[[#This Row],[purchased_indigenous]]-Stock_Register[[#This Row],[issued_indigenous]]</f>
        <v>252</v>
      </c>
    </row>
    <row r="349" spans="1:9" x14ac:dyDescent="0.25">
      <c r="A349" s="1">
        <v>44999</v>
      </c>
      <c r="B349">
        <f t="shared" si="10"/>
        <v>129</v>
      </c>
      <c r="C349">
        <f t="shared" si="11"/>
        <v>252</v>
      </c>
      <c r="F349">
        <v>4</v>
      </c>
      <c r="G349">
        <v>12</v>
      </c>
      <c r="H349">
        <f>Stock_Register[[#This Row],[opening_imported]]+Stock_Register[[#This Row],[purchased_imported]]-Stock_Register[[#This Row],[issued_imported]]</f>
        <v>125</v>
      </c>
      <c r="I349">
        <f>Stock_Register[[#This Row],[opening_indigenous]]+Stock_Register[[#This Row],[purchased_indigenous]]-Stock_Register[[#This Row],[issued_indigenous]]</f>
        <v>240</v>
      </c>
    </row>
    <row r="350" spans="1:9" x14ac:dyDescent="0.25">
      <c r="A350" s="1">
        <v>45000</v>
      </c>
      <c r="B350">
        <f t="shared" si="10"/>
        <v>125</v>
      </c>
      <c r="C350">
        <f t="shared" si="11"/>
        <v>240</v>
      </c>
      <c r="F350">
        <v>5</v>
      </c>
      <c r="G350">
        <v>11</v>
      </c>
      <c r="H350">
        <f>Stock_Register[[#This Row],[opening_imported]]+Stock_Register[[#This Row],[purchased_imported]]-Stock_Register[[#This Row],[issued_imported]]</f>
        <v>120</v>
      </c>
      <c r="I350">
        <f>Stock_Register[[#This Row],[opening_indigenous]]+Stock_Register[[#This Row],[purchased_indigenous]]-Stock_Register[[#This Row],[issued_indigenous]]</f>
        <v>229</v>
      </c>
    </row>
    <row r="351" spans="1:9" x14ac:dyDescent="0.25">
      <c r="A351" s="1">
        <v>45001</v>
      </c>
      <c r="B351">
        <f t="shared" si="10"/>
        <v>120</v>
      </c>
      <c r="C351">
        <f t="shared" si="11"/>
        <v>229</v>
      </c>
      <c r="F351">
        <v>5</v>
      </c>
      <c r="G351">
        <v>11</v>
      </c>
      <c r="H351">
        <f>Stock_Register[[#This Row],[opening_imported]]+Stock_Register[[#This Row],[purchased_imported]]-Stock_Register[[#This Row],[issued_imported]]</f>
        <v>115</v>
      </c>
      <c r="I351">
        <f>Stock_Register[[#This Row],[opening_indigenous]]+Stock_Register[[#This Row],[purchased_indigenous]]-Stock_Register[[#This Row],[issued_indigenous]]</f>
        <v>218</v>
      </c>
    </row>
    <row r="352" spans="1:9" x14ac:dyDescent="0.25">
      <c r="A352" s="1">
        <v>45002</v>
      </c>
      <c r="B352">
        <f t="shared" si="10"/>
        <v>115</v>
      </c>
      <c r="C352">
        <f t="shared" si="11"/>
        <v>218</v>
      </c>
      <c r="F352">
        <v>4</v>
      </c>
      <c r="G352">
        <v>15</v>
      </c>
      <c r="H352">
        <f>Stock_Register[[#This Row],[opening_imported]]+Stock_Register[[#This Row],[purchased_imported]]-Stock_Register[[#This Row],[issued_imported]]</f>
        <v>111</v>
      </c>
      <c r="I352">
        <f>Stock_Register[[#This Row],[opening_indigenous]]+Stock_Register[[#This Row],[purchased_indigenous]]-Stock_Register[[#This Row],[issued_indigenous]]</f>
        <v>203</v>
      </c>
    </row>
    <row r="353" spans="1:9" x14ac:dyDescent="0.25">
      <c r="A353" s="1">
        <v>45003</v>
      </c>
      <c r="B353">
        <f t="shared" si="10"/>
        <v>111</v>
      </c>
      <c r="C353">
        <f t="shared" si="11"/>
        <v>203</v>
      </c>
      <c r="E353">
        <v>75</v>
      </c>
      <c r="F353">
        <v>4</v>
      </c>
      <c r="G353">
        <v>12</v>
      </c>
      <c r="H353">
        <f>Stock_Register[[#This Row],[opening_imported]]+Stock_Register[[#This Row],[purchased_imported]]-Stock_Register[[#This Row],[issued_imported]]</f>
        <v>107</v>
      </c>
      <c r="I353">
        <f>Stock_Register[[#This Row],[opening_indigenous]]+Stock_Register[[#This Row],[purchased_indigenous]]-Stock_Register[[#This Row],[issued_indigenous]]</f>
        <v>266</v>
      </c>
    </row>
    <row r="354" spans="1:9" x14ac:dyDescent="0.25">
      <c r="A354" s="1">
        <v>45004</v>
      </c>
      <c r="B354">
        <f t="shared" si="10"/>
        <v>107</v>
      </c>
      <c r="C354">
        <f t="shared" si="11"/>
        <v>266</v>
      </c>
      <c r="F354">
        <v>5</v>
      </c>
      <c r="G354">
        <v>15</v>
      </c>
      <c r="H354">
        <f>Stock_Register[[#This Row],[opening_imported]]+Stock_Register[[#This Row],[purchased_imported]]-Stock_Register[[#This Row],[issued_imported]]</f>
        <v>102</v>
      </c>
      <c r="I354">
        <f>Stock_Register[[#This Row],[opening_indigenous]]+Stock_Register[[#This Row],[purchased_indigenous]]-Stock_Register[[#This Row],[issued_indigenous]]</f>
        <v>251</v>
      </c>
    </row>
    <row r="355" spans="1:9" x14ac:dyDescent="0.25">
      <c r="A355" s="1">
        <v>45005</v>
      </c>
      <c r="B355">
        <f t="shared" si="10"/>
        <v>102</v>
      </c>
      <c r="C355">
        <f t="shared" si="11"/>
        <v>251</v>
      </c>
      <c r="F355">
        <v>4</v>
      </c>
      <c r="G355">
        <v>15</v>
      </c>
      <c r="H355">
        <f>Stock_Register[[#This Row],[opening_imported]]+Stock_Register[[#This Row],[purchased_imported]]-Stock_Register[[#This Row],[issued_imported]]</f>
        <v>98</v>
      </c>
      <c r="I355">
        <f>Stock_Register[[#This Row],[opening_indigenous]]+Stock_Register[[#This Row],[purchased_indigenous]]-Stock_Register[[#This Row],[issued_indigenous]]</f>
        <v>236</v>
      </c>
    </row>
    <row r="356" spans="1:9" x14ac:dyDescent="0.25">
      <c r="A356" s="1">
        <v>45006</v>
      </c>
      <c r="B356">
        <f t="shared" si="10"/>
        <v>98</v>
      </c>
      <c r="C356">
        <f t="shared" si="11"/>
        <v>236</v>
      </c>
      <c r="F356">
        <v>5</v>
      </c>
      <c r="G356">
        <v>13</v>
      </c>
      <c r="H356">
        <f>Stock_Register[[#This Row],[opening_imported]]+Stock_Register[[#This Row],[purchased_imported]]-Stock_Register[[#This Row],[issued_imported]]</f>
        <v>93</v>
      </c>
      <c r="I356">
        <f>Stock_Register[[#This Row],[opening_indigenous]]+Stock_Register[[#This Row],[purchased_indigenous]]-Stock_Register[[#This Row],[issued_indigenous]]</f>
        <v>223</v>
      </c>
    </row>
    <row r="357" spans="1:9" x14ac:dyDescent="0.25">
      <c r="A357" s="1">
        <v>45007</v>
      </c>
      <c r="B357">
        <f t="shared" si="10"/>
        <v>93</v>
      </c>
      <c r="C357">
        <f t="shared" si="11"/>
        <v>223</v>
      </c>
      <c r="F357">
        <v>4</v>
      </c>
      <c r="G357">
        <v>13</v>
      </c>
      <c r="H357">
        <f>Stock_Register[[#This Row],[opening_imported]]+Stock_Register[[#This Row],[purchased_imported]]-Stock_Register[[#This Row],[issued_imported]]</f>
        <v>89</v>
      </c>
      <c r="I357">
        <f>Stock_Register[[#This Row],[opening_indigenous]]+Stock_Register[[#This Row],[purchased_indigenous]]-Stock_Register[[#This Row],[issued_indigenous]]</f>
        <v>210</v>
      </c>
    </row>
    <row r="358" spans="1:9" x14ac:dyDescent="0.25">
      <c r="A358" s="1">
        <v>45008</v>
      </c>
      <c r="B358">
        <f t="shared" si="10"/>
        <v>89</v>
      </c>
      <c r="C358">
        <f t="shared" si="11"/>
        <v>210</v>
      </c>
      <c r="E358">
        <v>76</v>
      </c>
      <c r="F358">
        <v>5</v>
      </c>
      <c r="G358">
        <v>15</v>
      </c>
      <c r="H358">
        <f>Stock_Register[[#This Row],[opening_imported]]+Stock_Register[[#This Row],[purchased_imported]]-Stock_Register[[#This Row],[issued_imported]]</f>
        <v>84</v>
      </c>
      <c r="I358">
        <f>Stock_Register[[#This Row],[opening_indigenous]]+Stock_Register[[#This Row],[purchased_indigenous]]-Stock_Register[[#This Row],[issued_indigenous]]</f>
        <v>271</v>
      </c>
    </row>
    <row r="359" spans="1:9" x14ac:dyDescent="0.25">
      <c r="A359" s="1">
        <v>45009</v>
      </c>
      <c r="B359">
        <f t="shared" si="10"/>
        <v>84</v>
      </c>
      <c r="C359">
        <f t="shared" si="11"/>
        <v>271</v>
      </c>
      <c r="F359">
        <v>6</v>
      </c>
      <c r="G359">
        <v>12</v>
      </c>
      <c r="H359">
        <f>Stock_Register[[#This Row],[opening_imported]]+Stock_Register[[#This Row],[purchased_imported]]-Stock_Register[[#This Row],[issued_imported]]</f>
        <v>78</v>
      </c>
      <c r="I359">
        <f>Stock_Register[[#This Row],[opening_indigenous]]+Stock_Register[[#This Row],[purchased_indigenous]]-Stock_Register[[#This Row],[issued_indigenous]]</f>
        <v>259</v>
      </c>
    </row>
    <row r="360" spans="1:9" x14ac:dyDescent="0.25">
      <c r="A360" s="1">
        <v>45010</v>
      </c>
      <c r="B360">
        <f t="shared" si="10"/>
        <v>78</v>
      </c>
      <c r="C360">
        <f t="shared" si="11"/>
        <v>259</v>
      </c>
      <c r="F360">
        <v>6</v>
      </c>
      <c r="G360">
        <v>11</v>
      </c>
      <c r="H360">
        <f>Stock_Register[[#This Row],[opening_imported]]+Stock_Register[[#This Row],[purchased_imported]]-Stock_Register[[#This Row],[issued_imported]]</f>
        <v>72</v>
      </c>
      <c r="I360">
        <f>Stock_Register[[#This Row],[opening_indigenous]]+Stock_Register[[#This Row],[purchased_indigenous]]-Stock_Register[[#This Row],[issued_indigenous]]</f>
        <v>248</v>
      </c>
    </row>
    <row r="361" spans="1:9" x14ac:dyDescent="0.25">
      <c r="A361" s="1">
        <v>45011</v>
      </c>
      <c r="B361">
        <f t="shared" si="10"/>
        <v>72</v>
      </c>
      <c r="C361">
        <f t="shared" si="11"/>
        <v>248</v>
      </c>
      <c r="F361">
        <v>5</v>
      </c>
      <c r="G361">
        <v>15</v>
      </c>
      <c r="H361">
        <f>Stock_Register[[#This Row],[opening_imported]]+Stock_Register[[#This Row],[purchased_imported]]-Stock_Register[[#This Row],[issued_imported]]</f>
        <v>67</v>
      </c>
      <c r="I361">
        <f>Stock_Register[[#This Row],[opening_indigenous]]+Stock_Register[[#This Row],[purchased_indigenous]]-Stock_Register[[#This Row],[issued_indigenous]]</f>
        <v>233</v>
      </c>
    </row>
    <row r="362" spans="1:9" x14ac:dyDescent="0.25">
      <c r="A362" s="1">
        <v>45012</v>
      </c>
      <c r="B362">
        <f t="shared" si="10"/>
        <v>67</v>
      </c>
      <c r="C362">
        <f t="shared" si="11"/>
        <v>233</v>
      </c>
      <c r="E362">
        <v>74</v>
      </c>
      <c r="F362">
        <v>4</v>
      </c>
      <c r="G362">
        <v>15</v>
      </c>
      <c r="H362">
        <f>Stock_Register[[#This Row],[opening_imported]]+Stock_Register[[#This Row],[purchased_imported]]-Stock_Register[[#This Row],[issued_imported]]</f>
        <v>63</v>
      </c>
      <c r="I362">
        <f>Stock_Register[[#This Row],[opening_indigenous]]+Stock_Register[[#This Row],[purchased_indigenous]]-Stock_Register[[#This Row],[issued_indigenous]]</f>
        <v>292</v>
      </c>
    </row>
    <row r="363" spans="1:9" x14ac:dyDescent="0.25">
      <c r="A363" s="1">
        <v>45013</v>
      </c>
      <c r="B363">
        <f t="shared" si="10"/>
        <v>63</v>
      </c>
      <c r="C363">
        <f t="shared" si="11"/>
        <v>292</v>
      </c>
      <c r="F363">
        <v>5</v>
      </c>
      <c r="G363">
        <v>11</v>
      </c>
      <c r="H363">
        <f>Stock_Register[[#This Row],[opening_imported]]+Stock_Register[[#This Row],[purchased_imported]]-Stock_Register[[#This Row],[issued_imported]]</f>
        <v>58</v>
      </c>
      <c r="I363">
        <f>Stock_Register[[#This Row],[opening_indigenous]]+Stock_Register[[#This Row],[purchased_indigenous]]-Stock_Register[[#This Row],[issued_indigenous]]</f>
        <v>281</v>
      </c>
    </row>
    <row r="364" spans="1:9" x14ac:dyDescent="0.25">
      <c r="A364" s="1">
        <v>45014</v>
      </c>
      <c r="B364">
        <f t="shared" si="10"/>
        <v>58</v>
      </c>
      <c r="C364">
        <f t="shared" si="11"/>
        <v>281</v>
      </c>
      <c r="F364">
        <v>4</v>
      </c>
      <c r="G364">
        <v>13</v>
      </c>
      <c r="H364">
        <f>Stock_Register[[#This Row],[opening_imported]]+Stock_Register[[#This Row],[purchased_imported]]-Stock_Register[[#This Row],[issued_imported]]</f>
        <v>54</v>
      </c>
      <c r="I364">
        <f>Stock_Register[[#This Row],[opening_indigenous]]+Stock_Register[[#This Row],[purchased_indigenous]]-Stock_Register[[#This Row],[issued_indigenous]]</f>
        <v>268</v>
      </c>
    </row>
    <row r="365" spans="1:9" x14ac:dyDescent="0.25">
      <c r="A365" s="1">
        <v>45015</v>
      </c>
      <c r="B365">
        <f t="shared" si="10"/>
        <v>54</v>
      </c>
      <c r="C365">
        <f t="shared" si="11"/>
        <v>268</v>
      </c>
      <c r="F365">
        <v>5</v>
      </c>
      <c r="G365">
        <v>12</v>
      </c>
      <c r="H365">
        <f>Stock_Register[[#This Row],[opening_imported]]+Stock_Register[[#This Row],[purchased_imported]]-Stock_Register[[#This Row],[issued_imported]]</f>
        <v>49</v>
      </c>
      <c r="I365">
        <f>Stock_Register[[#This Row],[opening_indigenous]]+Stock_Register[[#This Row],[purchased_indigenous]]-Stock_Register[[#This Row],[issued_indigenous]]</f>
        <v>256</v>
      </c>
    </row>
    <row r="366" spans="1:9" x14ac:dyDescent="0.25">
      <c r="A366" s="1">
        <v>45016</v>
      </c>
      <c r="B366">
        <f t="shared" si="10"/>
        <v>49</v>
      </c>
      <c r="C366">
        <f t="shared" si="11"/>
        <v>256</v>
      </c>
      <c r="F366">
        <v>5</v>
      </c>
      <c r="G366">
        <v>14</v>
      </c>
      <c r="H366">
        <f>Stock_Register[[#This Row],[opening_imported]]+Stock_Register[[#This Row],[purchased_imported]]-Stock_Register[[#This Row],[issued_imported]]</f>
        <v>44</v>
      </c>
      <c r="I366">
        <f>Stock_Register[[#This Row],[opening_indigenous]]+Stock_Register[[#This Row],[purchased_indigenous]]-Stock_Register[[#This Row],[issued_indigenous]]</f>
        <v>242</v>
      </c>
    </row>
    <row r="367" spans="1:9" x14ac:dyDescent="0.25">
      <c r="A367" s="1">
        <v>45017</v>
      </c>
      <c r="B367">
        <f t="shared" si="10"/>
        <v>44</v>
      </c>
      <c r="C367">
        <f t="shared" si="11"/>
        <v>242</v>
      </c>
      <c r="F367">
        <v>6</v>
      </c>
      <c r="G367">
        <v>12</v>
      </c>
      <c r="H367">
        <f>Stock_Register[[#This Row],[opening_imported]]+Stock_Register[[#This Row],[purchased_imported]]-Stock_Register[[#This Row],[issued_imported]]</f>
        <v>38</v>
      </c>
      <c r="I367">
        <f>Stock_Register[[#This Row],[opening_indigenous]]+Stock_Register[[#This Row],[purchased_indigenous]]-Stock_Register[[#This Row],[issued_indigenous]]</f>
        <v>230</v>
      </c>
    </row>
    <row r="368" spans="1:9" x14ac:dyDescent="0.25">
      <c r="A368" s="1">
        <v>45018</v>
      </c>
      <c r="B368">
        <f t="shared" si="10"/>
        <v>38</v>
      </c>
      <c r="C368">
        <f t="shared" si="11"/>
        <v>230</v>
      </c>
      <c r="E368">
        <v>90</v>
      </c>
      <c r="F368">
        <v>5</v>
      </c>
      <c r="G368">
        <v>14</v>
      </c>
      <c r="H368">
        <f>Stock_Register[[#This Row],[opening_imported]]+Stock_Register[[#This Row],[purchased_imported]]-Stock_Register[[#This Row],[issued_imported]]</f>
        <v>33</v>
      </c>
      <c r="I368">
        <f>Stock_Register[[#This Row],[opening_indigenous]]+Stock_Register[[#This Row],[purchased_indigenous]]-Stock_Register[[#This Row],[issued_indigenous]]</f>
        <v>306</v>
      </c>
    </row>
    <row r="369" spans="1:9" x14ac:dyDescent="0.25">
      <c r="A369" s="1">
        <v>45019</v>
      </c>
      <c r="B369">
        <f t="shared" si="10"/>
        <v>33</v>
      </c>
      <c r="C369">
        <f t="shared" si="11"/>
        <v>306</v>
      </c>
      <c r="F369">
        <v>6</v>
      </c>
      <c r="G369">
        <v>15</v>
      </c>
      <c r="H369">
        <f>Stock_Register[[#This Row],[opening_imported]]+Stock_Register[[#This Row],[purchased_imported]]-Stock_Register[[#This Row],[issued_imported]]</f>
        <v>27</v>
      </c>
      <c r="I369">
        <f>Stock_Register[[#This Row],[opening_indigenous]]+Stock_Register[[#This Row],[purchased_indigenous]]-Stock_Register[[#This Row],[issued_indigenous]]</f>
        <v>291</v>
      </c>
    </row>
    <row r="370" spans="1:9" x14ac:dyDescent="0.25">
      <c r="A370" s="1">
        <v>45020</v>
      </c>
      <c r="B370">
        <f t="shared" si="10"/>
        <v>27</v>
      </c>
      <c r="C370">
        <f t="shared" si="11"/>
        <v>291</v>
      </c>
      <c r="F370">
        <v>4</v>
      </c>
      <c r="G370">
        <v>15</v>
      </c>
      <c r="H370">
        <f>Stock_Register[[#This Row],[opening_imported]]+Stock_Register[[#This Row],[purchased_imported]]-Stock_Register[[#This Row],[issued_imported]]</f>
        <v>23</v>
      </c>
      <c r="I370">
        <f>Stock_Register[[#This Row],[opening_indigenous]]+Stock_Register[[#This Row],[purchased_indigenous]]-Stock_Register[[#This Row],[issued_indigenous]]</f>
        <v>276</v>
      </c>
    </row>
    <row r="371" spans="1:9" x14ac:dyDescent="0.25">
      <c r="A371" s="1">
        <v>45021</v>
      </c>
      <c r="B371">
        <f t="shared" si="10"/>
        <v>23</v>
      </c>
      <c r="C371">
        <f t="shared" si="11"/>
        <v>276</v>
      </c>
      <c r="D371">
        <v>45</v>
      </c>
      <c r="F371">
        <v>6</v>
      </c>
      <c r="G371">
        <v>13</v>
      </c>
      <c r="H371">
        <f>Stock_Register[[#This Row],[opening_imported]]+Stock_Register[[#This Row],[purchased_imported]]-Stock_Register[[#This Row],[issued_imported]]</f>
        <v>62</v>
      </c>
      <c r="I371">
        <f>Stock_Register[[#This Row],[opening_indigenous]]+Stock_Register[[#This Row],[purchased_indigenous]]-Stock_Register[[#This Row],[issued_indigenous]]</f>
        <v>263</v>
      </c>
    </row>
    <row r="372" spans="1:9" x14ac:dyDescent="0.25">
      <c r="A372" s="1">
        <v>45022</v>
      </c>
      <c r="B372">
        <f t="shared" si="10"/>
        <v>62</v>
      </c>
      <c r="C372">
        <f t="shared" si="11"/>
        <v>263</v>
      </c>
      <c r="F372">
        <v>5</v>
      </c>
      <c r="G372">
        <v>13</v>
      </c>
      <c r="H372">
        <f>Stock_Register[[#This Row],[opening_imported]]+Stock_Register[[#This Row],[purchased_imported]]-Stock_Register[[#This Row],[issued_imported]]</f>
        <v>57</v>
      </c>
      <c r="I372">
        <f>Stock_Register[[#This Row],[opening_indigenous]]+Stock_Register[[#This Row],[purchased_indigenous]]-Stock_Register[[#This Row],[issued_indigenous]]</f>
        <v>250</v>
      </c>
    </row>
    <row r="373" spans="1:9" x14ac:dyDescent="0.25">
      <c r="A373" s="1">
        <v>45023</v>
      </c>
      <c r="B373">
        <f t="shared" si="10"/>
        <v>57</v>
      </c>
      <c r="C373">
        <f t="shared" si="11"/>
        <v>250</v>
      </c>
      <c r="F373">
        <v>5</v>
      </c>
      <c r="G373">
        <v>14</v>
      </c>
      <c r="H373">
        <f>Stock_Register[[#This Row],[opening_imported]]+Stock_Register[[#This Row],[purchased_imported]]-Stock_Register[[#This Row],[issued_imported]]</f>
        <v>52</v>
      </c>
      <c r="I373">
        <f>Stock_Register[[#This Row],[opening_indigenous]]+Stock_Register[[#This Row],[purchased_indigenous]]-Stock_Register[[#This Row],[issued_indigenous]]</f>
        <v>236</v>
      </c>
    </row>
    <row r="374" spans="1:9" x14ac:dyDescent="0.25">
      <c r="A374" s="1">
        <v>45024</v>
      </c>
      <c r="B374">
        <f t="shared" si="10"/>
        <v>52</v>
      </c>
      <c r="C374">
        <f t="shared" si="11"/>
        <v>236</v>
      </c>
      <c r="F374">
        <v>6</v>
      </c>
      <c r="G374">
        <v>11</v>
      </c>
      <c r="H374">
        <f>Stock_Register[[#This Row],[opening_imported]]+Stock_Register[[#This Row],[purchased_imported]]-Stock_Register[[#This Row],[issued_imported]]</f>
        <v>46</v>
      </c>
      <c r="I374">
        <f>Stock_Register[[#This Row],[opening_indigenous]]+Stock_Register[[#This Row],[purchased_indigenous]]-Stock_Register[[#This Row],[issued_indigenous]]</f>
        <v>225</v>
      </c>
    </row>
    <row r="375" spans="1:9" x14ac:dyDescent="0.25">
      <c r="A375" s="1">
        <v>45025</v>
      </c>
      <c r="B375">
        <f t="shared" si="10"/>
        <v>46</v>
      </c>
      <c r="C375">
        <f t="shared" si="11"/>
        <v>225</v>
      </c>
      <c r="E375">
        <v>98</v>
      </c>
      <c r="F375">
        <v>4</v>
      </c>
      <c r="G375">
        <v>14</v>
      </c>
      <c r="H375">
        <f>Stock_Register[[#This Row],[opening_imported]]+Stock_Register[[#This Row],[purchased_imported]]-Stock_Register[[#This Row],[issued_imported]]</f>
        <v>42</v>
      </c>
      <c r="I375">
        <f>Stock_Register[[#This Row],[opening_indigenous]]+Stock_Register[[#This Row],[purchased_indigenous]]-Stock_Register[[#This Row],[issued_indigenous]]</f>
        <v>309</v>
      </c>
    </row>
    <row r="376" spans="1:9" x14ac:dyDescent="0.25">
      <c r="A376" s="1">
        <v>45026</v>
      </c>
      <c r="B376">
        <f t="shared" si="10"/>
        <v>42</v>
      </c>
      <c r="C376">
        <f t="shared" si="11"/>
        <v>309</v>
      </c>
      <c r="D376">
        <v>46</v>
      </c>
      <c r="F376">
        <v>5</v>
      </c>
      <c r="G376">
        <v>13</v>
      </c>
      <c r="H376">
        <f>Stock_Register[[#This Row],[opening_imported]]+Stock_Register[[#This Row],[purchased_imported]]-Stock_Register[[#This Row],[issued_imported]]</f>
        <v>83</v>
      </c>
      <c r="I376">
        <f>Stock_Register[[#This Row],[opening_indigenous]]+Stock_Register[[#This Row],[purchased_indigenous]]-Stock_Register[[#This Row],[issued_indigenous]]</f>
        <v>296</v>
      </c>
    </row>
    <row r="377" spans="1:9" x14ac:dyDescent="0.25">
      <c r="A377" s="1">
        <v>45027</v>
      </c>
      <c r="B377">
        <f t="shared" si="10"/>
        <v>83</v>
      </c>
      <c r="C377">
        <f t="shared" si="11"/>
        <v>296</v>
      </c>
      <c r="F377">
        <v>5</v>
      </c>
      <c r="G377">
        <v>12</v>
      </c>
      <c r="H377">
        <f>Stock_Register[[#This Row],[opening_imported]]+Stock_Register[[#This Row],[purchased_imported]]-Stock_Register[[#This Row],[issued_imported]]</f>
        <v>78</v>
      </c>
      <c r="I377">
        <f>Stock_Register[[#This Row],[opening_indigenous]]+Stock_Register[[#This Row],[purchased_indigenous]]-Stock_Register[[#This Row],[issued_indigenous]]</f>
        <v>284</v>
      </c>
    </row>
    <row r="378" spans="1:9" x14ac:dyDescent="0.25">
      <c r="A378" s="1">
        <v>45028</v>
      </c>
      <c r="B378">
        <f t="shared" si="10"/>
        <v>78</v>
      </c>
      <c r="C378">
        <f t="shared" si="11"/>
        <v>284</v>
      </c>
      <c r="F378">
        <v>6</v>
      </c>
      <c r="G378">
        <v>12</v>
      </c>
      <c r="H378">
        <f>Stock_Register[[#This Row],[opening_imported]]+Stock_Register[[#This Row],[purchased_imported]]-Stock_Register[[#This Row],[issued_imported]]</f>
        <v>72</v>
      </c>
      <c r="I378">
        <f>Stock_Register[[#This Row],[opening_indigenous]]+Stock_Register[[#This Row],[purchased_indigenous]]-Stock_Register[[#This Row],[issued_indigenous]]</f>
        <v>272</v>
      </c>
    </row>
    <row r="379" spans="1:9" x14ac:dyDescent="0.25">
      <c r="A379" s="1">
        <v>45029</v>
      </c>
      <c r="B379">
        <f t="shared" si="10"/>
        <v>72</v>
      </c>
      <c r="C379">
        <f t="shared" si="11"/>
        <v>272</v>
      </c>
      <c r="F379">
        <v>4</v>
      </c>
      <c r="G379">
        <v>12</v>
      </c>
      <c r="H379">
        <f>Stock_Register[[#This Row],[opening_imported]]+Stock_Register[[#This Row],[purchased_imported]]-Stock_Register[[#This Row],[issued_imported]]</f>
        <v>68</v>
      </c>
      <c r="I379">
        <f>Stock_Register[[#This Row],[opening_indigenous]]+Stock_Register[[#This Row],[purchased_indigenous]]-Stock_Register[[#This Row],[issued_indigenous]]</f>
        <v>260</v>
      </c>
    </row>
    <row r="380" spans="1:9" x14ac:dyDescent="0.25">
      <c r="A380" s="1">
        <v>45030</v>
      </c>
      <c r="B380">
        <f t="shared" si="10"/>
        <v>68</v>
      </c>
      <c r="C380">
        <f t="shared" si="11"/>
        <v>260</v>
      </c>
      <c r="D380">
        <v>44</v>
      </c>
      <c r="F380">
        <v>5</v>
      </c>
      <c r="G380">
        <v>12</v>
      </c>
      <c r="H380">
        <f>Stock_Register[[#This Row],[opening_imported]]+Stock_Register[[#This Row],[purchased_imported]]-Stock_Register[[#This Row],[issued_imported]]</f>
        <v>107</v>
      </c>
      <c r="I380">
        <f>Stock_Register[[#This Row],[opening_indigenous]]+Stock_Register[[#This Row],[purchased_indigenous]]-Stock_Register[[#This Row],[issued_indigenous]]</f>
        <v>248</v>
      </c>
    </row>
    <row r="381" spans="1:9" x14ac:dyDescent="0.25">
      <c r="A381" s="1">
        <v>45031</v>
      </c>
      <c r="B381">
        <f t="shared" si="10"/>
        <v>107</v>
      </c>
      <c r="C381">
        <f t="shared" si="11"/>
        <v>248</v>
      </c>
      <c r="F381">
        <v>5</v>
      </c>
      <c r="G381">
        <v>13</v>
      </c>
      <c r="H381">
        <f>Stock_Register[[#This Row],[opening_imported]]+Stock_Register[[#This Row],[purchased_imported]]-Stock_Register[[#This Row],[issued_imported]]</f>
        <v>102</v>
      </c>
      <c r="I381">
        <f>Stock_Register[[#This Row],[opening_indigenous]]+Stock_Register[[#This Row],[purchased_indigenous]]-Stock_Register[[#This Row],[issued_indigenous]]</f>
        <v>235</v>
      </c>
    </row>
    <row r="382" spans="1:9" x14ac:dyDescent="0.25">
      <c r="A382" s="1">
        <v>45032</v>
      </c>
      <c r="B382">
        <f t="shared" si="10"/>
        <v>102</v>
      </c>
      <c r="C382">
        <f t="shared" si="11"/>
        <v>235</v>
      </c>
      <c r="F382">
        <v>5</v>
      </c>
      <c r="G382">
        <v>14</v>
      </c>
      <c r="H382">
        <f>Stock_Register[[#This Row],[opening_imported]]+Stock_Register[[#This Row],[purchased_imported]]-Stock_Register[[#This Row],[issued_imported]]</f>
        <v>97</v>
      </c>
      <c r="I382">
        <f>Stock_Register[[#This Row],[opening_indigenous]]+Stock_Register[[#This Row],[purchased_indigenous]]-Stock_Register[[#This Row],[issued_indigenous]]</f>
        <v>221</v>
      </c>
    </row>
    <row r="383" spans="1:9" x14ac:dyDescent="0.25">
      <c r="A383" s="1">
        <v>45033</v>
      </c>
      <c r="B383">
        <f t="shared" si="10"/>
        <v>97</v>
      </c>
      <c r="C383">
        <f t="shared" si="11"/>
        <v>221</v>
      </c>
      <c r="F383">
        <v>5</v>
      </c>
      <c r="G383">
        <v>14</v>
      </c>
      <c r="H383">
        <f>Stock_Register[[#This Row],[opening_imported]]+Stock_Register[[#This Row],[purchased_imported]]-Stock_Register[[#This Row],[issued_imported]]</f>
        <v>92</v>
      </c>
      <c r="I383">
        <f>Stock_Register[[#This Row],[opening_indigenous]]+Stock_Register[[#This Row],[purchased_indigenous]]-Stock_Register[[#This Row],[issued_indigenous]]</f>
        <v>207</v>
      </c>
    </row>
    <row r="384" spans="1:9" x14ac:dyDescent="0.25">
      <c r="A384" s="1">
        <v>45034</v>
      </c>
      <c r="B384">
        <f t="shared" si="10"/>
        <v>92</v>
      </c>
      <c r="C384">
        <f t="shared" si="11"/>
        <v>207</v>
      </c>
      <c r="F384">
        <v>5</v>
      </c>
      <c r="G384">
        <v>13</v>
      </c>
      <c r="H384">
        <f>Stock_Register[[#This Row],[opening_imported]]+Stock_Register[[#This Row],[purchased_imported]]-Stock_Register[[#This Row],[issued_imported]]</f>
        <v>87</v>
      </c>
      <c r="I384">
        <f>Stock_Register[[#This Row],[opening_indigenous]]+Stock_Register[[#This Row],[purchased_indigenous]]-Stock_Register[[#This Row],[issued_indigenous]]</f>
        <v>194</v>
      </c>
    </row>
    <row r="385" spans="1:9" x14ac:dyDescent="0.25">
      <c r="A385" s="1">
        <v>45035</v>
      </c>
      <c r="B385">
        <f t="shared" si="10"/>
        <v>87</v>
      </c>
      <c r="C385">
        <f t="shared" si="11"/>
        <v>194</v>
      </c>
      <c r="F385">
        <v>5</v>
      </c>
      <c r="G385">
        <v>14</v>
      </c>
      <c r="H385">
        <f>Stock_Register[[#This Row],[opening_imported]]+Stock_Register[[#This Row],[purchased_imported]]-Stock_Register[[#This Row],[issued_imported]]</f>
        <v>82</v>
      </c>
      <c r="I385">
        <f>Stock_Register[[#This Row],[opening_indigenous]]+Stock_Register[[#This Row],[purchased_indigenous]]-Stock_Register[[#This Row],[issued_indigenous]]</f>
        <v>180</v>
      </c>
    </row>
    <row r="386" spans="1:9" x14ac:dyDescent="0.25">
      <c r="A386" s="1">
        <v>45036</v>
      </c>
      <c r="B386">
        <f t="shared" si="10"/>
        <v>82</v>
      </c>
      <c r="C386">
        <f t="shared" si="11"/>
        <v>180</v>
      </c>
      <c r="D386">
        <v>60</v>
      </c>
      <c r="E386">
        <v>74</v>
      </c>
      <c r="F386">
        <v>5</v>
      </c>
      <c r="G386">
        <v>13</v>
      </c>
      <c r="H386">
        <f>Stock_Register[[#This Row],[opening_imported]]+Stock_Register[[#This Row],[purchased_imported]]-Stock_Register[[#This Row],[issued_imported]]</f>
        <v>137</v>
      </c>
      <c r="I386">
        <f>Stock_Register[[#This Row],[opening_indigenous]]+Stock_Register[[#This Row],[purchased_indigenous]]-Stock_Register[[#This Row],[issued_indigenous]]</f>
        <v>241</v>
      </c>
    </row>
    <row r="387" spans="1:9" x14ac:dyDescent="0.25">
      <c r="A387" s="1">
        <v>45037</v>
      </c>
      <c r="B387">
        <f t="shared" si="10"/>
        <v>137</v>
      </c>
      <c r="C387">
        <f t="shared" si="11"/>
        <v>241</v>
      </c>
      <c r="F387">
        <v>5</v>
      </c>
      <c r="G387">
        <v>13</v>
      </c>
      <c r="H387">
        <f>Stock_Register[[#This Row],[opening_imported]]+Stock_Register[[#This Row],[purchased_imported]]-Stock_Register[[#This Row],[issued_imported]]</f>
        <v>132</v>
      </c>
      <c r="I387">
        <f>Stock_Register[[#This Row],[opening_indigenous]]+Stock_Register[[#This Row],[purchased_indigenous]]-Stock_Register[[#This Row],[issued_indigenous]]</f>
        <v>228</v>
      </c>
    </row>
    <row r="388" spans="1:9" x14ac:dyDescent="0.25">
      <c r="A388" s="1">
        <v>45038</v>
      </c>
      <c r="B388">
        <f t="shared" ref="B388:B451" si="12">H387</f>
        <v>132</v>
      </c>
      <c r="C388">
        <f t="shared" ref="C388:C451" si="13">I387</f>
        <v>228</v>
      </c>
      <c r="F388">
        <v>4</v>
      </c>
      <c r="G388">
        <v>15</v>
      </c>
      <c r="H388">
        <f>Stock_Register[[#This Row],[opening_imported]]+Stock_Register[[#This Row],[purchased_imported]]-Stock_Register[[#This Row],[issued_imported]]</f>
        <v>128</v>
      </c>
      <c r="I388">
        <f>Stock_Register[[#This Row],[opening_indigenous]]+Stock_Register[[#This Row],[purchased_indigenous]]-Stock_Register[[#This Row],[issued_indigenous]]</f>
        <v>213</v>
      </c>
    </row>
    <row r="389" spans="1:9" x14ac:dyDescent="0.25">
      <c r="A389" s="1">
        <v>45039</v>
      </c>
      <c r="B389">
        <f t="shared" si="12"/>
        <v>128</v>
      </c>
      <c r="C389">
        <f t="shared" si="13"/>
        <v>213</v>
      </c>
      <c r="F389">
        <v>6</v>
      </c>
      <c r="G389">
        <v>14</v>
      </c>
      <c r="H389">
        <f>Stock_Register[[#This Row],[opening_imported]]+Stock_Register[[#This Row],[purchased_imported]]-Stock_Register[[#This Row],[issued_imported]]</f>
        <v>122</v>
      </c>
      <c r="I389">
        <f>Stock_Register[[#This Row],[opening_indigenous]]+Stock_Register[[#This Row],[purchased_indigenous]]-Stock_Register[[#This Row],[issued_indigenous]]</f>
        <v>199</v>
      </c>
    </row>
    <row r="390" spans="1:9" x14ac:dyDescent="0.25">
      <c r="A390" s="1">
        <v>45040</v>
      </c>
      <c r="B390">
        <f t="shared" si="12"/>
        <v>122</v>
      </c>
      <c r="C390">
        <f t="shared" si="13"/>
        <v>199</v>
      </c>
      <c r="F390">
        <v>6</v>
      </c>
      <c r="G390">
        <v>15</v>
      </c>
      <c r="H390">
        <f>Stock_Register[[#This Row],[opening_imported]]+Stock_Register[[#This Row],[purchased_imported]]-Stock_Register[[#This Row],[issued_imported]]</f>
        <v>116</v>
      </c>
      <c r="I390">
        <f>Stock_Register[[#This Row],[opening_indigenous]]+Stock_Register[[#This Row],[purchased_indigenous]]-Stock_Register[[#This Row],[issued_indigenous]]</f>
        <v>184</v>
      </c>
    </row>
    <row r="391" spans="1:9" x14ac:dyDescent="0.25">
      <c r="A391" s="1">
        <v>45041</v>
      </c>
      <c r="B391">
        <f t="shared" si="12"/>
        <v>116</v>
      </c>
      <c r="C391">
        <f t="shared" si="13"/>
        <v>184</v>
      </c>
      <c r="E391">
        <v>99</v>
      </c>
      <c r="F391">
        <v>6</v>
      </c>
      <c r="G391">
        <v>11</v>
      </c>
      <c r="H391">
        <f>Stock_Register[[#This Row],[opening_imported]]+Stock_Register[[#This Row],[purchased_imported]]-Stock_Register[[#This Row],[issued_imported]]</f>
        <v>110</v>
      </c>
      <c r="I391">
        <f>Stock_Register[[#This Row],[opening_indigenous]]+Stock_Register[[#This Row],[purchased_indigenous]]-Stock_Register[[#This Row],[issued_indigenous]]</f>
        <v>272</v>
      </c>
    </row>
    <row r="392" spans="1:9" x14ac:dyDescent="0.25">
      <c r="A392" s="1">
        <v>45042</v>
      </c>
      <c r="B392">
        <f t="shared" si="12"/>
        <v>110</v>
      </c>
      <c r="C392">
        <f t="shared" si="13"/>
        <v>272</v>
      </c>
      <c r="F392">
        <v>5</v>
      </c>
      <c r="G392">
        <v>15</v>
      </c>
      <c r="H392">
        <f>Stock_Register[[#This Row],[opening_imported]]+Stock_Register[[#This Row],[purchased_imported]]-Stock_Register[[#This Row],[issued_imported]]</f>
        <v>105</v>
      </c>
      <c r="I392">
        <f>Stock_Register[[#This Row],[opening_indigenous]]+Stock_Register[[#This Row],[purchased_indigenous]]-Stock_Register[[#This Row],[issued_indigenous]]</f>
        <v>257</v>
      </c>
    </row>
    <row r="393" spans="1:9" x14ac:dyDescent="0.25">
      <c r="A393" s="1">
        <v>45043</v>
      </c>
      <c r="B393">
        <f t="shared" si="12"/>
        <v>105</v>
      </c>
      <c r="C393">
        <f t="shared" si="13"/>
        <v>257</v>
      </c>
      <c r="F393">
        <v>4</v>
      </c>
      <c r="G393">
        <v>15</v>
      </c>
      <c r="H393">
        <f>Stock_Register[[#This Row],[opening_imported]]+Stock_Register[[#This Row],[purchased_imported]]-Stock_Register[[#This Row],[issued_imported]]</f>
        <v>101</v>
      </c>
      <c r="I393">
        <f>Stock_Register[[#This Row],[opening_indigenous]]+Stock_Register[[#This Row],[purchased_indigenous]]-Stock_Register[[#This Row],[issued_indigenous]]</f>
        <v>242</v>
      </c>
    </row>
    <row r="394" spans="1:9" x14ac:dyDescent="0.25">
      <c r="A394" s="1">
        <v>45044</v>
      </c>
      <c r="B394">
        <f t="shared" si="12"/>
        <v>101</v>
      </c>
      <c r="C394">
        <f t="shared" si="13"/>
        <v>242</v>
      </c>
      <c r="F394">
        <v>5</v>
      </c>
      <c r="G394">
        <v>12</v>
      </c>
      <c r="H394">
        <f>Stock_Register[[#This Row],[opening_imported]]+Stock_Register[[#This Row],[purchased_imported]]-Stock_Register[[#This Row],[issued_imported]]</f>
        <v>96</v>
      </c>
      <c r="I394">
        <f>Stock_Register[[#This Row],[opening_indigenous]]+Stock_Register[[#This Row],[purchased_indigenous]]-Stock_Register[[#This Row],[issued_indigenous]]</f>
        <v>230</v>
      </c>
    </row>
    <row r="395" spans="1:9" x14ac:dyDescent="0.25">
      <c r="A395" s="1">
        <v>45045</v>
      </c>
      <c r="B395">
        <f t="shared" si="12"/>
        <v>96</v>
      </c>
      <c r="C395">
        <f t="shared" si="13"/>
        <v>230</v>
      </c>
      <c r="F395">
        <v>4</v>
      </c>
      <c r="G395">
        <v>12</v>
      </c>
      <c r="H395">
        <f>Stock_Register[[#This Row],[opening_imported]]+Stock_Register[[#This Row],[purchased_imported]]-Stock_Register[[#This Row],[issued_imported]]</f>
        <v>92</v>
      </c>
      <c r="I395">
        <f>Stock_Register[[#This Row],[opening_indigenous]]+Stock_Register[[#This Row],[purchased_indigenous]]-Stock_Register[[#This Row],[issued_indigenous]]</f>
        <v>218</v>
      </c>
    </row>
    <row r="396" spans="1:9" x14ac:dyDescent="0.25">
      <c r="A396" s="1">
        <v>45046</v>
      </c>
      <c r="B396">
        <f t="shared" si="12"/>
        <v>92</v>
      </c>
      <c r="C396">
        <f t="shared" si="13"/>
        <v>218</v>
      </c>
      <c r="E396">
        <v>30</v>
      </c>
      <c r="F396">
        <v>4</v>
      </c>
      <c r="G396">
        <v>15</v>
      </c>
      <c r="H396">
        <f>Stock_Register[[#This Row],[opening_imported]]+Stock_Register[[#This Row],[purchased_imported]]-Stock_Register[[#This Row],[issued_imported]]</f>
        <v>88</v>
      </c>
      <c r="I396">
        <f>Stock_Register[[#This Row],[opening_indigenous]]+Stock_Register[[#This Row],[purchased_indigenous]]-Stock_Register[[#This Row],[issued_indigenous]]</f>
        <v>233</v>
      </c>
    </row>
    <row r="397" spans="1:9" x14ac:dyDescent="0.25">
      <c r="A397" s="1">
        <v>45047</v>
      </c>
      <c r="B397">
        <f t="shared" si="12"/>
        <v>88</v>
      </c>
      <c r="C397">
        <f t="shared" si="13"/>
        <v>233</v>
      </c>
      <c r="F397">
        <v>6</v>
      </c>
      <c r="G397">
        <v>13</v>
      </c>
      <c r="H397">
        <f>Stock_Register[[#This Row],[opening_imported]]+Stock_Register[[#This Row],[purchased_imported]]-Stock_Register[[#This Row],[issued_imported]]</f>
        <v>82</v>
      </c>
      <c r="I397">
        <f>Stock_Register[[#This Row],[opening_indigenous]]+Stock_Register[[#This Row],[purchased_indigenous]]-Stock_Register[[#This Row],[issued_indigenous]]</f>
        <v>220</v>
      </c>
    </row>
    <row r="398" spans="1:9" x14ac:dyDescent="0.25">
      <c r="A398" s="1">
        <v>45048</v>
      </c>
      <c r="B398">
        <f t="shared" si="12"/>
        <v>82</v>
      </c>
      <c r="C398">
        <f t="shared" si="13"/>
        <v>220</v>
      </c>
      <c r="F398">
        <v>4</v>
      </c>
      <c r="G398">
        <v>15</v>
      </c>
      <c r="H398">
        <f>Stock_Register[[#This Row],[opening_imported]]+Stock_Register[[#This Row],[purchased_imported]]-Stock_Register[[#This Row],[issued_imported]]</f>
        <v>78</v>
      </c>
      <c r="I398">
        <f>Stock_Register[[#This Row],[opening_indigenous]]+Stock_Register[[#This Row],[purchased_indigenous]]-Stock_Register[[#This Row],[issued_indigenous]]</f>
        <v>205</v>
      </c>
    </row>
    <row r="399" spans="1:9" x14ac:dyDescent="0.25">
      <c r="A399" s="1">
        <v>45049</v>
      </c>
      <c r="B399">
        <f t="shared" si="12"/>
        <v>78</v>
      </c>
      <c r="C399">
        <f t="shared" si="13"/>
        <v>205</v>
      </c>
      <c r="E399">
        <v>65</v>
      </c>
      <c r="F399">
        <v>4</v>
      </c>
      <c r="G399">
        <v>13</v>
      </c>
      <c r="H399">
        <f>Stock_Register[[#This Row],[opening_imported]]+Stock_Register[[#This Row],[purchased_imported]]-Stock_Register[[#This Row],[issued_imported]]</f>
        <v>74</v>
      </c>
      <c r="I399">
        <f>Stock_Register[[#This Row],[opening_indigenous]]+Stock_Register[[#This Row],[purchased_indigenous]]-Stock_Register[[#This Row],[issued_indigenous]]</f>
        <v>257</v>
      </c>
    </row>
    <row r="400" spans="1:9" x14ac:dyDescent="0.25">
      <c r="A400" s="1">
        <v>45050</v>
      </c>
      <c r="B400">
        <f t="shared" si="12"/>
        <v>74</v>
      </c>
      <c r="C400">
        <f t="shared" si="13"/>
        <v>257</v>
      </c>
      <c r="F400">
        <v>6</v>
      </c>
      <c r="G400">
        <v>11</v>
      </c>
      <c r="H400">
        <f>Stock_Register[[#This Row],[opening_imported]]+Stock_Register[[#This Row],[purchased_imported]]-Stock_Register[[#This Row],[issued_imported]]</f>
        <v>68</v>
      </c>
      <c r="I400">
        <f>Stock_Register[[#This Row],[opening_indigenous]]+Stock_Register[[#This Row],[purchased_indigenous]]-Stock_Register[[#This Row],[issued_indigenous]]</f>
        <v>246</v>
      </c>
    </row>
    <row r="401" spans="1:9" x14ac:dyDescent="0.25">
      <c r="A401" s="1">
        <v>45051</v>
      </c>
      <c r="B401">
        <f t="shared" si="12"/>
        <v>68</v>
      </c>
      <c r="C401">
        <f t="shared" si="13"/>
        <v>246</v>
      </c>
      <c r="F401">
        <v>6</v>
      </c>
      <c r="G401">
        <v>13</v>
      </c>
      <c r="H401">
        <f>Stock_Register[[#This Row],[opening_imported]]+Stock_Register[[#This Row],[purchased_imported]]-Stock_Register[[#This Row],[issued_imported]]</f>
        <v>62</v>
      </c>
      <c r="I401">
        <f>Stock_Register[[#This Row],[opening_indigenous]]+Stock_Register[[#This Row],[purchased_indigenous]]-Stock_Register[[#This Row],[issued_indigenous]]</f>
        <v>233</v>
      </c>
    </row>
    <row r="402" spans="1:9" x14ac:dyDescent="0.25">
      <c r="A402" s="1">
        <v>45052</v>
      </c>
      <c r="B402">
        <f t="shared" si="12"/>
        <v>62</v>
      </c>
      <c r="C402">
        <f t="shared" si="13"/>
        <v>233</v>
      </c>
      <c r="F402">
        <v>5</v>
      </c>
      <c r="G402">
        <v>14</v>
      </c>
      <c r="H402">
        <f>Stock_Register[[#This Row],[opening_imported]]+Stock_Register[[#This Row],[purchased_imported]]-Stock_Register[[#This Row],[issued_imported]]</f>
        <v>57</v>
      </c>
      <c r="I402">
        <f>Stock_Register[[#This Row],[opening_indigenous]]+Stock_Register[[#This Row],[purchased_indigenous]]-Stock_Register[[#This Row],[issued_indigenous]]</f>
        <v>219</v>
      </c>
    </row>
    <row r="403" spans="1:9" x14ac:dyDescent="0.25">
      <c r="A403" s="1">
        <v>45053</v>
      </c>
      <c r="B403">
        <f t="shared" si="12"/>
        <v>57</v>
      </c>
      <c r="C403">
        <f t="shared" si="13"/>
        <v>219</v>
      </c>
      <c r="F403">
        <v>5</v>
      </c>
      <c r="G403">
        <v>13</v>
      </c>
      <c r="H403">
        <f>Stock_Register[[#This Row],[opening_imported]]+Stock_Register[[#This Row],[purchased_imported]]-Stock_Register[[#This Row],[issued_imported]]</f>
        <v>52</v>
      </c>
      <c r="I403">
        <f>Stock_Register[[#This Row],[opening_indigenous]]+Stock_Register[[#This Row],[purchased_indigenous]]-Stock_Register[[#This Row],[issued_indigenous]]</f>
        <v>206</v>
      </c>
    </row>
    <row r="404" spans="1:9" x14ac:dyDescent="0.25">
      <c r="A404" s="1">
        <v>45054</v>
      </c>
      <c r="B404">
        <f t="shared" si="12"/>
        <v>52</v>
      </c>
      <c r="C404">
        <f t="shared" si="13"/>
        <v>206</v>
      </c>
      <c r="D404">
        <v>44</v>
      </c>
      <c r="E404">
        <v>48</v>
      </c>
      <c r="F404">
        <v>4</v>
      </c>
      <c r="G404">
        <v>11</v>
      </c>
      <c r="H404">
        <f>Stock_Register[[#This Row],[opening_imported]]+Stock_Register[[#This Row],[purchased_imported]]-Stock_Register[[#This Row],[issued_imported]]</f>
        <v>92</v>
      </c>
      <c r="I404">
        <f>Stock_Register[[#This Row],[opening_indigenous]]+Stock_Register[[#This Row],[purchased_indigenous]]-Stock_Register[[#This Row],[issued_indigenous]]</f>
        <v>243</v>
      </c>
    </row>
    <row r="405" spans="1:9" x14ac:dyDescent="0.25">
      <c r="A405" s="1">
        <v>45055</v>
      </c>
      <c r="B405">
        <f t="shared" si="12"/>
        <v>92</v>
      </c>
      <c r="C405">
        <f t="shared" si="13"/>
        <v>243</v>
      </c>
      <c r="F405">
        <v>4</v>
      </c>
      <c r="G405">
        <v>15</v>
      </c>
      <c r="H405">
        <f>Stock_Register[[#This Row],[opening_imported]]+Stock_Register[[#This Row],[purchased_imported]]-Stock_Register[[#This Row],[issued_imported]]</f>
        <v>88</v>
      </c>
      <c r="I405">
        <f>Stock_Register[[#This Row],[opening_indigenous]]+Stock_Register[[#This Row],[purchased_indigenous]]-Stock_Register[[#This Row],[issued_indigenous]]</f>
        <v>228</v>
      </c>
    </row>
    <row r="406" spans="1:9" x14ac:dyDescent="0.25">
      <c r="A406" s="1">
        <v>45056</v>
      </c>
      <c r="B406">
        <f t="shared" si="12"/>
        <v>88</v>
      </c>
      <c r="C406">
        <f t="shared" si="13"/>
        <v>228</v>
      </c>
      <c r="F406">
        <v>4</v>
      </c>
      <c r="G406">
        <v>14</v>
      </c>
      <c r="H406">
        <f>Stock_Register[[#This Row],[opening_imported]]+Stock_Register[[#This Row],[purchased_imported]]-Stock_Register[[#This Row],[issued_imported]]</f>
        <v>84</v>
      </c>
      <c r="I406">
        <f>Stock_Register[[#This Row],[opening_indigenous]]+Stock_Register[[#This Row],[purchased_indigenous]]-Stock_Register[[#This Row],[issued_indigenous]]</f>
        <v>214</v>
      </c>
    </row>
    <row r="407" spans="1:9" x14ac:dyDescent="0.25">
      <c r="A407" s="1">
        <v>45057</v>
      </c>
      <c r="B407">
        <f t="shared" si="12"/>
        <v>84</v>
      </c>
      <c r="C407">
        <f t="shared" si="13"/>
        <v>214</v>
      </c>
      <c r="E407">
        <v>70</v>
      </c>
      <c r="F407">
        <v>5</v>
      </c>
      <c r="G407">
        <v>12</v>
      </c>
      <c r="H407">
        <f>Stock_Register[[#This Row],[opening_imported]]+Stock_Register[[#This Row],[purchased_imported]]-Stock_Register[[#This Row],[issued_imported]]</f>
        <v>79</v>
      </c>
      <c r="I407">
        <f>Stock_Register[[#This Row],[opening_indigenous]]+Stock_Register[[#This Row],[purchased_indigenous]]-Stock_Register[[#This Row],[issued_indigenous]]</f>
        <v>272</v>
      </c>
    </row>
    <row r="408" spans="1:9" x14ac:dyDescent="0.25">
      <c r="A408" s="1">
        <v>45058</v>
      </c>
      <c r="B408">
        <f t="shared" si="12"/>
        <v>79</v>
      </c>
      <c r="C408">
        <f t="shared" si="13"/>
        <v>272</v>
      </c>
      <c r="F408">
        <v>4</v>
      </c>
      <c r="G408">
        <v>14</v>
      </c>
      <c r="H408">
        <f>Stock_Register[[#This Row],[opening_imported]]+Stock_Register[[#This Row],[purchased_imported]]-Stock_Register[[#This Row],[issued_imported]]</f>
        <v>75</v>
      </c>
      <c r="I408">
        <f>Stock_Register[[#This Row],[opening_indigenous]]+Stock_Register[[#This Row],[purchased_indigenous]]-Stock_Register[[#This Row],[issued_indigenous]]</f>
        <v>258</v>
      </c>
    </row>
    <row r="409" spans="1:9" x14ac:dyDescent="0.25">
      <c r="A409" s="1">
        <v>45059</v>
      </c>
      <c r="B409">
        <f t="shared" si="12"/>
        <v>75</v>
      </c>
      <c r="C409">
        <f t="shared" si="13"/>
        <v>258</v>
      </c>
      <c r="F409">
        <v>5</v>
      </c>
      <c r="G409">
        <v>11</v>
      </c>
      <c r="H409">
        <f>Stock_Register[[#This Row],[opening_imported]]+Stock_Register[[#This Row],[purchased_imported]]-Stock_Register[[#This Row],[issued_imported]]</f>
        <v>70</v>
      </c>
      <c r="I409">
        <f>Stock_Register[[#This Row],[opening_indigenous]]+Stock_Register[[#This Row],[purchased_indigenous]]-Stock_Register[[#This Row],[issued_indigenous]]</f>
        <v>247</v>
      </c>
    </row>
    <row r="410" spans="1:9" x14ac:dyDescent="0.25">
      <c r="A410" s="1">
        <v>45060</v>
      </c>
      <c r="B410">
        <f t="shared" si="12"/>
        <v>70</v>
      </c>
      <c r="C410">
        <f t="shared" si="13"/>
        <v>247</v>
      </c>
      <c r="F410">
        <v>6</v>
      </c>
      <c r="G410">
        <v>14</v>
      </c>
      <c r="H410">
        <f>Stock_Register[[#This Row],[opening_imported]]+Stock_Register[[#This Row],[purchased_imported]]-Stock_Register[[#This Row],[issued_imported]]</f>
        <v>64</v>
      </c>
      <c r="I410">
        <f>Stock_Register[[#This Row],[opening_indigenous]]+Stock_Register[[#This Row],[purchased_indigenous]]-Stock_Register[[#This Row],[issued_indigenous]]</f>
        <v>233</v>
      </c>
    </row>
    <row r="411" spans="1:9" x14ac:dyDescent="0.25">
      <c r="A411" s="1">
        <v>45061</v>
      </c>
      <c r="B411">
        <f t="shared" si="12"/>
        <v>64</v>
      </c>
      <c r="C411">
        <f t="shared" si="13"/>
        <v>233</v>
      </c>
      <c r="F411">
        <v>5</v>
      </c>
      <c r="G411">
        <v>11</v>
      </c>
      <c r="H411">
        <f>Stock_Register[[#This Row],[opening_imported]]+Stock_Register[[#This Row],[purchased_imported]]-Stock_Register[[#This Row],[issued_imported]]</f>
        <v>59</v>
      </c>
      <c r="I411">
        <f>Stock_Register[[#This Row],[opening_indigenous]]+Stock_Register[[#This Row],[purchased_indigenous]]-Stock_Register[[#This Row],[issued_indigenous]]</f>
        <v>222</v>
      </c>
    </row>
    <row r="412" spans="1:9" x14ac:dyDescent="0.25">
      <c r="A412" s="1">
        <v>45062</v>
      </c>
      <c r="B412">
        <f t="shared" si="12"/>
        <v>59</v>
      </c>
      <c r="C412">
        <f t="shared" si="13"/>
        <v>222</v>
      </c>
      <c r="F412">
        <v>6</v>
      </c>
      <c r="G412">
        <v>13</v>
      </c>
      <c r="H412">
        <f>Stock_Register[[#This Row],[opening_imported]]+Stock_Register[[#This Row],[purchased_imported]]-Stock_Register[[#This Row],[issued_imported]]</f>
        <v>53</v>
      </c>
      <c r="I412">
        <f>Stock_Register[[#This Row],[opening_indigenous]]+Stock_Register[[#This Row],[purchased_indigenous]]-Stock_Register[[#This Row],[issued_indigenous]]</f>
        <v>209</v>
      </c>
    </row>
    <row r="413" spans="1:9" x14ac:dyDescent="0.25">
      <c r="A413" s="1">
        <v>45063</v>
      </c>
      <c r="B413">
        <f t="shared" si="12"/>
        <v>53</v>
      </c>
      <c r="C413">
        <f t="shared" si="13"/>
        <v>209</v>
      </c>
      <c r="E413">
        <v>95</v>
      </c>
      <c r="F413">
        <v>6</v>
      </c>
      <c r="G413">
        <v>11</v>
      </c>
      <c r="H413">
        <f>Stock_Register[[#This Row],[opening_imported]]+Stock_Register[[#This Row],[purchased_imported]]-Stock_Register[[#This Row],[issued_imported]]</f>
        <v>47</v>
      </c>
      <c r="I413">
        <f>Stock_Register[[#This Row],[opening_indigenous]]+Stock_Register[[#This Row],[purchased_indigenous]]-Stock_Register[[#This Row],[issued_indigenous]]</f>
        <v>293</v>
      </c>
    </row>
    <row r="414" spans="1:9" x14ac:dyDescent="0.25">
      <c r="A414" s="1">
        <v>45064</v>
      </c>
      <c r="B414">
        <f t="shared" si="12"/>
        <v>47</v>
      </c>
      <c r="C414">
        <f t="shared" si="13"/>
        <v>293</v>
      </c>
      <c r="F414">
        <v>4</v>
      </c>
      <c r="G414">
        <v>15</v>
      </c>
      <c r="H414">
        <f>Stock_Register[[#This Row],[opening_imported]]+Stock_Register[[#This Row],[purchased_imported]]-Stock_Register[[#This Row],[issued_imported]]</f>
        <v>43</v>
      </c>
      <c r="I414">
        <f>Stock_Register[[#This Row],[opening_indigenous]]+Stock_Register[[#This Row],[purchased_indigenous]]-Stock_Register[[#This Row],[issued_indigenous]]</f>
        <v>278</v>
      </c>
    </row>
    <row r="415" spans="1:9" x14ac:dyDescent="0.25">
      <c r="A415" s="1">
        <v>45065</v>
      </c>
      <c r="B415">
        <f t="shared" si="12"/>
        <v>43</v>
      </c>
      <c r="C415">
        <f t="shared" si="13"/>
        <v>278</v>
      </c>
      <c r="F415">
        <v>5</v>
      </c>
      <c r="G415">
        <v>11</v>
      </c>
      <c r="H415">
        <f>Stock_Register[[#This Row],[opening_imported]]+Stock_Register[[#This Row],[purchased_imported]]-Stock_Register[[#This Row],[issued_imported]]</f>
        <v>38</v>
      </c>
      <c r="I415">
        <f>Stock_Register[[#This Row],[opening_indigenous]]+Stock_Register[[#This Row],[purchased_indigenous]]-Stock_Register[[#This Row],[issued_indigenous]]</f>
        <v>267</v>
      </c>
    </row>
    <row r="416" spans="1:9" x14ac:dyDescent="0.25">
      <c r="A416" s="1">
        <v>45066</v>
      </c>
      <c r="B416">
        <f t="shared" si="12"/>
        <v>38</v>
      </c>
      <c r="C416">
        <f t="shared" si="13"/>
        <v>267</v>
      </c>
      <c r="F416">
        <v>6</v>
      </c>
      <c r="G416">
        <v>13</v>
      </c>
      <c r="H416">
        <f>Stock_Register[[#This Row],[opening_imported]]+Stock_Register[[#This Row],[purchased_imported]]-Stock_Register[[#This Row],[issued_imported]]</f>
        <v>32</v>
      </c>
      <c r="I416">
        <f>Stock_Register[[#This Row],[opening_indigenous]]+Stock_Register[[#This Row],[purchased_indigenous]]-Stock_Register[[#This Row],[issued_indigenous]]</f>
        <v>254</v>
      </c>
    </row>
    <row r="417" spans="1:9" x14ac:dyDescent="0.25">
      <c r="A417" s="1">
        <v>45067</v>
      </c>
      <c r="B417">
        <f t="shared" si="12"/>
        <v>32</v>
      </c>
      <c r="C417">
        <f t="shared" si="13"/>
        <v>254</v>
      </c>
      <c r="F417">
        <v>4</v>
      </c>
      <c r="G417">
        <v>14</v>
      </c>
      <c r="H417">
        <f>Stock_Register[[#This Row],[opening_imported]]+Stock_Register[[#This Row],[purchased_imported]]-Stock_Register[[#This Row],[issued_imported]]</f>
        <v>28</v>
      </c>
      <c r="I417">
        <f>Stock_Register[[#This Row],[opening_indigenous]]+Stock_Register[[#This Row],[purchased_indigenous]]-Stock_Register[[#This Row],[issued_indigenous]]</f>
        <v>240</v>
      </c>
    </row>
    <row r="418" spans="1:9" x14ac:dyDescent="0.25">
      <c r="A418" s="1">
        <v>45068</v>
      </c>
      <c r="B418">
        <f t="shared" si="12"/>
        <v>28</v>
      </c>
      <c r="C418">
        <f t="shared" si="13"/>
        <v>240</v>
      </c>
      <c r="F418">
        <v>4</v>
      </c>
      <c r="G418">
        <v>11</v>
      </c>
      <c r="H418">
        <f>Stock_Register[[#This Row],[opening_imported]]+Stock_Register[[#This Row],[purchased_imported]]-Stock_Register[[#This Row],[issued_imported]]</f>
        <v>24</v>
      </c>
      <c r="I418">
        <f>Stock_Register[[#This Row],[opening_indigenous]]+Stock_Register[[#This Row],[purchased_indigenous]]-Stock_Register[[#This Row],[issued_indigenous]]</f>
        <v>229</v>
      </c>
    </row>
    <row r="419" spans="1:9" x14ac:dyDescent="0.25">
      <c r="A419" s="1">
        <v>45069</v>
      </c>
      <c r="B419">
        <f t="shared" si="12"/>
        <v>24</v>
      </c>
      <c r="C419">
        <f t="shared" si="13"/>
        <v>229</v>
      </c>
      <c r="E419">
        <v>85</v>
      </c>
      <c r="F419">
        <v>4</v>
      </c>
      <c r="G419">
        <v>14</v>
      </c>
      <c r="H419">
        <f>Stock_Register[[#This Row],[opening_imported]]+Stock_Register[[#This Row],[purchased_imported]]-Stock_Register[[#This Row],[issued_imported]]</f>
        <v>20</v>
      </c>
      <c r="I419">
        <f>Stock_Register[[#This Row],[opening_indigenous]]+Stock_Register[[#This Row],[purchased_indigenous]]-Stock_Register[[#This Row],[issued_indigenous]]</f>
        <v>300</v>
      </c>
    </row>
    <row r="420" spans="1:9" x14ac:dyDescent="0.25">
      <c r="A420" s="1">
        <v>45070</v>
      </c>
      <c r="B420">
        <f t="shared" si="12"/>
        <v>20</v>
      </c>
      <c r="C420">
        <f t="shared" si="13"/>
        <v>300</v>
      </c>
      <c r="D420">
        <v>56</v>
      </c>
      <c r="F420">
        <v>5</v>
      </c>
      <c r="G420">
        <v>11</v>
      </c>
      <c r="H420">
        <f>Stock_Register[[#This Row],[opening_imported]]+Stock_Register[[#This Row],[purchased_imported]]-Stock_Register[[#This Row],[issued_imported]]</f>
        <v>71</v>
      </c>
      <c r="I420">
        <f>Stock_Register[[#This Row],[opening_indigenous]]+Stock_Register[[#This Row],[purchased_indigenous]]-Stock_Register[[#This Row],[issued_indigenous]]</f>
        <v>289</v>
      </c>
    </row>
    <row r="421" spans="1:9" x14ac:dyDescent="0.25">
      <c r="A421" s="1">
        <v>45071</v>
      </c>
      <c r="B421">
        <f t="shared" si="12"/>
        <v>71</v>
      </c>
      <c r="C421">
        <f t="shared" si="13"/>
        <v>289</v>
      </c>
      <c r="F421">
        <v>4</v>
      </c>
      <c r="G421">
        <v>12</v>
      </c>
      <c r="H421">
        <f>Stock_Register[[#This Row],[opening_imported]]+Stock_Register[[#This Row],[purchased_imported]]-Stock_Register[[#This Row],[issued_imported]]</f>
        <v>67</v>
      </c>
      <c r="I421">
        <f>Stock_Register[[#This Row],[opening_indigenous]]+Stock_Register[[#This Row],[purchased_indigenous]]-Stock_Register[[#This Row],[issued_indigenous]]</f>
        <v>277</v>
      </c>
    </row>
    <row r="422" spans="1:9" x14ac:dyDescent="0.25">
      <c r="A422" s="1">
        <v>45072</v>
      </c>
      <c r="B422">
        <f t="shared" si="12"/>
        <v>67</v>
      </c>
      <c r="C422">
        <f t="shared" si="13"/>
        <v>277</v>
      </c>
      <c r="F422">
        <v>6</v>
      </c>
      <c r="G422">
        <v>13</v>
      </c>
      <c r="H422">
        <f>Stock_Register[[#This Row],[opening_imported]]+Stock_Register[[#This Row],[purchased_imported]]-Stock_Register[[#This Row],[issued_imported]]</f>
        <v>61</v>
      </c>
      <c r="I422">
        <f>Stock_Register[[#This Row],[opening_indigenous]]+Stock_Register[[#This Row],[purchased_indigenous]]-Stock_Register[[#This Row],[issued_indigenous]]</f>
        <v>264</v>
      </c>
    </row>
    <row r="423" spans="1:9" x14ac:dyDescent="0.25">
      <c r="A423" s="1">
        <v>45073</v>
      </c>
      <c r="B423">
        <f t="shared" si="12"/>
        <v>61</v>
      </c>
      <c r="C423">
        <f t="shared" si="13"/>
        <v>264</v>
      </c>
      <c r="F423">
        <v>6</v>
      </c>
      <c r="G423">
        <v>12</v>
      </c>
      <c r="H423">
        <f>Stock_Register[[#This Row],[opening_imported]]+Stock_Register[[#This Row],[purchased_imported]]-Stock_Register[[#This Row],[issued_imported]]</f>
        <v>55</v>
      </c>
      <c r="I423">
        <f>Stock_Register[[#This Row],[opening_indigenous]]+Stock_Register[[#This Row],[purchased_indigenous]]-Stock_Register[[#This Row],[issued_indigenous]]</f>
        <v>252</v>
      </c>
    </row>
    <row r="424" spans="1:9" x14ac:dyDescent="0.25">
      <c r="A424" s="1">
        <v>45074</v>
      </c>
      <c r="B424">
        <f t="shared" si="12"/>
        <v>55</v>
      </c>
      <c r="C424">
        <f t="shared" si="13"/>
        <v>252</v>
      </c>
      <c r="F424">
        <v>5</v>
      </c>
      <c r="G424">
        <v>11</v>
      </c>
      <c r="H424">
        <f>Stock_Register[[#This Row],[opening_imported]]+Stock_Register[[#This Row],[purchased_imported]]-Stock_Register[[#This Row],[issued_imported]]</f>
        <v>50</v>
      </c>
      <c r="I424">
        <f>Stock_Register[[#This Row],[opening_indigenous]]+Stock_Register[[#This Row],[purchased_indigenous]]-Stock_Register[[#This Row],[issued_indigenous]]</f>
        <v>241</v>
      </c>
    </row>
    <row r="425" spans="1:9" x14ac:dyDescent="0.25">
      <c r="A425" s="1">
        <v>45075</v>
      </c>
      <c r="B425">
        <f t="shared" si="12"/>
        <v>50</v>
      </c>
      <c r="C425">
        <f t="shared" si="13"/>
        <v>241</v>
      </c>
      <c r="F425">
        <v>4</v>
      </c>
      <c r="G425">
        <v>11</v>
      </c>
      <c r="H425">
        <f>Stock_Register[[#This Row],[opening_imported]]+Stock_Register[[#This Row],[purchased_imported]]-Stock_Register[[#This Row],[issued_imported]]</f>
        <v>46</v>
      </c>
      <c r="I425">
        <f>Stock_Register[[#This Row],[opening_indigenous]]+Stock_Register[[#This Row],[purchased_indigenous]]-Stock_Register[[#This Row],[issued_indigenous]]</f>
        <v>230</v>
      </c>
    </row>
    <row r="426" spans="1:9" x14ac:dyDescent="0.25">
      <c r="A426" s="1">
        <v>45076</v>
      </c>
      <c r="B426">
        <f t="shared" si="12"/>
        <v>46</v>
      </c>
      <c r="C426">
        <f t="shared" si="13"/>
        <v>230</v>
      </c>
      <c r="F426">
        <v>4</v>
      </c>
      <c r="G426">
        <v>11</v>
      </c>
      <c r="H426">
        <f>Stock_Register[[#This Row],[opening_imported]]+Stock_Register[[#This Row],[purchased_imported]]-Stock_Register[[#This Row],[issued_imported]]</f>
        <v>42</v>
      </c>
      <c r="I426">
        <f>Stock_Register[[#This Row],[opening_indigenous]]+Stock_Register[[#This Row],[purchased_indigenous]]-Stock_Register[[#This Row],[issued_indigenous]]</f>
        <v>219</v>
      </c>
    </row>
    <row r="427" spans="1:9" x14ac:dyDescent="0.25">
      <c r="A427" s="1">
        <v>45077</v>
      </c>
      <c r="B427">
        <f t="shared" si="12"/>
        <v>42</v>
      </c>
      <c r="C427">
        <f t="shared" si="13"/>
        <v>219</v>
      </c>
      <c r="E427">
        <v>118</v>
      </c>
      <c r="F427">
        <v>6</v>
      </c>
      <c r="G427">
        <v>12</v>
      </c>
      <c r="H427">
        <f>Stock_Register[[#This Row],[opening_imported]]+Stock_Register[[#This Row],[purchased_imported]]-Stock_Register[[#This Row],[issued_imported]]</f>
        <v>36</v>
      </c>
      <c r="I427">
        <f>Stock_Register[[#This Row],[opening_indigenous]]+Stock_Register[[#This Row],[purchased_indigenous]]-Stock_Register[[#This Row],[issued_indigenous]]</f>
        <v>325</v>
      </c>
    </row>
    <row r="428" spans="1:9" x14ac:dyDescent="0.25">
      <c r="A428" s="1">
        <v>45078</v>
      </c>
      <c r="B428">
        <f t="shared" si="12"/>
        <v>36</v>
      </c>
      <c r="C428">
        <f t="shared" si="13"/>
        <v>325</v>
      </c>
      <c r="F428">
        <v>5</v>
      </c>
      <c r="G428">
        <v>14</v>
      </c>
      <c r="H428">
        <f>Stock_Register[[#This Row],[opening_imported]]+Stock_Register[[#This Row],[purchased_imported]]-Stock_Register[[#This Row],[issued_imported]]</f>
        <v>31</v>
      </c>
      <c r="I428">
        <f>Stock_Register[[#This Row],[opening_indigenous]]+Stock_Register[[#This Row],[purchased_indigenous]]-Stock_Register[[#This Row],[issued_indigenous]]</f>
        <v>311</v>
      </c>
    </row>
    <row r="429" spans="1:9" x14ac:dyDescent="0.25">
      <c r="A429" s="1">
        <v>45079</v>
      </c>
      <c r="B429">
        <f t="shared" si="12"/>
        <v>31</v>
      </c>
      <c r="C429">
        <f t="shared" si="13"/>
        <v>311</v>
      </c>
      <c r="F429">
        <v>6</v>
      </c>
      <c r="G429">
        <v>14</v>
      </c>
      <c r="H429">
        <f>Stock_Register[[#This Row],[opening_imported]]+Stock_Register[[#This Row],[purchased_imported]]-Stock_Register[[#This Row],[issued_imported]]</f>
        <v>25</v>
      </c>
      <c r="I429">
        <f>Stock_Register[[#This Row],[opening_indigenous]]+Stock_Register[[#This Row],[purchased_indigenous]]-Stock_Register[[#This Row],[issued_indigenous]]</f>
        <v>297</v>
      </c>
    </row>
    <row r="430" spans="1:9" x14ac:dyDescent="0.25">
      <c r="A430" s="1">
        <v>45080</v>
      </c>
      <c r="B430">
        <f t="shared" si="12"/>
        <v>25</v>
      </c>
      <c r="C430">
        <f t="shared" si="13"/>
        <v>297</v>
      </c>
      <c r="F430">
        <v>5</v>
      </c>
      <c r="G430">
        <v>13</v>
      </c>
      <c r="H430">
        <f>Stock_Register[[#This Row],[opening_imported]]+Stock_Register[[#This Row],[purchased_imported]]-Stock_Register[[#This Row],[issued_imported]]</f>
        <v>20</v>
      </c>
      <c r="I430">
        <f>Stock_Register[[#This Row],[opening_indigenous]]+Stock_Register[[#This Row],[purchased_indigenous]]-Stock_Register[[#This Row],[issued_indigenous]]</f>
        <v>284</v>
      </c>
    </row>
    <row r="431" spans="1:9" x14ac:dyDescent="0.25">
      <c r="A431" s="1">
        <v>45081</v>
      </c>
      <c r="B431">
        <f t="shared" si="12"/>
        <v>20</v>
      </c>
      <c r="C431">
        <f t="shared" si="13"/>
        <v>284</v>
      </c>
      <c r="D431">
        <v>65</v>
      </c>
      <c r="F431">
        <v>6</v>
      </c>
      <c r="G431">
        <v>13</v>
      </c>
      <c r="H431">
        <f>Stock_Register[[#This Row],[opening_imported]]+Stock_Register[[#This Row],[purchased_imported]]-Stock_Register[[#This Row],[issued_imported]]</f>
        <v>79</v>
      </c>
      <c r="I431">
        <f>Stock_Register[[#This Row],[opening_indigenous]]+Stock_Register[[#This Row],[purchased_indigenous]]-Stock_Register[[#This Row],[issued_indigenous]]</f>
        <v>271</v>
      </c>
    </row>
    <row r="432" spans="1:9" x14ac:dyDescent="0.25">
      <c r="A432" s="1">
        <v>45082</v>
      </c>
      <c r="B432">
        <f t="shared" si="12"/>
        <v>79</v>
      </c>
      <c r="C432">
        <f t="shared" si="13"/>
        <v>271</v>
      </c>
      <c r="F432">
        <v>5</v>
      </c>
      <c r="G432">
        <v>11</v>
      </c>
      <c r="H432">
        <f>Stock_Register[[#This Row],[opening_imported]]+Stock_Register[[#This Row],[purchased_imported]]-Stock_Register[[#This Row],[issued_imported]]</f>
        <v>74</v>
      </c>
      <c r="I432">
        <f>Stock_Register[[#This Row],[opening_indigenous]]+Stock_Register[[#This Row],[purchased_indigenous]]-Stock_Register[[#This Row],[issued_indigenous]]</f>
        <v>260</v>
      </c>
    </row>
    <row r="433" spans="1:9" x14ac:dyDescent="0.25">
      <c r="A433" s="1">
        <v>45083</v>
      </c>
      <c r="B433">
        <f t="shared" si="12"/>
        <v>74</v>
      </c>
      <c r="C433">
        <f t="shared" si="13"/>
        <v>260</v>
      </c>
      <c r="F433">
        <v>5</v>
      </c>
      <c r="G433">
        <v>11</v>
      </c>
      <c r="H433">
        <f>Stock_Register[[#This Row],[opening_imported]]+Stock_Register[[#This Row],[purchased_imported]]-Stock_Register[[#This Row],[issued_imported]]</f>
        <v>69</v>
      </c>
      <c r="I433">
        <f>Stock_Register[[#This Row],[opening_indigenous]]+Stock_Register[[#This Row],[purchased_indigenous]]-Stock_Register[[#This Row],[issued_indigenous]]</f>
        <v>249</v>
      </c>
    </row>
    <row r="434" spans="1:9" x14ac:dyDescent="0.25">
      <c r="A434" s="1">
        <v>45084</v>
      </c>
      <c r="B434">
        <f t="shared" si="12"/>
        <v>69</v>
      </c>
      <c r="C434">
        <f t="shared" si="13"/>
        <v>249</v>
      </c>
      <c r="F434">
        <v>6</v>
      </c>
      <c r="G434">
        <v>12</v>
      </c>
      <c r="H434">
        <f>Stock_Register[[#This Row],[opening_imported]]+Stock_Register[[#This Row],[purchased_imported]]-Stock_Register[[#This Row],[issued_imported]]</f>
        <v>63</v>
      </c>
      <c r="I434">
        <f>Stock_Register[[#This Row],[opening_indigenous]]+Stock_Register[[#This Row],[purchased_indigenous]]-Stock_Register[[#This Row],[issued_indigenous]]</f>
        <v>237</v>
      </c>
    </row>
    <row r="435" spans="1:9" x14ac:dyDescent="0.25">
      <c r="A435" s="1">
        <v>45085</v>
      </c>
      <c r="B435">
        <f t="shared" si="12"/>
        <v>63</v>
      </c>
      <c r="C435">
        <f t="shared" si="13"/>
        <v>237</v>
      </c>
      <c r="F435">
        <v>4</v>
      </c>
      <c r="G435">
        <v>12</v>
      </c>
      <c r="H435">
        <f>Stock_Register[[#This Row],[opening_imported]]+Stock_Register[[#This Row],[purchased_imported]]-Stock_Register[[#This Row],[issued_imported]]</f>
        <v>59</v>
      </c>
      <c r="I435">
        <f>Stock_Register[[#This Row],[opening_indigenous]]+Stock_Register[[#This Row],[purchased_indigenous]]-Stock_Register[[#This Row],[issued_indigenous]]</f>
        <v>225</v>
      </c>
    </row>
    <row r="436" spans="1:9" x14ac:dyDescent="0.25">
      <c r="A436" s="1">
        <v>45086</v>
      </c>
      <c r="B436">
        <f t="shared" si="12"/>
        <v>59</v>
      </c>
      <c r="C436">
        <f t="shared" si="13"/>
        <v>225</v>
      </c>
      <c r="E436">
        <v>97</v>
      </c>
      <c r="F436">
        <v>4</v>
      </c>
      <c r="G436">
        <v>12</v>
      </c>
      <c r="H436">
        <f>Stock_Register[[#This Row],[opening_imported]]+Stock_Register[[#This Row],[purchased_imported]]-Stock_Register[[#This Row],[issued_imported]]</f>
        <v>55</v>
      </c>
      <c r="I436">
        <f>Stock_Register[[#This Row],[opening_indigenous]]+Stock_Register[[#This Row],[purchased_indigenous]]-Stock_Register[[#This Row],[issued_indigenous]]</f>
        <v>310</v>
      </c>
    </row>
    <row r="437" spans="1:9" x14ac:dyDescent="0.25">
      <c r="A437" s="1">
        <v>45087</v>
      </c>
      <c r="B437">
        <f t="shared" si="12"/>
        <v>55</v>
      </c>
      <c r="C437">
        <f t="shared" si="13"/>
        <v>310</v>
      </c>
      <c r="F437">
        <v>5</v>
      </c>
      <c r="G437">
        <v>11</v>
      </c>
      <c r="H437">
        <f>Stock_Register[[#This Row],[opening_imported]]+Stock_Register[[#This Row],[purchased_imported]]-Stock_Register[[#This Row],[issued_imported]]</f>
        <v>50</v>
      </c>
      <c r="I437">
        <f>Stock_Register[[#This Row],[opening_indigenous]]+Stock_Register[[#This Row],[purchased_indigenous]]-Stock_Register[[#This Row],[issued_indigenous]]</f>
        <v>299</v>
      </c>
    </row>
    <row r="438" spans="1:9" x14ac:dyDescent="0.25">
      <c r="A438" s="1">
        <v>45088</v>
      </c>
      <c r="B438">
        <f t="shared" si="12"/>
        <v>50</v>
      </c>
      <c r="C438">
        <f t="shared" si="13"/>
        <v>299</v>
      </c>
      <c r="F438">
        <v>5</v>
      </c>
      <c r="G438">
        <v>15</v>
      </c>
      <c r="H438">
        <f>Stock_Register[[#This Row],[opening_imported]]+Stock_Register[[#This Row],[purchased_imported]]-Stock_Register[[#This Row],[issued_imported]]</f>
        <v>45</v>
      </c>
      <c r="I438">
        <f>Stock_Register[[#This Row],[opening_indigenous]]+Stock_Register[[#This Row],[purchased_indigenous]]-Stock_Register[[#This Row],[issued_indigenous]]</f>
        <v>284</v>
      </c>
    </row>
    <row r="439" spans="1:9" x14ac:dyDescent="0.25">
      <c r="A439" s="1">
        <v>45089</v>
      </c>
      <c r="B439">
        <f t="shared" si="12"/>
        <v>45</v>
      </c>
      <c r="C439">
        <f t="shared" si="13"/>
        <v>284</v>
      </c>
      <c r="F439">
        <v>4</v>
      </c>
      <c r="G439">
        <v>14</v>
      </c>
      <c r="H439">
        <f>Stock_Register[[#This Row],[opening_imported]]+Stock_Register[[#This Row],[purchased_imported]]-Stock_Register[[#This Row],[issued_imported]]</f>
        <v>41</v>
      </c>
      <c r="I439">
        <f>Stock_Register[[#This Row],[opening_indigenous]]+Stock_Register[[#This Row],[purchased_indigenous]]-Stock_Register[[#This Row],[issued_indigenous]]</f>
        <v>270</v>
      </c>
    </row>
    <row r="440" spans="1:9" x14ac:dyDescent="0.25">
      <c r="A440" s="1">
        <v>45090</v>
      </c>
      <c r="B440">
        <f t="shared" si="12"/>
        <v>41</v>
      </c>
      <c r="C440">
        <f t="shared" si="13"/>
        <v>270</v>
      </c>
      <c r="F440">
        <v>4</v>
      </c>
      <c r="G440">
        <v>13</v>
      </c>
      <c r="H440">
        <f>Stock_Register[[#This Row],[opening_imported]]+Stock_Register[[#This Row],[purchased_imported]]-Stock_Register[[#This Row],[issued_imported]]</f>
        <v>37</v>
      </c>
      <c r="I440">
        <f>Stock_Register[[#This Row],[opening_indigenous]]+Stock_Register[[#This Row],[purchased_indigenous]]-Stock_Register[[#This Row],[issued_indigenous]]</f>
        <v>257</v>
      </c>
    </row>
    <row r="441" spans="1:9" x14ac:dyDescent="0.25">
      <c r="A441" s="1">
        <v>45091</v>
      </c>
      <c r="B441">
        <f t="shared" si="12"/>
        <v>37</v>
      </c>
      <c r="C441">
        <f t="shared" si="13"/>
        <v>257</v>
      </c>
      <c r="F441">
        <v>5</v>
      </c>
      <c r="G441">
        <v>15</v>
      </c>
      <c r="H441">
        <f>Stock_Register[[#This Row],[opening_imported]]+Stock_Register[[#This Row],[purchased_imported]]-Stock_Register[[#This Row],[issued_imported]]</f>
        <v>32</v>
      </c>
      <c r="I441">
        <f>Stock_Register[[#This Row],[opening_indigenous]]+Stock_Register[[#This Row],[purchased_indigenous]]-Stock_Register[[#This Row],[issued_indigenous]]</f>
        <v>242</v>
      </c>
    </row>
    <row r="442" spans="1:9" x14ac:dyDescent="0.25">
      <c r="A442" s="1">
        <v>45092</v>
      </c>
      <c r="B442">
        <f t="shared" si="12"/>
        <v>32</v>
      </c>
      <c r="C442">
        <f t="shared" si="13"/>
        <v>242</v>
      </c>
      <c r="F442">
        <v>4</v>
      </c>
      <c r="G442">
        <v>15</v>
      </c>
      <c r="H442">
        <f>Stock_Register[[#This Row],[opening_imported]]+Stock_Register[[#This Row],[purchased_imported]]-Stock_Register[[#This Row],[issued_imported]]</f>
        <v>28</v>
      </c>
      <c r="I442">
        <f>Stock_Register[[#This Row],[opening_indigenous]]+Stock_Register[[#This Row],[purchased_indigenous]]-Stock_Register[[#This Row],[issued_indigenous]]</f>
        <v>227</v>
      </c>
    </row>
    <row r="443" spans="1:9" x14ac:dyDescent="0.25">
      <c r="A443" s="1">
        <v>45093</v>
      </c>
      <c r="B443">
        <f t="shared" si="12"/>
        <v>28</v>
      </c>
      <c r="C443">
        <f t="shared" si="13"/>
        <v>227</v>
      </c>
      <c r="F443">
        <v>5</v>
      </c>
      <c r="G443">
        <v>13</v>
      </c>
      <c r="H443">
        <f>Stock_Register[[#This Row],[opening_imported]]+Stock_Register[[#This Row],[purchased_imported]]-Stock_Register[[#This Row],[issued_imported]]</f>
        <v>23</v>
      </c>
      <c r="I443">
        <f>Stock_Register[[#This Row],[opening_indigenous]]+Stock_Register[[#This Row],[purchased_indigenous]]-Stock_Register[[#This Row],[issued_indigenous]]</f>
        <v>214</v>
      </c>
    </row>
    <row r="444" spans="1:9" x14ac:dyDescent="0.25">
      <c r="A444" s="1">
        <v>45094</v>
      </c>
      <c r="B444">
        <f t="shared" si="12"/>
        <v>23</v>
      </c>
      <c r="C444">
        <f t="shared" si="13"/>
        <v>214</v>
      </c>
      <c r="E444">
        <v>90</v>
      </c>
      <c r="F444">
        <v>4</v>
      </c>
      <c r="G444">
        <v>11</v>
      </c>
      <c r="H444">
        <f>Stock_Register[[#This Row],[opening_imported]]+Stock_Register[[#This Row],[purchased_imported]]-Stock_Register[[#This Row],[issued_imported]]</f>
        <v>19</v>
      </c>
      <c r="I444">
        <f>Stock_Register[[#This Row],[opening_indigenous]]+Stock_Register[[#This Row],[purchased_indigenous]]-Stock_Register[[#This Row],[issued_indigenous]]</f>
        <v>293</v>
      </c>
    </row>
    <row r="445" spans="1:9" x14ac:dyDescent="0.25">
      <c r="A445" s="1">
        <v>45095</v>
      </c>
      <c r="B445">
        <f t="shared" si="12"/>
        <v>19</v>
      </c>
      <c r="C445">
        <f t="shared" si="13"/>
        <v>293</v>
      </c>
      <c r="D445">
        <v>88</v>
      </c>
      <c r="F445">
        <v>4</v>
      </c>
      <c r="G445">
        <v>14</v>
      </c>
      <c r="H445">
        <f>Stock_Register[[#This Row],[opening_imported]]+Stock_Register[[#This Row],[purchased_imported]]-Stock_Register[[#This Row],[issued_imported]]</f>
        <v>103</v>
      </c>
      <c r="I445">
        <f>Stock_Register[[#This Row],[opening_indigenous]]+Stock_Register[[#This Row],[purchased_indigenous]]-Stock_Register[[#This Row],[issued_indigenous]]</f>
        <v>279</v>
      </c>
    </row>
    <row r="446" spans="1:9" x14ac:dyDescent="0.25">
      <c r="A446" s="1">
        <v>45096</v>
      </c>
      <c r="B446">
        <f t="shared" si="12"/>
        <v>103</v>
      </c>
      <c r="C446">
        <f t="shared" si="13"/>
        <v>279</v>
      </c>
      <c r="F446">
        <v>5</v>
      </c>
      <c r="G446">
        <v>13</v>
      </c>
      <c r="H446">
        <f>Stock_Register[[#This Row],[opening_imported]]+Stock_Register[[#This Row],[purchased_imported]]-Stock_Register[[#This Row],[issued_imported]]</f>
        <v>98</v>
      </c>
      <c r="I446">
        <f>Stock_Register[[#This Row],[opening_indigenous]]+Stock_Register[[#This Row],[purchased_indigenous]]-Stock_Register[[#This Row],[issued_indigenous]]</f>
        <v>266</v>
      </c>
    </row>
    <row r="447" spans="1:9" x14ac:dyDescent="0.25">
      <c r="A447" s="1">
        <v>45097</v>
      </c>
      <c r="B447">
        <f t="shared" si="12"/>
        <v>98</v>
      </c>
      <c r="C447">
        <f t="shared" si="13"/>
        <v>266</v>
      </c>
      <c r="F447">
        <v>5</v>
      </c>
      <c r="G447">
        <v>15</v>
      </c>
      <c r="H447">
        <f>Stock_Register[[#This Row],[opening_imported]]+Stock_Register[[#This Row],[purchased_imported]]-Stock_Register[[#This Row],[issued_imported]]</f>
        <v>93</v>
      </c>
      <c r="I447">
        <f>Stock_Register[[#This Row],[opening_indigenous]]+Stock_Register[[#This Row],[purchased_indigenous]]-Stock_Register[[#This Row],[issued_indigenous]]</f>
        <v>251</v>
      </c>
    </row>
    <row r="448" spans="1:9" x14ac:dyDescent="0.25">
      <c r="A448" s="1">
        <v>45098</v>
      </c>
      <c r="B448">
        <f t="shared" si="12"/>
        <v>93</v>
      </c>
      <c r="C448">
        <f t="shared" si="13"/>
        <v>251</v>
      </c>
      <c r="F448">
        <v>5</v>
      </c>
      <c r="G448">
        <v>11</v>
      </c>
      <c r="H448">
        <f>Stock_Register[[#This Row],[opening_imported]]+Stock_Register[[#This Row],[purchased_imported]]-Stock_Register[[#This Row],[issued_imported]]</f>
        <v>88</v>
      </c>
      <c r="I448">
        <f>Stock_Register[[#This Row],[opening_indigenous]]+Stock_Register[[#This Row],[purchased_indigenous]]-Stock_Register[[#This Row],[issued_indigenous]]</f>
        <v>240</v>
      </c>
    </row>
    <row r="449" spans="1:9" x14ac:dyDescent="0.25">
      <c r="A449" s="1">
        <v>45099</v>
      </c>
      <c r="B449">
        <f t="shared" si="12"/>
        <v>88</v>
      </c>
      <c r="C449">
        <f t="shared" si="13"/>
        <v>240</v>
      </c>
      <c r="E449">
        <v>65</v>
      </c>
      <c r="F449">
        <v>6</v>
      </c>
      <c r="G449">
        <v>13</v>
      </c>
      <c r="H449">
        <f>Stock_Register[[#This Row],[opening_imported]]+Stock_Register[[#This Row],[purchased_imported]]-Stock_Register[[#This Row],[issued_imported]]</f>
        <v>82</v>
      </c>
      <c r="I449">
        <f>Stock_Register[[#This Row],[opening_indigenous]]+Stock_Register[[#This Row],[purchased_indigenous]]-Stock_Register[[#This Row],[issued_indigenous]]</f>
        <v>292</v>
      </c>
    </row>
    <row r="450" spans="1:9" x14ac:dyDescent="0.25">
      <c r="A450" s="1">
        <v>45100</v>
      </c>
      <c r="B450">
        <f t="shared" si="12"/>
        <v>82</v>
      </c>
      <c r="C450">
        <f t="shared" si="13"/>
        <v>292</v>
      </c>
      <c r="F450">
        <v>4</v>
      </c>
      <c r="G450">
        <v>15</v>
      </c>
      <c r="H450">
        <f>Stock_Register[[#This Row],[opening_imported]]+Stock_Register[[#This Row],[purchased_imported]]-Stock_Register[[#This Row],[issued_imported]]</f>
        <v>78</v>
      </c>
      <c r="I450">
        <f>Stock_Register[[#This Row],[opening_indigenous]]+Stock_Register[[#This Row],[purchased_indigenous]]-Stock_Register[[#This Row],[issued_indigenous]]</f>
        <v>277</v>
      </c>
    </row>
    <row r="451" spans="1:9" x14ac:dyDescent="0.25">
      <c r="A451" s="1">
        <v>45101</v>
      </c>
      <c r="B451">
        <f t="shared" si="12"/>
        <v>78</v>
      </c>
      <c r="C451">
        <f t="shared" si="13"/>
        <v>277</v>
      </c>
      <c r="F451">
        <v>4</v>
      </c>
      <c r="G451">
        <v>12</v>
      </c>
      <c r="H451">
        <f>Stock_Register[[#This Row],[opening_imported]]+Stock_Register[[#This Row],[purchased_imported]]-Stock_Register[[#This Row],[issued_imported]]</f>
        <v>74</v>
      </c>
      <c r="I451">
        <f>Stock_Register[[#This Row],[opening_indigenous]]+Stock_Register[[#This Row],[purchased_indigenous]]-Stock_Register[[#This Row],[issued_indigenous]]</f>
        <v>265</v>
      </c>
    </row>
    <row r="452" spans="1:9" x14ac:dyDescent="0.25">
      <c r="A452" s="1">
        <v>45102</v>
      </c>
      <c r="B452">
        <f t="shared" ref="B452:B515" si="14">H451</f>
        <v>74</v>
      </c>
      <c r="C452">
        <f t="shared" ref="C452:C515" si="15">I451</f>
        <v>265</v>
      </c>
      <c r="F452">
        <v>6</v>
      </c>
      <c r="G452">
        <v>11</v>
      </c>
      <c r="H452">
        <f>Stock_Register[[#This Row],[opening_imported]]+Stock_Register[[#This Row],[purchased_imported]]-Stock_Register[[#This Row],[issued_imported]]</f>
        <v>68</v>
      </c>
      <c r="I452">
        <f>Stock_Register[[#This Row],[opening_indigenous]]+Stock_Register[[#This Row],[purchased_indigenous]]-Stock_Register[[#This Row],[issued_indigenous]]</f>
        <v>254</v>
      </c>
    </row>
    <row r="453" spans="1:9" x14ac:dyDescent="0.25">
      <c r="A453" s="1">
        <v>45103</v>
      </c>
      <c r="B453">
        <f t="shared" si="14"/>
        <v>68</v>
      </c>
      <c r="C453">
        <f t="shared" si="15"/>
        <v>254</v>
      </c>
      <c r="E453">
        <v>78</v>
      </c>
      <c r="F453">
        <v>4</v>
      </c>
      <c r="G453">
        <v>11</v>
      </c>
      <c r="H453">
        <f>Stock_Register[[#This Row],[opening_imported]]+Stock_Register[[#This Row],[purchased_imported]]-Stock_Register[[#This Row],[issued_imported]]</f>
        <v>64</v>
      </c>
      <c r="I453">
        <f>Stock_Register[[#This Row],[opening_indigenous]]+Stock_Register[[#This Row],[purchased_indigenous]]-Stock_Register[[#This Row],[issued_indigenous]]</f>
        <v>321</v>
      </c>
    </row>
    <row r="454" spans="1:9" x14ac:dyDescent="0.25">
      <c r="A454" s="1">
        <v>45104</v>
      </c>
      <c r="B454">
        <f t="shared" si="14"/>
        <v>64</v>
      </c>
      <c r="C454">
        <f t="shared" si="15"/>
        <v>321</v>
      </c>
      <c r="F454">
        <v>4</v>
      </c>
      <c r="G454">
        <v>12</v>
      </c>
      <c r="H454">
        <f>Stock_Register[[#This Row],[opening_imported]]+Stock_Register[[#This Row],[purchased_imported]]-Stock_Register[[#This Row],[issued_imported]]</f>
        <v>60</v>
      </c>
      <c r="I454">
        <f>Stock_Register[[#This Row],[opening_indigenous]]+Stock_Register[[#This Row],[purchased_indigenous]]-Stock_Register[[#This Row],[issued_indigenous]]</f>
        <v>309</v>
      </c>
    </row>
    <row r="455" spans="1:9" x14ac:dyDescent="0.25">
      <c r="A455" s="1">
        <v>45105</v>
      </c>
      <c r="B455">
        <f t="shared" si="14"/>
        <v>60</v>
      </c>
      <c r="C455">
        <f t="shared" si="15"/>
        <v>309</v>
      </c>
      <c r="F455">
        <v>6</v>
      </c>
      <c r="G455">
        <v>15</v>
      </c>
      <c r="H455">
        <f>Stock_Register[[#This Row],[opening_imported]]+Stock_Register[[#This Row],[purchased_imported]]-Stock_Register[[#This Row],[issued_imported]]</f>
        <v>54</v>
      </c>
      <c r="I455">
        <f>Stock_Register[[#This Row],[opening_indigenous]]+Stock_Register[[#This Row],[purchased_indigenous]]-Stock_Register[[#This Row],[issued_indigenous]]</f>
        <v>294</v>
      </c>
    </row>
    <row r="456" spans="1:9" x14ac:dyDescent="0.25">
      <c r="A456" s="1">
        <v>45106</v>
      </c>
      <c r="B456">
        <f t="shared" si="14"/>
        <v>54</v>
      </c>
      <c r="C456">
        <f t="shared" si="15"/>
        <v>294</v>
      </c>
      <c r="F456">
        <v>5</v>
      </c>
      <c r="G456">
        <v>15</v>
      </c>
      <c r="H456">
        <f>Stock_Register[[#This Row],[opening_imported]]+Stock_Register[[#This Row],[purchased_imported]]-Stock_Register[[#This Row],[issued_imported]]</f>
        <v>49</v>
      </c>
      <c r="I456">
        <f>Stock_Register[[#This Row],[opening_indigenous]]+Stock_Register[[#This Row],[purchased_indigenous]]-Stock_Register[[#This Row],[issued_indigenous]]</f>
        <v>279</v>
      </c>
    </row>
    <row r="457" spans="1:9" x14ac:dyDescent="0.25">
      <c r="A457" s="1">
        <v>45107</v>
      </c>
      <c r="B457">
        <f t="shared" si="14"/>
        <v>49</v>
      </c>
      <c r="C457">
        <f t="shared" si="15"/>
        <v>279</v>
      </c>
      <c r="F457">
        <v>5</v>
      </c>
      <c r="G457">
        <v>15</v>
      </c>
      <c r="H457">
        <f>Stock_Register[[#This Row],[opening_imported]]+Stock_Register[[#This Row],[purchased_imported]]-Stock_Register[[#This Row],[issued_imported]]</f>
        <v>44</v>
      </c>
      <c r="I457">
        <f>Stock_Register[[#This Row],[opening_indigenous]]+Stock_Register[[#This Row],[purchased_indigenous]]-Stock_Register[[#This Row],[issued_indigenous]]</f>
        <v>264</v>
      </c>
    </row>
    <row r="458" spans="1:9" x14ac:dyDescent="0.25">
      <c r="A458" s="1">
        <v>45108</v>
      </c>
      <c r="B458">
        <f t="shared" si="14"/>
        <v>44</v>
      </c>
      <c r="C458">
        <f t="shared" si="15"/>
        <v>264</v>
      </c>
      <c r="E458">
        <v>195</v>
      </c>
      <c r="F458">
        <v>4</v>
      </c>
      <c r="G458">
        <v>13</v>
      </c>
      <c r="H458">
        <f>Stock_Register[[#This Row],[opening_imported]]+Stock_Register[[#This Row],[purchased_imported]]-Stock_Register[[#This Row],[issued_imported]]</f>
        <v>40</v>
      </c>
      <c r="I458">
        <f>Stock_Register[[#This Row],[opening_indigenous]]+Stock_Register[[#This Row],[purchased_indigenous]]-Stock_Register[[#This Row],[issued_indigenous]]</f>
        <v>446</v>
      </c>
    </row>
    <row r="459" spans="1:9" x14ac:dyDescent="0.25">
      <c r="A459" s="1">
        <v>45109</v>
      </c>
      <c r="B459">
        <f t="shared" si="14"/>
        <v>40</v>
      </c>
      <c r="C459">
        <f t="shared" si="15"/>
        <v>446</v>
      </c>
      <c r="F459">
        <v>4</v>
      </c>
      <c r="G459">
        <v>15</v>
      </c>
      <c r="H459">
        <f>Stock_Register[[#This Row],[opening_imported]]+Stock_Register[[#This Row],[purchased_imported]]-Stock_Register[[#This Row],[issued_imported]]</f>
        <v>36</v>
      </c>
      <c r="I459">
        <f>Stock_Register[[#This Row],[opening_indigenous]]+Stock_Register[[#This Row],[purchased_indigenous]]-Stock_Register[[#This Row],[issued_indigenous]]</f>
        <v>431</v>
      </c>
    </row>
    <row r="460" spans="1:9" x14ac:dyDescent="0.25">
      <c r="A460" s="1">
        <v>45110</v>
      </c>
      <c r="B460">
        <f t="shared" si="14"/>
        <v>36</v>
      </c>
      <c r="C460">
        <f t="shared" si="15"/>
        <v>431</v>
      </c>
      <c r="F460">
        <v>4</v>
      </c>
      <c r="G460">
        <v>12</v>
      </c>
      <c r="H460">
        <f>Stock_Register[[#This Row],[opening_imported]]+Stock_Register[[#This Row],[purchased_imported]]-Stock_Register[[#This Row],[issued_imported]]</f>
        <v>32</v>
      </c>
      <c r="I460">
        <f>Stock_Register[[#This Row],[opening_indigenous]]+Stock_Register[[#This Row],[purchased_indigenous]]-Stock_Register[[#This Row],[issued_indigenous]]</f>
        <v>419</v>
      </c>
    </row>
    <row r="461" spans="1:9" x14ac:dyDescent="0.25">
      <c r="A461" s="1">
        <v>45111</v>
      </c>
      <c r="B461">
        <f t="shared" si="14"/>
        <v>32</v>
      </c>
      <c r="C461">
        <f t="shared" si="15"/>
        <v>419</v>
      </c>
      <c r="F461">
        <v>5</v>
      </c>
      <c r="G461">
        <v>15</v>
      </c>
      <c r="H461">
        <f>Stock_Register[[#This Row],[opening_imported]]+Stock_Register[[#This Row],[purchased_imported]]-Stock_Register[[#This Row],[issued_imported]]</f>
        <v>27</v>
      </c>
      <c r="I461">
        <f>Stock_Register[[#This Row],[opening_indigenous]]+Stock_Register[[#This Row],[purchased_indigenous]]-Stock_Register[[#This Row],[issued_indigenous]]</f>
        <v>404</v>
      </c>
    </row>
    <row r="462" spans="1:9" x14ac:dyDescent="0.25">
      <c r="A462" s="1">
        <v>45112</v>
      </c>
      <c r="B462">
        <f t="shared" si="14"/>
        <v>27</v>
      </c>
      <c r="C462">
        <f t="shared" si="15"/>
        <v>404</v>
      </c>
      <c r="D462">
        <v>60</v>
      </c>
      <c r="F462">
        <v>5</v>
      </c>
      <c r="G462">
        <v>11</v>
      </c>
      <c r="H462">
        <f>Stock_Register[[#This Row],[opening_imported]]+Stock_Register[[#This Row],[purchased_imported]]-Stock_Register[[#This Row],[issued_imported]]</f>
        <v>82</v>
      </c>
      <c r="I462">
        <f>Stock_Register[[#This Row],[opening_indigenous]]+Stock_Register[[#This Row],[purchased_indigenous]]-Stock_Register[[#This Row],[issued_indigenous]]</f>
        <v>393</v>
      </c>
    </row>
    <row r="463" spans="1:9" x14ac:dyDescent="0.25">
      <c r="A463" s="1">
        <v>45113</v>
      </c>
      <c r="B463">
        <f t="shared" si="14"/>
        <v>82</v>
      </c>
      <c r="C463">
        <f t="shared" si="15"/>
        <v>393</v>
      </c>
      <c r="F463">
        <v>5</v>
      </c>
      <c r="G463">
        <v>14</v>
      </c>
      <c r="H463">
        <f>Stock_Register[[#This Row],[opening_imported]]+Stock_Register[[#This Row],[purchased_imported]]-Stock_Register[[#This Row],[issued_imported]]</f>
        <v>77</v>
      </c>
      <c r="I463">
        <f>Stock_Register[[#This Row],[opening_indigenous]]+Stock_Register[[#This Row],[purchased_indigenous]]-Stock_Register[[#This Row],[issued_indigenous]]</f>
        <v>379</v>
      </c>
    </row>
    <row r="464" spans="1:9" x14ac:dyDescent="0.25">
      <c r="A464" s="1">
        <v>45114</v>
      </c>
      <c r="B464">
        <f t="shared" si="14"/>
        <v>77</v>
      </c>
      <c r="C464">
        <f t="shared" si="15"/>
        <v>379</v>
      </c>
      <c r="F464">
        <v>4</v>
      </c>
      <c r="G464">
        <v>15</v>
      </c>
      <c r="H464">
        <f>Stock_Register[[#This Row],[opening_imported]]+Stock_Register[[#This Row],[purchased_imported]]-Stock_Register[[#This Row],[issued_imported]]</f>
        <v>73</v>
      </c>
      <c r="I464">
        <f>Stock_Register[[#This Row],[opening_indigenous]]+Stock_Register[[#This Row],[purchased_indigenous]]-Stock_Register[[#This Row],[issued_indigenous]]</f>
        <v>364</v>
      </c>
    </row>
    <row r="465" spans="1:9" x14ac:dyDescent="0.25">
      <c r="A465" s="1">
        <v>45115</v>
      </c>
      <c r="B465">
        <f t="shared" si="14"/>
        <v>73</v>
      </c>
      <c r="C465">
        <f t="shared" si="15"/>
        <v>364</v>
      </c>
      <c r="F465">
        <v>5</v>
      </c>
      <c r="G465">
        <v>11</v>
      </c>
      <c r="H465">
        <f>Stock_Register[[#This Row],[opening_imported]]+Stock_Register[[#This Row],[purchased_imported]]-Stock_Register[[#This Row],[issued_imported]]</f>
        <v>68</v>
      </c>
      <c r="I465">
        <f>Stock_Register[[#This Row],[opening_indigenous]]+Stock_Register[[#This Row],[purchased_indigenous]]-Stock_Register[[#This Row],[issued_indigenous]]</f>
        <v>353</v>
      </c>
    </row>
    <row r="466" spans="1:9" x14ac:dyDescent="0.25">
      <c r="A466" s="1">
        <v>45116</v>
      </c>
      <c r="B466">
        <f t="shared" si="14"/>
        <v>68</v>
      </c>
      <c r="C466">
        <f t="shared" si="15"/>
        <v>353</v>
      </c>
      <c r="F466">
        <v>4</v>
      </c>
      <c r="G466">
        <v>13</v>
      </c>
      <c r="H466">
        <f>Stock_Register[[#This Row],[opening_imported]]+Stock_Register[[#This Row],[purchased_imported]]-Stock_Register[[#This Row],[issued_imported]]</f>
        <v>64</v>
      </c>
      <c r="I466">
        <f>Stock_Register[[#This Row],[opening_indigenous]]+Stock_Register[[#This Row],[purchased_indigenous]]-Stock_Register[[#This Row],[issued_indigenous]]</f>
        <v>340</v>
      </c>
    </row>
    <row r="467" spans="1:9" x14ac:dyDescent="0.25">
      <c r="A467" s="1">
        <v>45117</v>
      </c>
      <c r="B467">
        <f t="shared" si="14"/>
        <v>64</v>
      </c>
      <c r="C467">
        <f t="shared" si="15"/>
        <v>340</v>
      </c>
      <c r="F467">
        <v>6</v>
      </c>
      <c r="G467">
        <v>15</v>
      </c>
      <c r="H467">
        <f>Stock_Register[[#This Row],[opening_imported]]+Stock_Register[[#This Row],[purchased_imported]]-Stock_Register[[#This Row],[issued_imported]]</f>
        <v>58</v>
      </c>
      <c r="I467">
        <f>Stock_Register[[#This Row],[opening_indigenous]]+Stock_Register[[#This Row],[purchased_indigenous]]-Stock_Register[[#This Row],[issued_indigenous]]</f>
        <v>325</v>
      </c>
    </row>
    <row r="468" spans="1:9" x14ac:dyDescent="0.25">
      <c r="A468" s="1">
        <v>45118</v>
      </c>
      <c r="B468">
        <f t="shared" si="14"/>
        <v>58</v>
      </c>
      <c r="C468">
        <f t="shared" si="15"/>
        <v>325</v>
      </c>
      <c r="F468">
        <v>5</v>
      </c>
      <c r="G468">
        <v>15</v>
      </c>
      <c r="H468">
        <f>Stock_Register[[#This Row],[opening_imported]]+Stock_Register[[#This Row],[purchased_imported]]-Stock_Register[[#This Row],[issued_imported]]</f>
        <v>53</v>
      </c>
      <c r="I468">
        <f>Stock_Register[[#This Row],[opening_indigenous]]+Stock_Register[[#This Row],[purchased_indigenous]]-Stock_Register[[#This Row],[issued_indigenous]]</f>
        <v>310</v>
      </c>
    </row>
    <row r="469" spans="1:9" x14ac:dyDescent="0.25">
      <c r="A469" s="1">
        <v>45119</v>
      </c>
      <c r="B469">
        <f t="shared" si="14"/>
        <v>53</v>
      </c>
      <c r="C469">
        <f t="shared" si="15"/>
        <v>310</v>
      </c>
      <c r="F469">
        <v>6</v>
      </c>
      <c r="G469">
        <v>13</v>
      </c>
      <c r="H469">
        <f>Stock_Register[[#This Row],[opening_imported]]+Stock_Register[[#This Row],[purchased_imported]]-Stock_Register[[#This Row],[issued_imported]]</f>
        <v>47</v>
      </c>
      <c r="I469">
        <f>Stock_Register[[#This Row],[opening_indigenous]]+Stock_Register[[#This Row],[purchased_indigenous]]-Stock_Register[[#This Row],[issued_indigenous]]</f>
        <v>297</v>
      </c>
    </row>
    <row r="470" spans="1:9" x14ac:dyDescent="0.25">
      <c r="A470" s="1">
        <v>45120</v>
      </c>
      <c r="B470">
        <f t="shared" si="14"/>
        <v>47</v>
      </c>
      <c r="C470">
        <f t="shared" si="15"/>
        <v>297</v>
      </c>
      <c r="F470">
        <v>6</v>
      </c>
      <c r="G470">
        <v>13</v>
      </c>
      <c r="H470">
        <f>Stock_Register[[#This Row],[opening_imported]]+Stock_Register[[#This Row],[purchased_imported]]-Stock_Register[[#This Row],[issued_imported]]</f>
        <v>41</v>
      </c>
      <c r="I470">
        <f>Stock_Register[[#This Row],[opening_indigenous]]+Stock_Register[[#This Row],[purchased_indigenous]]-Stock_Register[[#This Row],[issued_indigenous]]</f>
        <v>284</v>
      </c>
    </row>
    <row r="471" spans="1:9" x14ac:dyDescent="0.25">
      <c r="A471" s="1">
        <v>45121</v>
      </c>
      <c r="B471">
        <f t="shared" si="14"/>
        <v>41</v>
      </c>
      <c r="C471">
        <f t="shared" si="15"/>
        <v>284</v>
      </c>
      <c r="F471">
        <v>4</v>
      </c>
      <c r="G471">
        <v>11</v>
      </c>
      <c r="H471">
        <f>Stock_Register[[#This Row],[opening_imported]]+Stock_Register[[#This Row],[purchased_imported]]-Stock_Register[[#This Row],[issued_imported]]</f>
        <v>37</v>
      </c>
      <c r="I471">
        <f>Stock_Register[[#This Row],[opening_indigenous]]+Stock_Register[[#This Row],[purchased_indigenous]]-Stock_Register[[#This Row],[issued_indigenous]]</f>
        <v>273</v>
      </c>
    </row>
    <row r="472" spans="1:9" x14ac:dyDescent="0.25">
      <c r="A472" s="1">
        <v>45122</v>
      </c>
      <c r="B472">
        <f t="shared" si="14"/>
        <v>37</v>
      </c>
      <c r="C472">
        <f t="shared" si="15"/>
        <v>273</v>
      </c>
      <c r="F472">
        <v>4</v>
      </c>
      <c r="G472">
        <v>13</v>
      </c>
      <c r="H472">
        <f>Stock_Register[[#This Row],[opening_imported]]+Stock_Register[[#This Row],[purchased_imported]]-Stock_Register[[#This Row],[issued_imported]]</f>
        <v>33</v>
      </c>
      <c r="I472">
        <f>Stock_Register[[#This Row],[opening_indigenous]]+Stock_Register[[#This Row],[purchased_indigenous]]-Stock_Register[[#This Row],[issued_indigenous]]</f>
        <v>260</v>
      </c>
    </row>
    <row r="473" spans="1:9" x14ac:dyDescent="0.25">
      <c r="A473" s="1">
        <v>45123</v>
      </c>
      <c r="B473">
        <f t="shared" si="14"/>
        <v>33</v>
      </c>
      <c r="C473">
        <f t="shared" si="15"/>
        <v>260</v>
      </c>
      <c r="F473">
        <v>6</v>
      </c>
      <c r="G473">
        <v>12</v>
      </c>
      <c r="H473">
        <f>Stock_Register[[#This Row],[opening_imported]]+Stock_Register[[#This Row],[purchased_imported]]-Stock_Register[[#This Row],[issued_imported]]</f>
        <v>27</v>
      </c>
      <c r="I473">
        <f>Stock_Register[[#This Row],[opening_indigenous]]+Stock_Register[[#This Row],[purchased_indigenous]]-Stock_Register[[#This Row],[issued_indigenous]]</f>
        <v>248</v>
      </c>
    </row>
    <row r="474" spans="1:9" x14ac:dyDescent="0.25">
      <c r="A474" s="1">
        <v>45124</v>
      </c>
      <c r="B474">
        <f t="shared" si="14"/>
        <v>27</v>
      </c>
      <c r="C474">
        <f t="shared" si="15"/>
        <v>248</v>
      </c>
      <c r="F474">
        <v>4</v>
      </c>
      <c r="G474">
        <v>12</v>
      </c>
      <c r="H474">
        <f>Stock_Register[[#This Row],[opening_imported]]+Stock_Register[[#This Row],[purchased_imported]]-Stock_Register[[#This Row],[issued_imported]]</f>
        <v>23</v>
      </c>
      <c r="I474">
        <f>Stock_Register[[#This Row],[opening_indigenous]]+Stock_Register[[#This Row],[purchased_indigenous]]-Stock_Register[[#This Row],[issued_indigenous]]</f>
        <v>236</v>
      </c>
    </row>
    <row r="475" spans="1:9" x14ac:dyDescent="0.25">
      <c r="A475" s="1">
        <v>45125</v>
      </c>
      <c r="B475">
        <f t="shared" si="14"/>
        <v>23</v>
      </c>
      <c r="C475">
        <f t="shared" si="15"/>
        <v>236</v>
      </c>
      <c r="E475">
        <v>150</v>
      </c>
      <c r="F475">
        <v>5</v>
      </c>
      <c r="G475">
        <v>12</v>
      </c>
      <c r="H475">
        <f>Stock_Register[[#This Row],[opening_imported]]+Stock_Register[[#This Row],[purchased_imported]]-Stock_Register[[#This Row],[issued_imported]]</f>
        <v>18</v>
      </c>
      <c r="I475">
        <f>Stock_Register[[#This Row],[opening_indigenous]]+Stock_Register[[#This Row],[purchased_indigenous]]-Stock_Register[[#This Row],[issued_indigenous]]</f>
        <v>374</v>
      </c>
    </row>
    <row r="476" spans="1:9" x14ac:dyDescent="0.25">
      <c r="A476" s="1">
        <v>45126</v>
      </c>
      <c r="B476">
        <f t="shared" si="14"/>
        <v>18</v>
      </c>
      <c r="C476">
        <f t="shared" si="15"/>
        <v>374</v>
      </c>
      <c r="D476">
        <v>165</v>
      </c>
      <c r="F476">
        <v>4</v>
      </c>
      <c r="G476">
        <v>14</v>
      </c>
      <c r="H476">
        <f>Stock_Register[[#This Row],[opening_imported]]+Stock_Register[[#This Row],[purchased_imported]]-Stock_Register[[#This Row],[issued_imported]]</f>
        <v>179</v>
      </c>
      <c r="I476">
        <f>Stock_Register[[#This Row],[opening_indigenous]]+Stock_Register[[#This Row],[purchased_indigenous]]-Stock_Register[[#This Row],[issued_indigenous]]</f>
        <v>360</v>
      </c>
    </row>
    <row r="477" spans="1:9" x14ac:dyDescent="0.25">
      <c r="A477" s="1">
        <v>45127</v>
      </c>
      <c r="B477">
        <f t="shared" si="14"/>
        <v>179</v>
      </c>
      <c r="C477">
        <f t="shared" si="15"/>
        <v>360</v>
      </c>
      <c r="F477">
        <v>6</v>
      </c>
      <c r="G477">
        <v>15</v>
      </c>
      <c r="H477">
        <f>Stock_Register[[#This Row],[opening_imported]]+Stock_Register[[#This Row],[purchased_imported]]-Stock_Register[[#This Row],[issued_imported]]</f>
        <v>173</v>
      </c>
      <c r="I477">
        <f>Stock_Register[[#This Row],[opening_indigenous]]+Stock_Register[[#This Row],[purchased_indigenous]]-Stock_Register[[#This Row],[issued_indigenous]]</f>
        <v>345</v>
      </c>
    </row>
    <row r="478" spans="1:9" x14ac:dyDescent="0.25">
      <c r="A478" s="1">
        <v>45128</v>
      </c>
      <c r="B478">
        <f t="shared" si="14"/>
        <v>173</v>
      </c>
      <c r="C478">
        <f t="shared" si="15"/>
        <v>345</v>
      </c>
      <c r="F478">
        <v>6</v>
      </c>
      <c r="G478">
        <v>11</v>
      </c>
      <c r="H478">
        <f>Stock_Register[[#This Row],[opening_imported]]+Stock_Register[[#This Row],[purchased_imported]]-Stock_Register[[#This Row],[issued_imported]]</f>
        <v>167</v>
      </c>
      <c r="I478">
        <f>Stock_Register[[#This Row],[opening_indigenous]]+Stock_Register[[#This Row],[purchased_indigenous]]-Stock_Register[[#This Row],[issued_indigenous]]</f>
        <v>334</v>
      </c>
    </row>
    <row r="479" spans="1:9" x14ac:dyDescent="0.25">
      <c r="A479" s="1">
        <v>45129</v>
      </c>
      <c r="B479">
        <f t="shared" si="14"/>
        <v>167</v>
      </c>
      <c r="C479">
        <f t="shared" si="15"/>
        <v>334</v>
      </c>
      <c r="F479">
        <v>6</v>
      </c>
      <c r="G479">
        <v>13</v>
      </c>
      <c r="H479">
        <f>Stock_Register[[#This Row],[opening_imported]]+Stock_Register[[#This Row],[purchased_imported]]-Stock_Register[[#This Row],[issued_imported]]</f>
        <v>161</v>
      </c>
      <c r="I479">
        <f>Stock_Register[[#This Row],[opening_indigenous]]+Stock_Register[[#This Row],[purchased_indigenous]]-Stock_Register[[#This Row],[issued_indigenous]]</f>
        <v>321</v>
      </c>
    </row>
    <row r="480" spans="1:9" x14ac:dyDescent="0.25">
      <c r="A480" s="1">
        <v>45130</v>
      </c>
      <c r="B480">
        <f t="shared" si="14"/>
        <v>161</v>
      </c>
      <c r="C480">
        <f t="shared" si="15"/>
        <v>321</v>
      </c>
      <c r="F480">
        <v>6</v>
      </c>
      <c r="G480">
        <v>13</v>
      </c>
      <c r="H480">
        <f>Stock_Register[[#This Row],[opening_imported]]+Stock_Register[[#This Row],[purchased_imported]]-Stock_Register[[#This Row],[issued_imported]]</f>
        <v>155</v>
      </c>
      <c r="I480">
        <f>Stock_Register[[#This Row],[opening_indigenous]]+Stock_Register[[#This Row],[purchased_indigenous]]-Stock_Register[[#This Row],[issued_indigenous]]</f>
        <v>308</v>
      </c>
    </row>
    <row r="481" spans="1:9" x14ac:dyDescent="0.25">
      <c r="A481" s="1">
        <v>45131</v>
      </c>
      <c r="B481">
        <f t="shared" si="14"/>
        <v>155</v>
      </c>
      <c r="C481">
        <f t="shared" si="15"/>
        <v>308</v>
      </c>
      <c r="E481">
        <v>36</v>
      </c>
      <c r="F481">
        <v>6</v>
      </c>
      <c r="G481">
        <v>13</v>
      </c>
      <c r="H481">
        <f>Stock_Register[[#This Row],[opening_imported]]+Stock_Register[[#This Row],[purchased_imported]]-Stock_Register[[#This Row],[issued_imported]]</f>
        <v>149</v>
      </c>
      <c r="I481">
        <f>Stock_Register[[#This Row],[opening_indigenous]]+Stock_Register[[#This Row],[purchased_indigenous]]-Stock_Register[[#This Row],[issued_indigenous]]</f>
        <v>331</v>
      </c>
    </row>
    <row r="482" spans="1:9" x14ac:dyDescent="0.25">
      <c r="A482" s="1">
        <v>45132</v>
      </c>
      <c r="B482">
        <f t="shared" si="14"/>
        <v>149</v>
      </c>
      <c r="C482">
        <f t="shared" si="15"/>
        <v>331</v>
      </c>
      <c r="F482">
        <v>5</v>
      </c>
      <c r="G482">
        <v>11</v>
      </c>
      <c r="H482">
        <f>Stock_Register[[#This Row],[opening_imported]]+Stock_Register[[#This Row],[purchased_imported]]-Stock_Register[[#This Row],[issued_imported]]</f>
        <v>144</v>
      </c>
      <c r="I482">
        <f>Stock_Register[[#This Row],[opening_indigenous]]+Stock_Register[[#This Row],[purchased_indigenous]]-Stock_Register[[#This Row],[issued_indigenous]]</f>
        <v>320</v>
      </c>
    </row>
    <row r="483" spans="1:9" x14ac:dyDescent="0.25">
      <c r="A483" s="1">
        <v>45133</v>
      </c>
      <c r="B483">
        <f t="shared" si="14"/>
        <v>144</v>
      </c>
      <c r="C483">
        <f t="shared" si="15"/>
        <v>320</v>
      </c>
      <c r="F483">
        <v>5</v>
      </c>
      <c r="G483">
        <v>12</v>
      </c>
      <c r="H483">
        <f>Stock_Register[[#This Row],[opening_imported]]+Stock_Register[[#This Row],[purchased_imported]]-Stock_Register[[#This Row],[issued_imported]]</f>
        <v>139</v>
      </c>
      <c r="I483">
        <f>Stock_Register[[#This Row],[opening_indigenous]]+Stock_Register[[#This Row],[purchased_indigenous]]-Stock_Register[[#This Row],[issued_indigenous]]</f>
        <v>308</v>
      </c>
    </row>
    <row r="484" spans="1:9" x14ac:dyDescent="0.25">
      <c r="A484" s="1">
        <v>45134</v>
      </c>
      <c r="B484">
        <f t="shared" si="14"/>
        <v>139</v>
      </c>
      <c r="C484">
        <f t="shared" si="15"/>
        <v>308</v>
      </c>
      <c r="F484">
        <v>6</v>
      </c>
      <c r="G484">
        <v>14</v>
      </c>
      <c r="H484">
        <f>Stock_Register[[#This Row],[opening_imported]]+Stock_Register[[#This Row],[purchased_imported]]-Stock_Register[[#This Row],[issued_imported]]</f>
        <v>133</v>
      </c>
      <c r="I484">
        <f>Stock_Register[[#This Row],[opening_indigenous]]+Stock_Register[[#This Row],[purchased_indigenous]]-Stock_Register[[#This Row],[issued_indigenous]]</f>
        <v>294</v>
      </c>
    </row>
    <row r="485" spans="1:9" x14ac:dyDescent="0.25">
      <c r="A485" s="1">
        <v>45135</v>
      </c>
      <c r="B485">
        <f t="shared" si="14"/>
        <v>133</v>
      </c>
      <c r="C485">
        <f t="shared" si="15"/>
        <v>294</v>
      </c>
      <c r="F485">
        <v>4</v>
      </c>
      <c r="G485">
        <v>15</v>
      </c>
      <c r="H485">
        <f>Stock_Register[[#This Row],[opening_imported]]+Stock_Register[[#This Row],[purchased_imported]]-Stock_Register[[#This Row],[issued_imported]]</f>
        <v>129</v>
      </c>
      <c r="I485">
        <f>Stock_Register[[#This Row],[opening_indigenous]]+Stock_Register[[#This Row],[purchased_indigenous]]-Stock_Register[[#This Row],[issued_indigenous]]</f>
        <v>279</v>
      </c>
    </row>
    <row r="486" spans="1:9" x14ac:dyDescent="0.25">
      <c r="A486" s="1">
        <v>45136</v>
      </c>
      <c r="B486">
        <f t="shared" si="14"/>
        <v>129</v>
      </c>
      <c r="C486">
        <f t="shared" si="15"/>
        <v>279</v>
      </c>
      <c r="E486">
        <v>48</v>
      </c>
      <c r="F486">
        <v>6</v>
      </c>
      <c r="G486">
        <v>12</v>
      </c>
      <c r="H486">
        <f>Stock_Register[[#This Row],[opening_imported]]+Stock_Register[[#This Row],[purchased_imported]]-Stock_Register[[#This Row],[issued_imported]]</f>
        <v>123</v>
      </c>
      <c r="I486">
        <f>Stock_Register[[#This Row],[opening_indigenous]]+Stock_Register[[#This Row],[purchased_indigenous]]-Stock_Register[[#This Row],[issued_indigenous]]</f>
        <v>315</v>
      </c>
    </row>
    <row r="487" spans="1:9" x14ac:dyDescent="0.25">
      <c r="A487" s="1">
        <v>45137</v>
      </c>
      <c r="B487">
        <f t="shared" si="14"/>
        <v>123</v>
      </c>
      <c r="C487">
        <f t="shared" si="15"/>
        <v>315</v>
      </c>
      <c r="F487">
        <v>6</v>
      </c>
      <c r="G487">
        <v>13</v>
      </c>
      <c r="H487">
        <f>Stock_Register[[#This Row],[opening_imported]]+Stock_Register[[#This Row],[purchased_imported]]-Stock_Register[[#This Row],[issued_imported]]</f>
        <v>117</v>
      </c>
      <c r="I487">
        <f>Stock_Register[[#This Row],[opening_indigenous]]+Stock_Register[[#This Row],[purchased_indigenous]]-Stock_Register[[#This Row],[issued_indigenous]]</f>
        <v>302</v>
      </c>
    </row>
    <row r="488" spans="1:9" x14ac:dyDescent="0.25">
      <c r="A488" s="1">
        <v>45138</v>
      </c>
      <c r="B488">
        <f t="shared" si="14"/>
        <v>117</v>
      </c>
      <c r="C488">
        <f t="shared" si="15"/>
        <v>302</v>
      </c>
      <c r="F488">
        <v>4</v>
      </c>
      <c r="G488">
        <v>12</v>
      </c>
      <c r="H488">
        <f>Stock_Register[[#This Row],[opening_imported]]+Stock_Register[[#This Row],[purchased_imported]]-Stock_Register[[#This Row],[issued_imported]]</f>
        <v>113</v>
      </c>
      <c r="I488">
        <f>Stock_Register[[#This Row],[opening_indigenous]]+Stock_Register[[#This Row],[purchased_indigenous]]-Stock_Register[[#This Row],[issued_indigenous]]</f>
        <v>290</v>
      </c>
    </row>
    <row r="489" spans="1:9" x14ac:dyDescent="0.25">
      <c r="A489" s="1">
        <v>45139</v>
      </c>
      <c r="B489">
        <f t="shared" si="14"/>
        <v>113</v>
      </c>
      <c r="C489">
        <f t="shared" si="15"/>
        <v>290</v>
      </c>
      <c r="F489">
        <v>5</v>
      </c>
      <c r="G489">
        <v>13</v>
      </c>
      <c r="H489">
        <f>Stock_Register[[#This Row],[opening_imported]]+Stock_Register[[#This Row],[purchased_imported]]-Stock_Register[[#This Row],[issued_imported]]</f>
        <v>108</v>
      </c>
      <c r="I489">
        <f>Stock_Register[[#This Row],[opening_indigenous]]+Stock_Register[[#This Row],[purchased_indigenous]]-Stock_Register[[#This Row],[issued_indigenous]]</f>
        <v>277</v>
      </c>
    </row>
    <row r="490" spans="1:9" x14ac:dyDescent="0.25">
      <c r="A490" s="1">
        <v>45140</v>
      </c>
      <c r="B490">
        <f t="shared" si="14"/>
        <v>108</v>
      </c>
      <c r="C490">
        <f t="shared" si="15"/>
        <v>277</v>
      </c>
      <c r="F490">
        <v>6</v>
      </c>
      <c r="G490">
        <v>14</v>
      </c>
      <c r="H490">
        <f>Stock_Register[[#This Row],[opening_imported]]+Stock_Register[[#This Row],[purchased_imported]]-Stock_Register[[#This Row],[issued_imported]]</f>
        <v>102</v>
      </c>
      <c r="I490">
        <f>Stock_Register[[#This Row],[opening_indigenous]]+Stock_Register[[#This Row],[purchased_indigenous]]-Stock_Register[[#This Row],[issued_indigenous]]</f>
        <v>263</v>
      </c>
    </row>
    <row r="491" spans="1:9" x14ac:dyDescent="0.25">
      <c r="A491" s="1">
        <v>45141</v>
      </c>
      <c r="B491">
        <f t="shared" si="14"/>
        <v>102</v>
      </c>
      <c r="C491">
        <f t="shared" si="15"/>
        <v>263</v>
      </c>
      <c r="E491">
        <v>118</v>
      </c>
      <c r="F491">
        <v>4</v>
      </c>
      <c r="G491">
        <v>13</v>
      </c>
      <c r="H491">
        <f>Stock_Register[[#This Row],[opening_imported]]+Stock_Register[[#This Row],[purchased_imported]]-Stock_Register[[#This Row],[issued_imported]]</f>
        <v>98</v>
      </c>
      <c r="I491">
        <f>Stock_Register[[#This Row],[opening_indigenous]]+Stock_Register[[#This Row],[purchased_indigenous]]-Stock_Register[[#This Row],[issued_indigenous]]</f>
        <v>368</v>
      </c>
    </row>
    <row r="492" spans="1:9" x14ac:dyDescent="0.25">
      <c r="A492" s="1">
        <v>45142</v>
      </c>
      <c r="B492">
        <f t="shared" si="14"/>
        <v>98</v>
      </c>
      <c r="C492">
        <f t="shared" si="15"/>
        <v>368</v>
      </c>
      <c r="F492">
        <v>4</v>
      </c>
      <c r="G492">
        <v>14</v>
      </c>
      <c r="H492">
        <f>Stock_Register[[#This Row],[opening_imported]]+Stock_Register[[#This Row],[purchased_imported]]-Stock_Register[[#This Row],[issued_imported]]</f>
        <v>94</v>
      </c>
      <c r="I492">
        <f>Stock_Register[[#This Row],[opening_indigenous]]+Stock_Register[[#This Row],[purchased_indigenous]]-Stock_Register[[#This Row],[issued_indigenous]]</f>
        <v>354</v>
      </c>
    </row>
    <row r="493" spans="1:9" x14ac:dyDescent="0.25">
      <c r="A493" s="1">
        <v>45143</v>
      </c>
      <c r="B493">
        <f t="shared" si="14"/>
        <v>94</v>
      </c>
      <c r="C493">
        <f t="shared" si="15"/>
        <v>354</v>
      </c>
      <c r="D493">
        <v>75</v>
      </c>
      <c r="F493">
        <v>6</v>
      </c>
      <c r="G493">
        <v>15</v>
      </c>
      <c r="H493">
        <f>Stock_Register[[#This Row],[opening_imported]]+Stock_Register[[#This Row],[purchased_imported]]-Stock_Register[[#This Row],[issued_imported]]</f>
        <v>163</v>
      </c>
      <c r="I493">
        <f>Stock_Register[[#This Row],[opening_indigenous]]+Stock_Register[[#This Row],[purchased_indigenous]]-Stock_Register[[#This Row],[issued_indigenous]]</f>
        <v>339</v>
      </c>
    </row>
    <row r="494" spans="1:9" x14ac:dyDescent="0.25">
      <c r="A494" s="1">
        <v>45144</v>
      </c>
      <c r="B494">
        <f t="shared" si="14"/>
        <v>163</v>
      </c>
      <c r="C494">
        <f t="shared" si="15"/>
        <v>339</v>
      </c>
      <c r="F494">
        <v>5</v>
      </c>
      <c r="G494">
        <v>13</v>
      </c>
      <c r="H494">
        <f>Stock_Register[[#This Row],[opening_imported]]+Stock_Register[[#This Row],[purchased_imported]]-Stock_Register[[#This Row],[issued_imported]]</f>
        <v>158</v>
      </c>
      <c r="I494">
        <f>Stock_Register[[#This Row],[opening_indigenous]]+Stock_Register[[#This Row],[purchased_indigenous]]-Stock_Register[[#This Row],[issued_indigenous]]</f>
        <v>326</v>
      </c>
    </row>
    <row r="495" spans="1:9" x14ac:dyDescent="0.25">
      <c r="A495" s="1">
        <v>45145</v>
      </c>
      <c r="B495">
        <f t="shared" si="14"/>
        <v>158</v>
      </c>
      <c r="C495">
        <f t="shared" si="15"/>
        <v>326</v>
      </c>
      <c r="F495">
        <v>6</v>
      </c>
      <c r="G495">
        <v>14</v>
      </c>
      <c r="H495">
        <f>Stock_Register[[#This Row],[opening_imported]]+Stock_Register[[#This Row],[purchased_imported]]-Stock_Register[[#This Row],[issued_imported]]</f>
        <v>152</v>
      </c>
      <c r="I495">
        <f>Stock_Register[[#This Row],[opening_indigenous]]+Stock_Register[[#This Row],[purchased_indigenous]]-Stock_Register[[#This Row],[issued_indigenous]]</f>
        <v>312</v>
      </c>
    </row>
    <row r="496" spans="1:9" x14ac:dyDescent="0.25">
      <c r="A496" s="1">
        <v>45146</v>
      </c>
      <c r="B496">
        <f t="shared" si="14"/>
        <v>152</v>
      </c>
      <c r="C496">
        <f t="shared" si="15"/>
        <v>312</v>
      </c>
      <c r="F496">
        <v>5</v>
      </c>
      <c r="G496">
        <v>14</v>
      </c>
      <c r="H496">
        <f>Stock_Register[[#This Row],[opening_imported]]+Stock_Register[[#This Row],[purchased_imported]]-Stock_Register[[#This Row],[issued_imported]]</f>
        <v>147</v>
      </c>
      <c r="I496">
        <f>Stock_Register[[#This Row],[opening_indigenous]]+Stock_Register[[#This Row],[purchased_indigenous]]-Stock_Register[[#This Row],[issued_indigenous]]</f>
        <v>298</v>
      </c>
    </row>
    <row r="497" spans="1:9" x14ac:dyDescent="0.25">
      <c r="A497" s="1">
        <v>45147</v>
      </c>
      <c r="B497">
        <f t="shared" si="14"/>
        <v>147</v>
      </c>
      <c r="C497">
        <f t="shared" si="15"/>
        <v>298</v>
      </c>
      <c r="F497">
        <v>5</v>
      </c>
      <c r="G497">
        <v>11</v>
      </c>
      <c r="H497">
        <f>Stock_Register[[#This Row],[opening_imported]]+Stock_Register[[#This Row],[purchased_imported]]-Stock_Register[[#This Row],[issued_imported]]</f>
        <v>142</v>
      </c>
      <c r="I497">
        <f>Stock_Register[[#This Row],[opening_indigenous]]+Stock_Register[[#This Row],[purchased_indigenous]]-Stock_Register[[#This Row],[issued_indigenous]]</f>
        <v>287</v>
      </c>
    </row>
    <row r="498" spans="1:9" x14ac:dyDescent="0.25">
      <c r="A498" s="1">
        <v>45148</v>
      </c>
      <c r="B498">
        <f t="shared" si="14"/>
        <v>142</v>
      </c>
      <c r="C498">
        <f t="shared" si="15"/>
        <v>287</v>
      </c>
      <c r="F498">
        <v>5</v>
      </c>
      <c r="G498">
        <v>11</v>
      </c>
      <c r="H498">
        <f>Stock_Register[[#This Row],[opening_imported]]+Stock_Register[[#This Row],[purchased_imported]]-Stock_Register[[#This Row],[issued_imported]]</f>
        <v>137</v>
      </c>
      <c r="I498">
        <f>Stock_Register[[#This Row],[opening_indigenous]]+Stock_Register[[#This Row],[purchased_indigenous]]-Stock_Register[[#This Row],[issued_indigenous]]</f>
        <v>276</v>
      </c>
    </row>
    <row r="499" spans="1:9" x14ac:dyDescent="0.25">
      <c r="A499" s="1">
        <v>45149</v>
      </c>
      <c r="B499">
        <f t="shared" si="14"/>
        <v>137</v>
      </c>
      <c r="C499">
        <f t="shared" si="15"/>
        <v>276</v>
      </c>
      <c r="F499">
        <v>4</v>
      </c>
      <c r="G499">
        <v>12</v>
      </c>
      <c r="H499">
        <f>Stock_Register[[#This Row],[opening_imported]]+Stock_Register[[#This Row],[purchased_imported]]-Stock_Register[[#This Row],[issued_imported]]</f>
        <v>133</v>
      </c>
      <c r="I499">
        <f>Stock_Register[[#This Row],[opening_indigenous]]+Stock_Register[[#This Row],[purchased_indigenous]]-Stock_Register[[#This Row],[issued_indigenous]]</f>
        <v>264</v>
      </c>
    </row>
    <row r="500" spans="1:9" x14ac:dyDescent="0.25">
      <c r="A500" s="1">
        <v>45150</v>
      </c>
      <c r="B500">
        <f t="shared" si="14"/>
        <v>133</v>
      </c>
      <c r="C500">
        <f t="shared" si="15"/>
        <v>264</v>
      </c>
      <c r="E500">
        <v>88</v>
      </c>
      <c r="F500">
        <v>4</v>
      </c>
      <c r="G500">
        <v>13</v>
      </c>
      <c r="H500">
        <f>Stock_Register[[#This Row],[opening_imported]]+Stock_Register[[#This Row],[purchased_imported]]-Stock_Register[[#This Row],[issued_imported]]</f>
        <v>129</v>
      </c>
      <c r="I500">
        <f>Stock_Register[[#This Row],[opening_indigenous]]+Stock_Register[[#This Row],[purchased_indigenous]]-Stock_Register[[#This Row],[issued_indigenous]]</f>
        <v>339</v>
      </c>
    </row>
    <row r="501" spans="1:9" x14ac:dyDescent="0.25">
      <c r="A501" s="1">
        <v>45151</v>
      </c>
      <c r="B501">
        <f t="shared" si="14"/>
        <v>129</v>
      </c>
      <c r="C501">
        <f t="shared" si="15"/>
        <v>339</v>
      </c>
      <c r="F501">
        <v>6</v>
      </c>
      <c r="G501">
        <v>15</v>
      </c>
      <c r="H501">
        <f>Stock_Register[[#This Row],[opening_imported]]+Stock_Register[[#This Row],[purchased_imported]]-Stock_Register[[#This Row],[issued_imported]]</f>
        <v>123</v>
      </c>
      <c r="I501">
        <f>Stock_Register[[#This Row],[opening_indigenous]]+Stock_Register[[#This Row],[purchased_indigenous]]-Stock_Register[[#This Row],[issued_indigenous]]</f>
        <v>324</v>
      </c>
    </row>
    <row r="502" spans="1:9" x14ac:dyDescent="0.25">
      <c r="A502" s="1">
        <v>45152</v>
      </c>
      <c r="B502">
        <f t="shared" si="14"/>
        <v>123</v>
      </c>
      <c r="C502">
        <f t="shared" si="15"/>
        <v>324</v>
      </c>
      <c r="F502">
        <v>4</v>
      </c>
      <c r="G502">
        <v>14</v>
      </c>
      <c r="H502">
        <f>Stock_Register[[#This Row],[opening_imported]]+Stock_Register[[#This Row],[purchased_imported]]-Stock_Register[[#This Row],[issued_imported]]</f>
        <v>119</v>
      </c>
      <c r="I502">
        <f>Stock_Register[[#This Row],[opening_indigenous]]+Stock_Register[[#This Row],[purchased_indigenous]]-Stock_Register[[#This Row],[issued_indigenous]]</f>
        <v>310</v>
      </c>
    </row>
    <row r="503" spans="1:9" x14ac:dyDescent="0.25">
      <c r="A503" s="1">
        <v>45153</v>
      </c>
      <c r="B503">
        <f t="shared" si="14"/>
        <v>119</v>
      </c>
      <c r="C503">
        <f t="shared" si="15"/>
        <v>310</v>
      </c>
      <c r="F503">
        <v>4</v>
      </c>
      <c r="G503">
        <v>11</v>
      </c>
      <c r="H503">
        <f>Stock_Register[[#This Row],[opening_imported]]+Stock_Register[[#This Row],[purchased_imported]]-Stock_Register[[#This Row],[issued_imported]]</f>
        <v>115</v>
      </c>
      <c r="I503">
        <f>Stock_Register[[#This Row],[opening_indigenous]]+Stock_Register[[#This Row],[purchased_indigenous]]-Stock_Register[[#This Row],[issued_indigenous]]</f>
        <v>299</v>
      </c>
    </row>
    <row r="504" spans="1:9" x14ac:dyDescent="0.25">
      <c r="A504" s="1">
        <v>45154</v>
      </c>
      <c r="B504">
        <f t="shared" si="14"/>
        <v>115</v>
      </c>
      <c r="C504">
        <f t="shared" si="15"/>
        <v>299</v>
      </c>
      <c r="F504">
        <v>5</v>
      </c>
      <c r="G504">
        <v>13</v>
      </c>
      <c r="H504">
        <f>Stock_Register[[#This Row],[opening_imported]]+Stock_Register[[#This Row],[purchased_imported]]-Stock_Register[[#This Row],[issued_imported]]</f>
        <v>110</v>
      </c>
      <c r="I504">
        <f>Stock_Register[[#This Row],[opening_indigenous]]+Stock_Register[[#This Row],[purchased_indigenous]]-Stock_Register[[#This Row],[issued_indigenous]]</f>
        <v>286</v>
      </c>
    </row>
    <row r="505" spans="1:9" x14ac:dyDescent="0.25">
      <c r="A505" s="1">
        <v>45155</v>
      </c>
      <c r="B505">
        <f t="shared" si="14"/>
        <v>110</v>
      </c>
      <c r="C505">
        <f t="shared" si="15"/>
        <v>286</v>
      </c>
      <c r="F505">
        <v>5</v>
      </c>
      <c r="G505">
        <v>11</v>
      </c>
      <c r="H505">
        <f>Stock_Register[[#This Row],[opening_imported]]+Stock_Register[[#This Row],[purchased_imported]]-Stock_Register[[#This Row],[issued_imported]]</f>
        <v>105</v>
      </c>
      <c r="I505">
        <f>Stock_Register[[#This Row],[opening_indigenous]]+Stock_Register[[#This Row],[purchased_indigenous]]-Stock_Register[[#This Row],[issued_indigenous]]</f>
        <v>275</v>
      </c>
    </row>
    <row r="506" spans="1:9" x14ac:dyDescent="0.25">
      <c r="A506" s="1">
        <v>45156</v>
      </c>
      <c r="B506">
        <f t="shared" si="14"/>
        <v>105</v>
      </c>
      <c r="C506">
        <f t="shared" si="15"/>
        <v>275</v>
      </c>
      <c r="F506">
        <v>5</v>
      </c>
      <c r="G506">
        <v>13</v>
      </c>
      <c r="H506">
        <f>Stock_Register[[#This Row],[opening_imported]]+Stock_Register[[#This Row],[purchased_imported]]-Stock_Register[[#This Row],[issued_imported]]</f>
        <v>100</v>
      </c>
      <c r="I506">
        <f>Stock_Register[[#This Row],[opening_indigenous]]+Stock_Register[[#This Row],[purchased_indigenous]]-Stock_Register[[#This Row],[issued_indigenous]]</f>
        <v>262</v>
      </c>
    </row>
    <row r="507" spans="1:9" x14ac:dyDescent="0.25">
      <c r="A507" s="1">
        <v>45157</v>
      </c>
      <c r="B507">
        <f t="shared" si="14"/>
        <v>100</v>
      </c>
      <c r="C507">
        <f t="shared" si="15"/>
        <v>262</v>
      </c>
      <c r="F507">
        <v>6</v>
      </c>
      <c r="G507">
        <v>12</v>
      </c>
      <c r="H507">
        <f>Stock_Register[[#This Row],[opening_imported]]+Stock_Register[[#This Row],[purchased_imported]]-Stock_Register[[#This Row],[issued_imported]]</f>
        <v>94</v>
      </c>
      <c r="I507">
        <f>Stock_Register[[#This Row],[opening_indigenous]]+Stock_Register[[#This Row],[purchased_indigenous]]-Stock_Register[[#This Row],[issued_indigenous]]</f>
        <v>250</v>
      </c>
    </row>
    <row r="508" spans="1:9" x14ac:dyDescent="0.25">
      <c r="A508" s="1">
        <v>45158</v>
      </c>
      <c r="B508">
        <f t="shared" si="14"/>
        <v>94</v>
      </c>
      <c r="C508">
        <f t="shared" si="15"/>
        <v>250</v>
      </c>
      <c r="E508">
        <v>96</v>
      </c>
      <c r="F508">
        <v>5</v>
      </c>
      <c r="G508">
        <v>13</v>
      </c>
      <c r="H508">
        <f>Stock_Register[[#This Row],[opening_imported]]+Stock_Register[[#This Row],[purchased_imported]]-Stock_Register[[#This Row],[issued_imported]]</f>
        <v>89</v>
      </c>
      <c r="I508">
        <f>Stock_Register[[#This Row],[opening_indigenous]]+Stock_Register[[#This Row],[purchased_indigenous]]-Stock_Register[[#This Row],[issued_indigenous]]</f>
        <v>333</v>
      </c>
    </row>
    <row r="509" spans="1:9" x14ac:dyDescent="0.25">
      <c r="A509" s="1">
        <v>45159</v>
      </c>
      <c r="B509">
        <f t="shared" si="14"/>
        <v>89</v>
      </c>
      <c r="C509">
        <f t="shared" si="15"/>
        <v>333</v>
      </c>
      <c r="D509">
        <v>88</v>
      </c>
      <c r="F509">
        <v>5</v>
      </c>
      <c r="G509">
        <v>15</v>
      </c>
      <c r="H509">
        <f>Stock_Register[[#This Row],[opening_imported]]+Stock_Register[[#This Row],[purchased_imported]]-Stock_Register[[#This Row],[issued_imported]]</f>
        <v>172</v>
      </c>
      <c r="I509">
        <f>Stock_Register[[#This Row],[opening_indigenous]]+Stock_Register[[#This Row],[purchased_indigenous]]-Stock_Register[[#This Row],[issued_indigenous]]</f>
        <v>318</v>
      </c>
    </row>
    <row r="510" spans="1:9" x14ac:dyDescent="0.25">
      <c r="A510" s="1">
        <v>45160</v>
      </c>
      <c r="B510">
        <f t="shared" si="14"/>
        <v>172</v>
      </c>
      <c r="C510">
        <f t="shared" si="15"/>
        <v>318</v>
      </c>
      <c r="F510">
        <v>5</v>
      </c>
      <c r="G510">
        <v>12</v>
      </c>
      <c r="H510">
        <f>Stock_Register[[#This Row],[opening_imported]]+Stock_Register[[#This Row],[purchased_imported]]-Stock_Register[[#This Row],[issued_imported]]</f>
        <v>167</v>
      </c>
      <c r="I510">
        <f>Stock_Register[[#This Row],[opening_indigenous]]+Stock_Register[[#This Row],[purchased_indigenous]]-Stock_Register[[#This Row],[issued_indigenous]]</f>
        <v>306</v>
      </c>
    </row>
    <row r="511" spans="1:9" x14ac:dyDescent="0.25">
      <c r="A511" s="1">
        <v>45161</v>
      </c>
      <c r="B511">
        <f t="shared" si="14"/>
        <v>167</v>
      </c>
      <c r="C511">
        <f t="shared" si="15"/>
        <v>306</v>
      </c>
      <c r="F511">
        <v>4</v>
      </c>
      <c r="G511">
        <v>13</v>
      </c>
      <c r="H511">
        <f>Stock_Register[[#This Row],[opening_imported]]+Stock_Register[[#This Row],[purchased_imported]]-Stock_Register[[#This Row],[issued_imported]]</f>
        <v>163</v>
      </c>
      <c r="I511">
        <f>Stock_Register[[#This Row],[opening_indigenous]]+Stock_Register[[#This Row],[purchased_indigenous]]-Stock_Register[[#This Row],[issued_indigenous]]</f>
        <v>293</v>
      </c>
    </row>
    <row r="512" spans="1:9" x14ac:dyDescent="0.25">
      <c r="A512" s="1">
        <v>45162</v>
      </c>
      <c r="B512">
        <f t="shared" si="14"/>
        <v>163</v>
      </c>
      <c r="C512">
        <f t="shared" si="15"/>
        <v>293</v>
      </c>
      <c r="F512">
        <v>5</v>
      </c>
      <c r="G512">
        <v>12</v>
      </c>
      <c r="H512">
        <f>Stock_Register[[#This Row],[opening_imported]]+Stock_Register[[#This Row],[purchased_imported]]-Stock_Register[[#This Row],[issued_imported]]</f>
        <v>158</v>
      </c>
      <c r="I512">
        <f>Stock_Register[[#This Row],[opening_indigenous]]+Stock_Register[[#This Row],[purchased_indigenous]]-Stock_Register[[#This Row],[issued_indigenous]]</f>
        <v>281</v>
      </c>
    </row>
    <row r="513" spans="1:9" x14ac:dyDescent="0.25">
      <c r="A513" s="1">
        <v>45163</v>
      </c>
      <c r="B513">
        <f t="shared" si="14"/>
        <v>158</v>
      </c>
      <c r="C513">
        <f t="shared" si="15"/>
        <v>281</v>
      </c>
      <c r="E513">
        <v>34</v>
      </c>
      <c r="F513">
        <v>6</v>
      </c>
      <c r="G513">
        <v>11</v>
      </c>
      <c r="H513">
        <f>Stock_Register[[#This Row],[opening_imported]]+Stock_Register[[#This Row],[purchased_imported]]-Stock_Register[[#This Row],[issued_imported]]</f>
        <v>152</v>
      </c>
      <c r="I513">
        <f>Stock_Register[[#This Row],[opening_indigenous]]+Stock_Register[[#This Row],[purchased_indigenous]]-Stock_Register[[#This Row],[issued_indigenous]]</f>
        <v>304</v>
      </c>
    </row>
    <row r="514" spans="1:9" x14ac:dyDescent="0.25">
      <c r="A514" s="1">
        <v>45164</v>
      </c>
      <c r="B514">
        <f t="shared" si="14"/>
        <v>152</v>
      </c>
      <c r="C514">
        <f t="shared" si="15"/>
        <v>304</v>
      </c>
      <c r="F514">
        <v>6</v>
      </c>
      <c r="G514">
        <v>15</v>
      </c>
      <c r="H514">
        <f>Stock_Register[[#This Row],[opening_imported]]+Stock_Register[[#This Row],[purchased_imported]]-Stock_Register[[#This Row],[issued_imported]]</f>
        <v>146</v>
      </c>
      <c r="I514">
        <f>Stock_Register[[#This Row],[opening_indigenous]]+Stock_Register[[#This Row],[purchased_indigenous]]-Stock_Register[[#This Row],[issued_indigenous]]</f>
        <v>289</v>
      </c>
    </row>
    <row r="515" spans="1:9" x14ac:dyDescent="0.25">
      <c r="A515" s="1">
        <v>45165</v>
      </c>
      <c r="B515">
        <f t="shared" si="14"/>
        <v>146</v>
      </c>
      <c r="C515">
        <f t="shared" si="15"/>
        <v>289</v>
      </c>
      <c r="F515">
        <v>4</v>
      </c>
      <c r="G515">
        <v>13</v>
      </c>
      <c r="H515">
        <f>Stock_Register[[#This Row],[opening_imported]]+Stock_Register[[#This Row],[purchased_imported]]-Stock_Register[[#This Row],[issued_imported]]</f>
        <v>142</v>
      </c>
      <c r="I515">
        <f>Stock_Register[[#This Row],[opening_indigenous]]+Stock_Register[[#This Row],[purchased_indigenous]]-Stock_Register[[#This Row],[issued_indigenous]]</f>
        <v>276</v>
      </c>
    </row>
    <row r="516" spans="1:9" x14ac:dyDescent="0.25">
      <c r="A516" s="1">
        <v>45166</v>
      </c>
      <c r="B516">
        <f t="shared" ref="B516:B579" si="16">H515</f>
        <v>142</v>
      </c>
      <c r="C516">
        <f t="shared" ref="C516:C579" si="17">I515</f>
        <v>276</v>
      </c>
      <c r="F516">
        <v>4</v>
      </c>
      <c r="G516">
        <v>13</v>
      </c>
      <c r="H516">
        <f>Stock_Register[[#This Row],[opening_imported]]+Stock_Register[[#This Row],[purchased_imported]]-Stock_Register[[#This Row],[issued_imported]]</f>
        <v>138</v>
      </c>
      <c r="I516">
        <f>Stock_Register[[#This Row],[opening_indigenous]]+Stock_Register[[#This Row],[purchased_indigenous]]-Stock_Register[[#This Row],[issued_indigenous]]</f>
        <v>263</v>
      </c>
    </row>
    <row r="517" spans="1:9" x14ac:dyDescent="0.25">
      <c r="A517" s="1">
        <v>45167</v>
      </c>
      <c r="B517">
        <f t="shared" si="16"/>
        <v>138</v>
      </c>
      <c r="C517">
        <f t="shared" si="17"/>
        <v>263</v>
      </c>
      <c r="E517">
        <v>65</v>
      </c>
      <c r="F517">
        <v>5</v>
      </c>
      <c r="G517">
        <v>11</v>
      </c>
      <c r="H517">
        <f>Stock_Register[[#This Row],[opening_imported]]+Stock_Register[[#This Row],[purchased_imported]]-Stock_Register[[#This Row],[issued_imported]]</f>
        <v>133</v>
      </c>
      <c r="I517">
        <f>Stock_Register[[#This Row],[opening_indigenous]]+Stock_Register[[#This Row],[purchased_indigenous]]-Stock_Register[[#This Row],[issued_indigenous]]</f>
        <v>317</v>
      </c>
    </row>
    <row r="518" spans="1:9" x14ac:dyDescent="0.25">
      <c r="A518" s="1">
        <v>45168</v>
      </c>
      <c r="B518">
        <f t="shared" si="16"/>
        <v>133</v>
      </c>
      <c r="C518">
        <f t="shared" si="17"/>
        <v>317</v>
      </c>
      <c r="F518">
        <v>4</v>
      </c>
      <c r="G518">
        <v>13</v>
      </c>
      <c r="H518">
        <f>Stock_Register[[#This Row],[opening_imported]]+Stock_Register[[#This Row],[purchased_imported]]-Stock_Register[[#This Row],[issued_imported]]</f>
        <v>129</v>
      </c>
      <c r="I518">
        <f>Stock_Register[[#This Row],[opening_indigenous]]+Stock_Register[[#This Row],[purchased_indigenous]]-Stock_Register[[#This Row],[issued_indigenous]]</f>
        <v>304</v>
      </c>
    </row>
    <row r="519" spans="1:9" x14ac:dyDescent="0.25">
      <c r="A519" s="1">
        <v>45169</v>
      </c>
      <c r="B519">
        <f t="shared" si="16"/>
        <v>129</v>
      </c>
      <c r="C519">
        <f t="shared" si="17"/>
        <v>304</v>
      </c>
      <c r="F519">
        <v>4</v>
      </c>
      <c r="G519">
        <v>15</v>
      </c>
      <c r="H519">
        <f>Stock_Register[[#This Row],[opening_imported]]+Stock_Register[[#This Row],[purchased_imported]]-Stock_Register[[#This Row],[issued_imported]]</f>
        <v>125</v>
      </c>
      <c r="I519">
        <f>Stock_Register[[#This Row],[opening_indigenous]]+Stock_Register[[#This Row],[purchased_indigenous]]-Stock_Register[[#This Row],[issued_indigenous]]</f>
        <v>289</v>
      </c>
    </row>
    <row r="520" spans="1:9" x14ac:dyDescent="0.25">
      <c r="A520" s="1">
        <v>45170</v>
      </c>
      <c r="B520">
        <f t="shared" si="16"/>
        <v>125</v>
      </c>
      <c r="C520">
        <f t="shared" si="17"/>
        <v>289</v>
      </c>
      <c r="F520">
        <v>4</v>
      </c>
      <c r="G520">
        <v>11</v>
      </c>
      <c r="H520">
        <f>Stock_Register[[#This Row],[opening_imported]]+Stock_Register[[#This Row],[purchased_imported]]-Stock_Register[[#This Row],[issued_imported]]</f>
        <v>121</v>
      </c>
      <c r="I520">
        <f>Stock_Register[[#This Row],[opening_indigenous]]+Stock_Register[[#This Row],[purchased_indigenous]]-Stock_Register[[#This Row],[issued_indigenous]]</f>
        <v>278</v>
      </c>
    </row>
    <row r="521" spans="1:9" x14ac:dyDescent="0.25">
      <c r="A521" s="1">
        <v>45171</v>
      </c>
      <c r="B521">
        <f t="shared" si="16"/>
        <v>121</v>
      </c>
      <c r="C521">
        <f t="shared" si="17"/>
        <v>278</v>
      </c>
      <c r="F521">
        <v>5</v>
      </c>
      <c r="G521">
        <v>13</v>
      </c>
      <c r="H521">
        <f>Stock_Register[[#This Row],[opening_imported]]+Stock_Register[[#This Row],[purchased_imported]]-Stock_Register[[#This Row],[issued_imported]]</f>
        <v>116</v>
      </c>
      <c r="I521">
        <f>Stock_Register[[#This Row],[opening_indigenous]]+Stock_Register[[#This Row],[purchased_indigenous]]-Stock_Register[[#This Row],[issued_indigenous]]</f>
        <v>265</v>
      </c>
    </row>
    <row r="522" spans="1:9" x14ac:dyDescent="0.25">
      <c r="A522" s="1">
        <v>45172</v>
      </c>
      <c r="B522">
        <f t="shared" si="16"/>
        <v>116</v>
      </c>
      <c r="C522">
        <f t="shared" si="17"/>
        <v>265</v>
      </c>
      <c r="E522">
        <v>46</v>
      </c>
      <c r="F522">
        <v>5</v>
      </c>
      <c r="G522">
        <v>15</v>
      </c>
      <c r="H522">
        <f>Stock_Register[[#This Row],[opening_imported]]+Stock_Register[[#This Row],[purchased_imported]]-Stock_Register[[#This Row],[issued_imported]]</f>
        <v>111</v>
      </c>
      <c r="I522">
        <f>Stock_Register[[#This Row],[opening_indigenous]]+Stock_Register[[#This Row],[purchased_indigenous]]-Stock_Register[[#This Row],[issued_indigenous]]</f>
        <v>296</v>
      </c>
    </row>
    <row r="523" spans="1:9" x14ac:dyDescent="0.25">
      <c r="A523" s="1">
        <v>45173</v>
      </c>
      <c r="B523">
        <f t="shared" si="16"/>
        <v>111</v>
      </c>
      <c r="C523">
        <f t="shared" si="17"/>
        <v>296</v>
      </c>
      <c r="F523">
        <v>6</v>
      </c>
      <c r="G523">
        <v>11</v>
      </c>
      <c r="H523">
        <f>Stock_Register[[#This Row],[opening_imported]]+Stock_Register[[#This Row],[purchased_imported]]-Stock_Register[[#This Row],[issued_imported]]</f>
        <v>105</v>
      </c>
      <c r="I523">
        <f>Stock_Register[[#This Row],[opening_indigenous]]+Stock_Register[[#This Row],[purchased_indigenous]]-Stock_Register[[#This Row],[issued_indigenous]]</f>
        <v>285</v>
      </c>
    </row>
    <row r="524" spans="1:9" x14ac:dyDescent="0.25">
      <c r="A524" s="1">
        <v>45174</v>
      </c>
      <c r="B524">
        <f t="shared" si="16"/>
        <v>105</v>
      </c>
      <c r="C524">
        <f t="shared" si="17"/>
        <v>285</v>
      </c>
      <c r="F524">
        <v>4</v>
      </c>
      <c r="G524">
        <v>15</v>
      </c>
      <c r="H524">
        <f>Stock_Register[[#This Row],[opening_imported]]+Stock_Register[[#This Row],[purchased_imported]]-Stock_Register[[#This Row],[issued_imported]]</f>
        <v>101</v>
      </c>
      <c r="I524">
        <f>Stock_Register[[#This Row],[opening_indigenous]]+Stock_Register[[#This Row],[purchased_indigenous]]-Stock_Register[[#This Row],[issued_indigenous]]</f>
        <v>270</v>
      </c>
    </row>
    <row r="525" spans="1:9" x14ac:dyDescent="0.25">
      <c r="A525" s="1">
        <v>45175</v>
      </c>
      <c r="B525">
        <f t="shared" si="16"/>
        <v>101</v>
      </c>
      <c r="C525">
        <f t="shared" si="17"/>
        <v>270</v>
      </c>
      <c r="F525">
        <v>5</v>
      </c>
      <c r="G525">
        <v>14</v>
      </c>
      <c r="H525">
        <f>Stock_Register[[#This Row],[opening_imported]]+Stock_Register[[#This Row],[purchased_imported]]-Stock_Register[[#This Row],[issued_imported]]</f>
        <v>96</v>
      </c>
      <c r="I525">
        <f>Stock_Register[[#This Row],[opening_indigenous]]+Stock_Register[[#This Row],[purchased_indigenous]]-Stock_Register[[#This Row],[issued_indigenous]]</f>
        <v>256</v>
      </c>
    </row>
    <row r="526" spans="1:9" x14ac:dyDescent="0.25">
      <c r="A526" s="1">
        <v>45176</v>
      </c>
      <c r="B526">
        <f t="shared" si="16"/>
        <v>96</v>
      </c>
      <c r="C526">
        <f t="shared" si="17"/>
        <v>256</v>
      </c>
      <c r="D526">
        <v>66</v>
      </c>
      <c r="F526">
        <v>5</v>
      </c>
      <c r="G526">
        <v>11</v>
      </c>
      <c r="H526">
        <f>Stock_Register[[#This Row],[opening_imported]]+Stock_Register[[#This Row],[purchased_imported]]-Stock_Register[[#This Row],[issued_imported]]</f>
        <v>157</v>
      </c>
      <c r="I526">
        <f>Stock_Register[[#This Row],[opening_indigenous]]+Stock_Register[[#This Row],[purchased_indigenous]]-Stock_Register[[#This Row],[issued_indigenous]]</f>
        <v>245</v>
      </c>
    </row>
    <row r="527" spans="1:9" x14ac:dyDescent="0.25">
      <c r="A527" s="1">
        <v>45177</v>
      </c>
      <c r="B527">
        <f t="shared" si="16"/>
        <v>157</v>
      </c>
      <c r="C527">
        <f t="shared" si="17"/>
        <v>245</v>
      </c>
      <c r="E527">
        <v>165</v>
      </c>
      <c r="F527">
        <v>5</v>
      </c>
      <c r="G527">
        <v>12</v>
      </c>
      <c r="H527">
        <f>Stock_Register[[#This Row],[opening_imported]]+Stock_Register[[#This Row],[purchased_imported]]-Stock_Register[[#This Row],[issued_imported]]</f>
        <v>152</v>
      </c>
      <c r="I527">
        <f>Stock_Register[[#This Row],[opening_indigenous]]+Stock_Register[[#This Row],[purchased_indigenous]]-Stock_Register[[#This Row],[issued_indigenous]]</f>
        <v>398</v>
      </c>
    </row>
    <row r="528" spans="1:9" x14ac:dyDescent="0.25">
      <c r="A528" s="1">
        <v>45178</v>
      </c>
      <c r="B528">
        <f t="shared" si="16"/>
        <v>152</v>
      </c>
      <c r="C528">
        <f t="shared" si="17"/>
        <v>398</v>
      </c>
      <c r="F528">
        <v>6</v>
      </c>
      <c r="G528">
        <v>13</v>
      </c>
      <c r="H528">
        <f>Stock_Register[[#This Row],[opening_imported]]+Stock_Register[[#This Row],[purchased_imported]]-Stock_Register[[#This Row],[issued_imported]]</f>
        <v>146</v>
      </c>
      <c r="I528">
        <f>Stock_Register[[#This Row],[opening_indigenous]]+Stock_Register[[#This Row],[purchased_indigenous]]-Stock_Register[[#This Row],[issued_indigenous]]</f>
        <v>385</v>
      </c>
    </row>
    <row r="529" spans="1:9" x14ac:dyDescent="0.25">
      <c r="A529" s="1">
        <v>45179</v>
      </c>
      <c r="B529">
        <f t="shared" si="16"/>
        <v>146</v>
      </c>
      <c r="C529">
        <f t="shared" si="17"/>
        <v>385</v>
      </c>
      <c r="F529">
        <v>5</v>
      </c>
      <c r="G529">
        <v>15</v>
      </c>
      <c r="H529">
        <f>Stock_Register[[#This Row],[opening_imported]]+Stock_Register[[#This Row],[purchased_imported]]-Stock_Register[[#This Row],[issued_imported]]</f>
        <v>141</v>
      </c>
      <c r="I529">
        <f>Stock_Register[[#This Row],[opening_indigenous]]+Stock_Register[[#This Row],[purchased_indigenous]]-Stock_Register[[#This Row],[issued_indigenous]]</f>
        <v>370</v>
      </c>
    </row>
    <row r="530" spans="1:9" x14ac:dyDescent="0.25">
      <c r="A530" s="1">
        <v>45180</v>
      </c>
      <c r="B530">
        <f t="shared" si="16"/>
        <v>141</v>
      </c>
      <c r="C530">
        <f t="shared" si="17"/>
        <v>370</v>
      </c>
      <c r="F530">
        <v>6</v>
      </c>
      <c r="G530">
        <v>11</v>
      </c>
      <c r="H530">
        <f>Stock_Register[[#This Row],[opening_imported]]+Stock_Register[[#This Row],[purchased_imported]]-Stock_Register[[#This Row],[issued_imported]]</f>
        <v>135</v>
      </c>
      <c r="I530">
        <f>Stock_Register[[#This Row],[opening_indigenous]]+Stock_Register[[#This Row],[purchased_indigenous]]-Stock_Register[[#This Row],[issued_indigenous]]</f>
        <v>359</v>
      </c>
    </row>
    <row r="531" spans="1:9" x14ac:dyDescent="0.25">
      <c r="A531" s="1">
        <v>45181</v>
      </c>
      <c r="B531">
        <f t="shared" si="16"/>
        <v>135</v>
      </c>
      <c r="C531">
        <f t="shared" si="17"/>
        <v>359</v>
      </c>
      <c r="F531">
        <v>4</v>
      </c>
      <c r="G531">
        <v>14</v>
      </c>
      <c r="H531">
        <f>Stock_Register[[#This Row],[opening_imported]]+Stock_Register[[#This Row],[purchased_imported]]-Stock_Register[[#This Row],[issued_imported]]</f>
        <v>131</v>
      </c>
      <c r="I531">
        <f>Stock_Register[[#This Row],[opening_indigenous]]+Stock_Register[[#This Row],[purchased_indigenous]]-Stock_Register[[#This Row],[issued_indigenous]]</f>
        <v>345</v>
      </c>
    </row>
    <row r="532" spans="1:9" x14ac:dyDescent="0.25">
      <c r="A532" s="1">
        <v>45182</v>
      </c>
      <c r="B532">
        <f t="shared" si="16"/>
        <v>131</v>
      </c>
      <c r="C532">
        <f t="shared" si="17"/>
        <v>345</v>
      </c>
      <c r="F532">
        <v>5</v>
      </c>
      <c r="G532">
        <v>11</v>
      </c>
      <c r="H532">
        <f>Stock_Register[[#This Row],[opening_imported]]+Stock_Register[[#This Row],[purchased_imported]]-Stock_Register[[#This Row],[issued_imported]]</f>
        <v>126</v>
      </c>
      <c r="I532">
        <f>Stock_Register[[#This Row],[opening_indigenous]]+Stock_Register[[#This Row],[purchased_indigenous]]-Stock_Register[[#This Row],[issued_indigenous]]</f>
        <v>334</v>
      </c>
    </row>
    <row r="533" spans="1:9" x14ac:dyDescent="0.25">
      <c r="A533" s="1">
        <v>45183</v>
      </c>
      <c r="B533">
        <f t="shared" si="16"/>
        <v>126</v>
      </c>
      <c r="C533">
        <f t="shared" si="17"/>
        <v>334</v>
      </c>
      <c r="E533">
        <v>75</v>
      </c>
      <c r="F533">
        <v>4</v>
      </c>
      <c r="G533">
        <v>11</v>
      </c>
      <c r="H533">
        <f>Stock_Register[[#This Row],[opening_imported]]+Stock_Register[[#This Row],[purchased_imported]]-Stock_Register[[#This Row],[issued_imported]]</f>
        <v>122</v>
      </c>
      <c r="I533">
        <f>Stock_Register[[#This Row],[opening_indigenous]]+Stock_Register[[#This Row],[purchased_indigenous]]-Stock_Register[[#This Row],[issued_indigenous]]</f>
        <v>398</v>
      </c>
    </row>
    <row r="534" spans="1:9" x14ac:dyDescent="0.25">
      <c r="A534" s="1">
        <v>45184</v>
      </c>
      <c r="B534">
        <f t="shared" si="16"/>
        <v>122</v>
      </c>
      <c r="C534">
        <f t="shared" si="17"/>
        <v>398</v>
      </c>
      <c r="F534">
        <v>4</v>
      </c>
      <c r="G534">
        <v>11</v>
      </c>
      <c r="H534">
        <f>Stock_Register[[#This Row],[opening_imported]]+Stock_Register[[#This Row],[purchased_imported]]-Stock_Register[[#This Row],[issued_imported]]</f>
        <v>118</v>
      </c>
      <c r="I534">
        <f>Stock_Register[[#This Row],[opening_indigenous]]+Stock_Register[[#This Row],[purchased_indigenous]]-Stock_Register[[#This Row],[issued_indigenous]]</f>
        <v>387</v>
      </c>
    </row>
    <row r="535" spans="1:9" x14ac:dyDescent="0.25">
      <c r="A535" s="1">
        <v>45185</v>
      </c>
      <c r="B535">
        <f t="shared" si="16"/>
        <v>118</v>
      </c>
      <c r="C535">
        <f t="shared" si="17"/>
        <v>387</v>
      </c>
      <c r="F535">
        <v>4</v>
      </c>
      <c r="G535">
        <v>13</v>
      </c>
      <c r="H535">
        <f>Stock_Register[[#This Row],[opening_imported]]+Stock_Register[[#This Row],[purchased_imported]]-Stock_Register[[#This Row],[issued_imported]]</f>
        <v>114</v>
      </c>
      <c r="I535">
        <f>Stock_Register[[#This Row],[opening_indigenous]]+Stock_Register[[#This Row],[purchased_indigenous]]-Stock_Register[[#This Row],[issued_indigenous]]</f>
        <v>374</v>
      </c>
    </row>
    <row r="536" spans="1:9" x14ac:dyDescent="0.25">
      <c r="A536" s="1">
        <v>45186</v>
      </c>
      <c r="B536">
        <f t="shared" si="16"/>
        <v>114</v>
      </c>
      <c r="C536">
        <f t="shared" si="17"/>
        <v>374</v>
      </c>
      <c r="F536">
        <v>5</v>
      </c>
      <c r="G536">
        <v>11</v>
      </c>
      <c r="H536">
        <f>Stock_Register[[#This Row],[opening_imported]]+Stock_Register[[#This Row],[purchased_imported]]-Stock_Register[[#This Row],[issued_imported]]</f>
        <v>109</v>
      </c>
      <c r="I536">
        <f>Stock_Register[[#This Row],[opening_indigenous]]+Stock_Register[[#This Row],[purchased_indigenous]]-Stock_Register[[#This Row],[issued_indigenous]]</f>
        <v>363</v>
      </c>
    </row>
    <row r="537" spans="1:9" x14ac:dyDescent="0.25">
      <c r="A537" s="1">
        <v>45187</v>
      </c>
      <c r="B537">
        <f t="shared" si="16"/>
        <v>109</v>
      </c>
      <c r="C537">
        <f t="shared" si="17"/>
        <v>363</v>
      </c>
      <c r="F537">
        <v>4</v>
      </c>
      <c r="G537">
        <v>14</v>
      </c>
      <c r="H537">
        <f>Stock_Register[[#This Row],[opening_imported]]+Stock_Register[[#This Row],[purchased_imported]]-Stock_Register[[#This Row],[issued_imported]]</f>
        <v>105</v>
      </c>
      <c r="I537">
        <f>Stock_Register[[#This Row],[opening_indigenous]]+Stock_Register[[#This Row],[purchased_indigenous]]-Stock_Register[[#This Row],[issued_indigenous]]</f>
        <v>349</v>
      </c>
    </row>
    <row r="538" spans="1:9" x14ac:dyDescent="0.25">
      <c r="A538" s="1">
        <v>45188</v>
      </c>
      <c r="B538">
        <f t="shared" si="16"/>
        <v>105</v>
      </c>
      <c r="C538">
        <f t="shared" si="17"/>
        <v>349</v>
      </c>
      <c r="E538">
        <v>76</v>
      </c>
      <c r="F538">
        <v>6</v>
      </c>
      <c r="G538">
        <v>14</v>
      </c>
      <c r="H538">
        <f>Stock_Register[[#This Row],[opening_imported]]+Stock_Register[[#This Row],[purchased_imported]]-Stock_Register[[#This Row],[issued_imported]]</f>
        <v>99</v>
      </c>
      <c r="I538">
        <f>Stock_Register[[#This Row],[opening_indigenous]]+Stock_Register[[#This Row],[purchased_indigenous]]-Stock_Register[[#This Row],[issued_indigenous]]</f>
        <v>411</v>
      </c>
    </row>
    <row r="539" spans="1:9" x14ac:dyDescent="0.25">
      <c r="A539" s="1">
        <v>45189</v>
      </c>
      <c r="B539">
        <f t="shared" si="16"/>
        <v>99</v>
      </c>
      <c r="C539">
        <f t="shared" si="17"/>
        <v>411</v>
      </c>
      <c r="F539">
        <v>6</v>
      </c>
      <c r="G539">
        <v>12</v>
      </c>
      <c r="H539">
        <f>Stock_Register[[#This Row],[opening_imported]]+Stock_Register[[#This Row],[purchased_imported]]-Stock_Register[[#This Row],[issued_imported]]</f>
        <v>93</v>
      </c>
      <c r="I539">
        <f>Stock_Register[[#This Row],[opening_indigenous]]+Stock_Register[[#This Row],[purchased_indigenous]]-Stock_Register[[#This Row],[issued_indigenous]]</f>
        <v>399</v>
      </c>
    </row>
    <row r="540" spans="1:9" x14ac:dyDescent="0.25">
      <c r="A540" s="1">
        <v>45190</v>
      </c>
      <c r="B540">
        <f t="shared" si="16"/>
        <v>93</v>
      </c>
      <c r="C540">
        <f t="shared" si="17"/>
        <v>399</v>
      </c>
      <c r="F540">
        <v>4</v>
      </c>
      <c r="G540">
        <v>14</v>
      </c>
      <c r="H540">
        <f>Stock_Register[[#This Row],[opening_imported]]+Stock_Register[[#This Row],[purchased_imported]]-Stock_Register[[#This Row],[issued_imported]]</f>
        <v>89</v>
      </c>
      <c r="I540">
        <f>Stock_Register[[#This Row],[opening_indigenous]]+Stock_Register[[#This Row],[purchased_indigenous]]-Stock_Register[[#This Row],[issued_indigenous]]</f>
        <v>385</v>
      </c>
    </row>
    <row r="541" spans="1:9" x14ac:dyDescent="0.25">
      <c r="A541" s="1">
        <v>45191</v>
      </c>
      <c r="B541">
        <f t="shared" si="16"/>
        <v>89</v>
      </c>
      <c r="C541">
        <f t="shared" si="17"/>
        <v>385</v>
      </c>
      <c r="F541">
        <v>4</v>
      </c>
      <c r="G541">
        <v>15</v>
      </c>
      <c r="H541">
        <f>Stock_Register[[#This Row],[opening_imported]]+Stock_Register[[#This Row],[purchased_imported]]-Stock_Register[[#This Row],[issued_imported]]</f>
        <v>85</v>
      </c>
      <c r="I541">
        <f>Stock_Register[[#This Row],[opening_indigenous]]+Stock_Register[[#This Row],[purchased_indigenous]]-Stock_Register[[#This Row],[issued_indigenous]]</f>
        <v>370</v>
      </c>
    </row>
    <row r="542" spans="1:9" x14ac:dyDescent="0.25">
      <c r="A542" s="1">
        <v>45192</v>
      </c>
      <c r="B542">
        <f t="shared" si="16"/>
        <v>85</v>
      </c>
      <c r="C542">
        <f t="shared" si="17"/>
        <v>370</v>
      </c>
      <c r="E542">
        <v>74</v>
      </c>
      <c r="F542">
        <v>5</v>
      </c>
      <c r="G542">
        <v>13</v>
      </c>
      <c r="H542">
        <f>Stock_Register[[#This Row],[opening_imported]]+Stock_Register[[#This Row],[purchased_imported]]-Stock_Register[[#This Row],[issued_imported]]</f>
        <v>80</v>
      </c>
      <c r="I542">
        <f>Stock_Register[[#This Row],[opening_indigenous]]+Stock_Register[[#This Row],[purchased_indigenous]]-Stock_Register[[#This Row],[issued_indigenous]]</f>
        <v>431</v>
      </c>
    </row>
    <row r="543" spans="1:9" x14ac:dyDescent="0.25">
      <c r="A543" s="1">
        <v>45193</v>
      </c>
      <c r="B543">
        <f t="shared" si="16"/>
        <v>80</v>
      </c>
      <c r="C543">
        <f t="shared" si="17"/>
        <v>431</v>
      </c>
      <c r="F543">
        <v>5</v>
      </c>
      <c r="G543">
        <v>12</v>
      </c>
      <c r="H543">
        <f>Stock_Register[[#This Row],[opening_imported]]+Stock_Register[[#This Row],[purchased_imported]]-Stock_Register[[#This Row],[issued_imported]]</f>
        <v>75</v>
      </c>
      <c r="I543">
        <f>Stock_Register[[#This Row],[opening_indigenous]]+Stock_Register[[#This Row],[purchased_indigenous]]-Stock_Register[[#This Row],[issued_indigenous]]</f>
        <v>419</v>
      </c>
    </row>
    <row r="544" spans="1:9" x14ac:dyDescent="0.25">
      <c r="A544" s="1">
        <v>45194</v>
      </c>
      <c r="B544">
        <f t="shared" si="16"/>
        <v>75</v>
      </c>
      <c r="C544">
        <f t="shared" si="17"/>
        <v>419</v>
      </c>
      <c r="F544">
        <v>5</v>
      </c>
      <c r="G544">
        <v>14</v>
      </c>
      <c r="H544">
        <f>Stock_Register[[#This Row],[opening_imported]]+Stock_Register[[#This Row],[purchased_imported]]-Stock_Register[[#This Row],[issued_imported]]</f>
        <v>70</v>
      </c>
      <c r="I544">
        <f>Stock_Register[[#This Row],[opening_indigenous]]+Stock_Register[[#This Row],[purchased_indigenous]]-Stock_Register[[#This Row],[issued_indigenous]]</f>
        <v>405</v>
      </c>
    </row>
    <row r="545" spans="1:9" x14ac:dyDescent="0.25">
      <c r="A545" s="1">
        <v>45195</v>
      </c>
      <c r="B545">
        <f t="shared" si="16"/>
        <v>70</v>
      </c>
      <c r="C545">
        <f t="shared" si="17"/>
        <v>405</v>
      </c>
      <c r="F545">
        <v>4</v>
      </c>
      <c r="G545">
        <v>12</v>
      </c>
      <c r="H545">
        <f>Stock_Register[[#This Row],[opening_imported]]+Stock_Register[[#This Row],[purchased_imported]]-Stock_Register[[#This Row],[issued_imported]]</f>
        <v>66</v>
      </c>
      <c r="I545">
        <f>Stock_Register[[#This Row],[opening_indigenous]]+Stock_Register[[#This Row],[purchased_indigenous]]-Stock_Register[[#This Row],[issued_indigenous]]</f>
        <v>393</v>
      </c>
    </row>
    <row r="546" spans="1:9" x14ac:dyDescent="0.25">
      <c r="A546" s="1">
        <v>45196</v>
      </c>
      <c r="B546">
        <f t="shared" si="16"/>
        <v>66</v>
      </c>
      <c r="C546">
        <f t="shared" si="17"/>
        <v>393</v>
      </c>
      <c r="F546">
        <v>6</v>
      </c>
      <c r="G546">
        <v>14</v>
      </c>
      <c r="H546">
        <f>Stock_Register[[#This Row],[opening_imported]]+Stock_Register[[#This Row],[purchased_imported]]-Stock_Register[[#This Row],[issued_imported]]</f>
        <v>60</v>
      </c>
      <c r="I546">
        <f>Stock_Register[[#This Row],[opening_indigenous]]+Stock_Register[[#This Row],[purchased_indigenous]]-Stock_Register[[#This Row],[issued_indigenous]]</f>
        <v>379</v>
      </c>
    </row>
    <row r="547" spans="1:9" x14ac:dyDescent="0.25">
      <c r="A547" s="1">
        <v>45197</v>
      </c>
      <c r="B547">
        <f t="shared" si="16"/>
        <v>60</v>
      </c>
      <c r="C547">
        <f t="shared" si="17"/>
        <v>379</v>
      </c>
      <c r="F547">
        <v>6</v>
      </c>
      <c r="G547">
        <v>12</v>
      </c>
      <c r="H547">
        <f>Stock_Register[[#This Row],[opening_imported]]+Stock_Register[[#This Row],[purchased_imported]]-Stock_Register[[#This Row],[issued_imported]]</f>
        <v>54</v>
      </c>
      <c r="I547">
        <f>Stock_Register[[#This Row],[opening_indigenous]]+Stock_Register[[#This Row],[purchased_indigenous]]-Stock_Register[[#This Row],[issued_indigenous]]</f>
        <v>367</v>
      </c>
    </row>
    <row r="548" spans="1:9" x14ac:dyDescent="0.25">
      <c r="A548" s="1">
        <v>45198</v>
      </c>
      <c r="B548">
        <f t="shared" si="16"/>
        <v>54</v>
      </c>
      <c r="C548">
        <f t="shared" si="17"/>
        <v>367</v>
      </c>
      <c r="E548">
        <v>90</v>
      </c>
      <c r="F548">
        <v>4</v>
      </c>
      <c r="G548">
        <v>11</v>
      </c>
      <c r="H548">
        <f>Stock_Register[[#This Row],[opening_imported]]+Stock_Register[[#This Row],[purchased_imported]]-Stock_Register[[#This Row],[issued_imported]]</f>
        <v>50</v>
      </c>
      <c r="I548">
        <f>Stock_Register[[#This Row],[opening_indigenous]]+Stock_Register[[#This Row],[purchased_indigenous]]-Stock_Register[[#This Row],[issued_indigenous]]</f>
        <v>446</v>
      </c>
    </row>
    <row r="549" spans="1:9" x14ac:dyDescent="0.25">
      <c r="A549" s="1">
        <v>45199</v>
      </c>
      <c r="B549">
        <f t="shared" si="16"/>
        <v>50</v>
      </c>
      <c r="C549">
        <f t="shared" si="17"/>
        <v>446</v>
      </c>
      <c r="F549">
        <v>4</v>
      </c>
      <c r="G549">
        <v>12</v>
      </c>
      <c r="H549">
        <f>Stock_Register[[#This Row],[opening_imported]]+Stock_Register[[#This Row],[purchased_imported]]-Stock_Register[[#This Row],[issued_imported]]</f>
        <v>46</v>
      </c>
      <c r="I549">
        <f>Stock_Register[[#This Row],[opening_indigenous]]+Stock_Register[[#This Row],[purchased_indigenous]]-Stock_Register[[#This Row],[issued_indigenous]]</f>
        <v>434</v>
      </c>
    </row>
    <row r="550" spans="1:9" x14ac:dyDescent="0.25">
      <c r="A550" s="1">
        <v>45200</v>
      </c>
      <c r="B550">
        <f t="shared" si="16"/>
        <v>46</v>
      </c>
      <c r="C550">
        <f t="shared" si="17"/>
        <v>434</v>
      </c>
      <c r="F550">
        <v>5</v>
      </c>
      <c r="G550">
        <v>12</v>
      </c>
      <c r="H550">
        <f>Stock_Register[[#This Row],[opening_imported]]+Stock_Register[[#This Row],[purchased_imported]]-Stock_Register[[#This Row],[issued_imported]]</f>
        <v>41</v>
      </c>
      <c r="I550">
        <f>Stock_Register[[#This Row],[opening_indigenous]]+Stock_Register[[#This Row],[purchased_indigenous]]-Stock_Register[[#This Row],[issued_indigenous]]</f>
        <v>422</v>
      </c>
    </row>
    <row r="551" spans="1:9" x14ac:dyDescent="0.25">
      <c r="A551" s="1">
        <v>45201</v>
      </c>
      <c r="B551">
        <f t="shared" si="16"/>
        <v>41</v>
      </c>
      <c r="C551">
        <f t="shared" si="17"/>
        <v>422</v>
      </c>
      <c r="D551">
        <v>45</v>
      </c>
      <c r="F551">
        <v>4</v>
      </c>
      <c r="G551">
        <v>15</v>
      </c>
      <c r="H551">
        <f>Stock_Register[[#This Row],[opening_imported]]+Stock_Register[[#This Row],[purchased_imported]]-Stock_Register[[#This Row],[issued_imported]]</f>
        <v>82</v>
      </c>
      <c r="I551">
        <f>Stock_Register[[#This Row],[opening_indigenous]]+Stock_Register[[#This Row],[purchased_indigenous]]-Stock_Register[[#This Row],[issued_indigenous]]</f>
        <v>407</v>
      </c>
    </row>
    <row r="552" spans="1:9" x14ac:dyDescent="0.25">
      <c r="A552" s="1">
        <v>45202</v>
      </c>
      <c r="B552">
        <f t="shared" si="16"/>
        <v>82</v>
      </c>
      <c r="C552">
        <f t="shared" si="17"/>
        <v>407</v>
      </c>
      <c r="F552">
        <v>6</v>
      </c>
      <c r="G552">
        <v>12</v>
      </c>
      <c r="H552">
        <f>Stock_Register[[#This Row],[opening_imported]]+Stock_Register[[#This Row],[purchased_imported]]-Stock_Register[[#This Row],[issued_imported]]</f>
        <v>76</v>
      </c>
      <c r="I552">
        <f>Stock_Register[[#This Row],[opening_indigenous]]+Stock_Register[[#This Row],[purchased_indigenous]]-Stock_Register[[#This Row],[issued_indigenous]]</f>
        <v>395</v>
      </c>
    </row>
    <row r="553" spans="1:9" x14ac:dyDescent="0.25">
      <c r="A553" s="1">
        <v>45203</v>
      </c>
      <c r="B553">
        <f t="shared" si="16"/>
        <v>76</v>
      </c>
      <c r="C553">
        <f t="shared" si="17"/>
        <v>395</v>
      </c>
      <c r="F553">
        <v>5</v>
      </c>
      <c r="G553">
        <v>15</v>
      </c>
      <c r="H553">
        <f>Stock_Register[[#This Row],[opening_imported]]+Stock_Register[[#This Row],[purchased_imported]]-Stock_Register[[#This Row],[issued_imported]]</f>
        <v>71</v>
      </c>
      <c r="I553">
        <f>Stock_Register[[#This Row],[opening_indigenous]]+Stock_Register[[#This Row],[purchased_indigenous]]-Stock_Register[[#This Row],[issued_indigenous]]</f>
        <v>380</v>
      </c>
    </row>
    <row r="554" spans="1:9" x14ac:dyDescent="0.25">
      <c r="A554" s="1">
        <v>45204</v>
      </c>
      <c r="B554">
        <f t="shared" si="16"/>
        <v>71</v>
      </c>
      <c r="C554">
        <f t="shared" si="17"/>
        <v>380</v>
      </c>
      <c r="F554">
        <v>4</v>
      </c>
      <c r="G554">
        <v>12</v>
      </c>
      <c r="H554">
        <f>Stock_Register[[#This Row],[opening_imported]]+Stock_Register[[#This Row],[purchased_imported]]-Stock_Register[[#This Row],[issued_imported]]</f>
        <v>67</v>
      </c>
      <c r="I554">
        <f>Stock_Register[[#This Row],[opening_indigenous]]+Stock_Register[[#This Row],[purchased_indigenous]]-Stock_Register[[#This Row],[issued_indigenous]]</f>
        <v>368</v>
      </c>
    </row>
    <row r="555" spans="1:9" x14ac:dyDescent="0.25">
      <c r="A555" s="1">
        <v>45205</v>
      </c>
      <c r="B555">
        <f t="shared" si="16"/>
        <v>67</v>
      </c>
      <c r="C555">
        <f t="shared" si="17"/>
        <v>368</v>
      </c>
      <c r="F555">
        <v>6</v>
      </c>
      <c r="G555">
        <v>13</v>
      </c>
      <c r="H555">
        <f>Stock_Register[[#This Row],[opening_imported]]+Stock_Register[[#This Row],[purchased_imported]]-Stock_Register[[#This Row],[issued_imported]]</f>
        <v>61</v>
      </c>
      <c r="I555">
        <f>Stock_Register[[#This Row],[opening_indigenous]]+Stock_Register[[#This Row],[purchased_indigenous]]-Stock_Register[[#This Row],[issued_indigenous]]</f>
        <v>355</v>
      </c>
    </row>
    <row r="556" spans="1:9" x14ac:dyDescent="0.25">
      <c r="A556" s="1">
        <v>45206</v>
      </c>
      <c r="B556">
        <f t="shared" si="16"/>
        <v>61</v>
      </c>
      <c r="C556">
        <f t="shared" si="17"/>
        <v>355</v>
      </c>
      <c r="D556">
        <v>46</v>
      </c>
      <c r="F556">
        <v>5</v>
      </c>
      <c r="G556">
        <v>15</v>
      </c>
      <c r="H556">
        <f>Stock_Register[[#This Row],[opening_imported]]+Stock_Register[[#This Row],[purchased_imported]]-Stock_Register[[#This Row],[issued_imported]]</f>
        <v>102</v>
      </c>
      <c r="I556">
        <f>Stock_Register[[#This Row],[opening_indigenous]]+Stock_Register[[#This Row],[purchased_indigenous]]-Stock_Register[[#This Row],[issued_indigenous]]</f>
        <v>340</v>
      </c>
    </row>
    <row r="557" spans="1:9" x14ac:dyDescent="0.25">
      <c r="A557" s="1">
        <v>45207</v>
      </c>
      <c r="B557">
        <f t="shared" si="16"/>
        <v>102</v>
      </c>
      <c r="C557">
        <f t="shared" si="17"/>
        <v>340</v>
      </c>
      <c r="F557">
        <v>5</v>
      </c>
      <c r="G557">
        <v>14</v>
      </c>
      <c r="H557">
        <f>Stock_Register[[#This Row],[opening_imported]]+Stock_Register[[#This Row],[purchased_imported]]-Stock_Register[[#This Row],[issued_imported]]</f>
        <v>97</v>
      </c>
      <c r="I557">
        <f>Stock_Register[[#This Row],[opening_indigenous]]+Stock_Register[[#This Row],[purchased_indigenous]]-Stock_Register[[#This Row],[issued_indigenous]]</f>
        <v>326</v>
      </c>
    </row>
    <row r="558" spans="1:9" x14ac:dyDescent="0.25">
      <c r="A558" s="1">
        <v>45208</v>
      </c>
      <c r="B558">
        <f t="shared" si="16"/>
        <v>97</v>
      </c>
      <c r="C558">
        <f t="shared" si="17"/>
        <v>326</v>
      </c>
      <c r="F558">
        <v>5</v>
      </c>
      <c r="G558">
        <v>12</v>
      </c>
      <c r="H558">
        <f>Stock_Register[[#This Row],[opening_imported]]+Stock_Register[[#This Row],[purchased_imported]]-Stock_Register[[#This Row],[issued_imported]]</f>
        <v>92</v>
      </c>
      <c r="I558">
        <f>Stock_Register[[#This Row],[opening_indigenous]]+Stock_Register[[#This Row],[purchased_indigenous]]-Stock_Register[[#This Row],[issued_indigenous]]</f>
        <v>314</v>
      </c>
    </row>
    <row r="559" spans="1:9" x14ac:dyDescent="0.25">
      <c r="A559" s="1">
        <v>45209</v>
      </c>
      <c r="B559">
        <f t="shared" si="16"/>
        <v>92</v>
      </c>
      <c r="C559">
        <f t="shared" si="17"/>
        <v>314</v>
      </c>
      <c r="F559">
        <v>4</v>
      </c>
      <c r="G559">
        <v>12</v>
      </c>
      <c r="H559">
        <f>Stock_Register[[#This Row],[opening_imported]]+Stock_Register[[#This Row],[purchased_imported]]-Stock_Register[[#This Row],[issued_imported]]</f>
        <v>88</v>
      </c>
      <c r="I559">
        <f>Stock_Register[[#This Row],[opening_indigenous]]+Stock_Register[[#This Row],[purchased_indigenous]]-Stock_Register[[#This Row],[issued_indigenous]]</f>
        <v>302</v>
      </c>
    </row>
    <row r="560" spans="1:9" x14ac:dyDescent="0.25">
      <c r="A560" s="1">
        <v>45210</v>
      </c>
      <c r="B560">
        <f t="shared" si="16"/>
        <v>88</v>
      </c>
      <c r="C560">
        <f t="shared" si="17"/>
        <v>302</v>
      </c>
      <c r="D560">
        <v>44</v>
      </c>
      <c r="E560">
        <v>87</v>
      </c>
      <c r="F560">
        <v>6</v>
      </c>
      <c r="G560">
        <v>13</v>
      </c>
      <c r="H560">
        <f>Stock_Register[[#This Row],[opening_imported]]+Stock_Register[[#This Row],[purchased_imported]]-Stock_Register[[#This Row],[issued_imported]]</f>
        <v>126</v>
      </c>
      <c r="I560">
        <f>Stock_Register[[#This Row],[opening_indigenous]]+Stock_Register[[#This Row],[purchased_indigenous]]-Stock_Register[[#This Row],[issued_indigenous]]</f>
        <v>376</v>
      </c>
    </row>
    <row r="561" spans="1:9" x14ac:dyDescent="0.25">
      <c r="A561" s="1">
        <v>45211</v>
      </c>
      <c r="B561">
        <f t="shared" si="16"/>
        <v>126</v>
      </c>
      <c r="C561">
        <f t="shared" si="17"/>
        <v>376</v>
      </c>
      <c r="F561">
        <v>6</v>
      </c>
      <c r="G561">
        <v>14</v>
      </c>
      <c r="H561">
        <f>Stock_Register[[#This Row],[opening_imported]]+Stock_Register[[#This Row],[purchased_imported]]-Stock_Register[[#This Row],[issued_imported]]</f>
        <v>120</v>
      </c>
      <c r="I561">
        <f>Stock_Register[[#This Row],[opening_indigenous]]+Stock_Register[[#This Row],[purchased_indigenous]]-Stock_Register[[#This Row],[issued_indigenous]]</f>
        <v>362</v>
      </c>
    </row>
    <row r="562" spans="1:9" x14ac:dyDescent="0.25">
      <c r="A562" s="1">
        <v>45212</v>
      </c>
      <c r="B562">
        <f t="shared" si="16"/>
        <v>120</v>
      </c>
      <c r="C562">
        <f t="shared" si="17"/>
        <v>362</v>
      </c>
      <c r="F562">
        <v>4</v>
      </c>
      <c r="G562">
        <v>11</v>
      </c>
      <c r="H562">
        <f>Stock_Register[[#This Row],[opening_imported]]+Stock_Register[[#This Row],[purchased_imported]]-Stock_Register[[#This Row],[issued_imported]]</f>
        <v>116</v>
      </c>
      <c r="I562">
        <f>Stock_Register[[#This Row],[opening_indigenous]]+Stock_Register[[#This Row],[purchased_indigenous]]-Stock_Register[[#This Row],[issued_indigenous]]</f>
        <v>351</v>
      </c>
    </row>
    <row r="563" spans="1:9" x14ac:dyDescent="0.25">
      <c r="A563" s="1">
        <v>45213</v>
      </c>
      <c r="B563">
        <f t="shared" si="16"/>
        <v>116</v>
      </c>
      <c r="C563">
        <f t="shared" si="17"/>
        <v>351</v>
      </c>
      <c r="F563">
        <v>5</v>
      </c>
      <c r="G563">
        <v>12</v>
      </c>
      <c r="H563">
        <f>Stock_Register[[#This Row],[opening_imported]]+Stock_Register[[#This Row],[purchased_imported]]-Stock_Register[[#This Row],[issued_imported]]</f>
        <v>111</v>
      </c>
      <c r="I563">
        <f>Stock_Register[[#This Row],[opening_indigenous]]+Stock_Register[[#This Row],[purchased_indigenous]]-Stock_Register[[#This Row],[issued_indigenous]]</f>
        <v>339</v>
      </c>
    </row>
    <row r="564" spans="1:9" x14ac:dyDescent="0.25">
      <c r="A564" s="1">
        <v>45214</v>
      </c>
      <c r="B564">
        <f t="shared" si="16"/>
        <v>111</v>
      </c>
      <c r="C564">
        <f t="shared" si="17"/>
        <v>339</v>
      </c>
      <c r="F564">
        <v>5</v>
      </c>
      <c r="G564">
        <v>15</v>
      </c>
      <c r="H564">
        <f>Stock_Register[[#This Row],[opening_imported]]+Stock_Register[[#This Row],[purchased_imported]]-Stock_Register[[#This Row],[issued_imported]]</f>
        <v>106</v>
      </c>
      <c r="I564">
        <f>Stock_Register[[#This Row],[opening_indigenous]]+Stock_Register[[#This Row],[purchased_indigenous]]-Stock_Register[[#This Row],[issued_indigenous]]</f>
        <v>324</v>
      </c>
    </row>
    <row r="565" spans="1:9" x14ac:dyDescent="0.25">
      <c r="A565" s="1">
        <v>45215</v>
      </c>
      <c r="B565">
        <f t="shared" si="16"/>
        <v>106</v>
      </c>
      <c r="C565">
        <f t="shared" si="17"/>
        <v>324</v>
      </c>
      <c r="F565">
        <v>4</v>
      </c>
      <c r="G565">
        <v>11</v>
      </c>
      <c r="H565">
        <f>Stock_Register[[#This Row],[opening_imported]]+Stock_Register[[#This Row],[purchased_imported]]-Stock_Register[[#This Row],[issued_imported]]</f>
        <v>102</v>
      </c>
      <c r="I565">
        <f>Stock_Register[[#This Row],[opening_indigenous]]+Stock_Register[[#This Row],[purchased_indigenous]]-Stock_Register[[#This Row],[issued_indigenous]]</f>
        <v>313</v>
      </c>
    </row>
    <row r="566" spans="1:9" x14ac:dyDescent="0.25">
      <c r="A566" s="1">
        <v>45216</v>
      </c>
      <c r="B566">
        <f t="shared" si="16"/>
        <v>102</v>
      </c>
      <c r="C566">
        <f t="shared" si="17"/>
        <v>313</v>
      </c>
      <c r="D566">
        <v>60</v>
      </c>
      <c r="E566">
        <v>74</v>
      </c>
      <c r="F566">
        <v>5</v>
      </c>
      <c r="G566">
        <v>12</v>
      </c>
      <c r="H566">
        <f>Stock_Register[[#This Row],[opening_imported]]+Stock_Register[[#This Row],[purchased_imported]]-Stock_Register[[#This Row],[issued_imported]]</f>
        <v>157</v>
      </c>
      <c r="I566">
        <f>Stock_Register[[#This Row],[opening_indigenous]]+Stock_Register[[#This Row],[purchased_indigenous]]-Stock_Register[[#This Row],[issued_indigenous]]</f>
        <v>375</v>
      </c>
    </row>
    <row r="567" spans="1:9" x14ac:dyDescent="0.25">
      <c r="A567" s="1">
        <v>45217</v>
      </c>
      <c r="B567">
        <f t="shared" si="16"/>
        <v>157</v>
      </c>
      <c r="C567">
        <f t="shared" si="17"/>
        <v>375</v>
      </c>
      <c r="F567">
        <v>4</v>
      </c>
      <c r="G567">
        <v>12</v>
      </c>
      <c r="H567">
        <f>Stock_Register[[#This Row],[opening_imported]]+Stock_Register[[#This Row],[purchased_imported]]-Stock_Register[[#This Row],[issued_imported]]</f>
        <v>153</v>
      </c>
      <c r="I567">
        <f>Stock_Register[[#This Row],[opening_indigenous]]+Stock_Register[[#This Row],[purchased_indigenous]]-Stock_Register[[#This Row],[issued_indigenous]]</f>
        <v>363</v>
      </c>
    </row>
    <row r="568" spans="1:9" x14ac:dyDescent="0.25">
      <c r="A568" s="1">
        <v>45218</v>
      </c>
      <c r="B568">
        <f t="shared" si="16"/>
        <v>153</v>
      </c>
      <c r="C568">
        <f t="shared" si="17"/>
        <v>363</v>
      </c>
      <c r="F568">
        <v>5</v>
      </c>
      <c r="G568">
        <v>14</v>
      </c>
      <c r="H568">
        <f>Stock_Register[[#This Row],[opening_imported]]+Stock_Register[[#This Row],[purchased_imported]]-Stock_Register[[#This Row],[issued_imported]]</f>
        <v>148</v>
      </c>
      <c r="I568">
        <f>Stock_Register[[#This Row],[opening_indigenous]]+Stock_Register[[#This Row],[purchased_indigenous]]-Stock_Register[[#This Row],[issued_indigenous]]</f>
        <v>349</v>
      </c>
    </row>
    <row r="569" spans="1:9" x14ac:dyDescent="0.25">
      <c r="A569" s="1">
        <v>45219</v>
      </c>
      <c r="B569">
        <f t="shared" si="16"/>
        <v>148</v>
      </c>
      <c r="C569">
        <f t="shared" si="17"/>
        <v>349</v>
      </c>
      <c r="F569">
        <v>4</v>
      </c>
      <c r="G569">
        <v>15</v>
      </c>
      <c r="H569">
        <f>Stock_Register[[#This Row],[opening_imported]]+Stock_Register[[#This Row],[purchased_imported]]-Stock_Register[[#This Row],[issued_imported]]</f>
        <v>144</v>
      </c>
      <c r="I569">
        <f>Stock_Register[[#This Row],[opening_indigenous]]+Stock_Register[[#This Row],[purchased_indigenous]]-Stock_Register[[#This Row],[issued_indigenous]]</f>
        <v>334</v>
      </c>
    </row>
    <row r="570" spans="1:9" x14ac:dyDescent="0.25">
      <c r="A570" s="1">
        <v>45220</v>
      </c>
      <c r="B570">
        <f t="shared" si="16"/>
        <v>144</v>
      </c>
      <c r="C570">
        <f t="shared" si="17"/>
        <v>334</v>
      </c>
      <c r="F570">
        <v>6</v>
      </c>
      <c r="G570">
        <v>13</v>
      </c>
      <c r="H570">
        <f>Stock_Register[[#This Row],[opening_imported]]+Stock_Register[[#This Row],[purchased_imported]]-Stock_Register[[#This Row],[issued_imported]]</f>
        <v>138</v>
      </c>
      <c r="I570">
        <f>Stock_Register[[#This Row],[opening_indigenous]]+Stock_Register[[#This Row],[purchased_indigenous]]-Stock_Register[[#This Row],[issued_indigenous]]</f>
        <v>321</v>
      </c>
    </row>
    <row r="571" spans="1:9" x14ac:dyDescent="0.25">
      <c r="A571" s="1">
        <v>45221</v>
      </c>
      <c r="B571">
        <f t="shared" si="16"/>
        <v>138</v>
      </c>
      <c r="C571">
        <f t="shared" si="17"/>
        <v>321</v>
      </c>
      <c r="F571">
        <v>4</v>
      </c>
      <c r="G571">
        <v>11</v>
      </c>
      <c r="H571">
        <f>Stock_Register[[#This Row],[opening_imported]]+Stock_Register[[#This Row],[purchased_imported]]-Stock_Register[[#This Row],[issued_imported]]</f>
        <v>134</v>
      </c>
      <c r="I571">
        <f>Stock_Register[[#This Row],[opening_indigenous]]+Stock_Register[[#This Row],[purchased_indigenous]]-Stock_Register[[#This Row],[issued_indigenous]]</f>
        <v>310</v>
      </c>
    </row>
    <row r="572" spans="1:9" x14ac:dyDescent="0.25">
      <c r="A572" s="1">
        <v>45222</v>
      </c>
      <c r="B572">
        <f t="shared" si="16"/>
        <v>134</v>
      </c>
      <c r="C572">
        <f t="shared" si="17"/>
        <v>310</v>
      </c>
      <c r="F572">
        <v>4</v>
      </c>
      <c r="G572">
        <v>14</v>
      </c>
      <c r="H572">
        <f>Stock_Register[[#This Row],[opening_imported]]+Stock_Register[[#This Row],[purchased_imported]]-Stock_Register[[#This Row],[issued_imported]]</f>
        <v>130</v>
      </c>
      <c r="I572">
        <f>Stock_Register[[#This Row],[opening_indigenous]]+Stock_Register[[#This Row],[purchased_indigenous]]-Stock_Register[[#This Row],[issued_indigenous]]</f>
        <v>296</v>
      </c>
    </row>
    <row r="573" spans="1:9" x14ac:dyDescent="0.25">
      <c r="A573" s="1">
        <v>45223</v>
      </c>
      <c r="B573">
        <f t="shared" si="16"/>
        <v>130</v>
      </c>
      <c r="C573">
        <f t="shared" si="17"/>
        <v>296</v>
      </c>
      <c r="E573">
        <v>68</v>
      </c>
      <c r="F573">
        <v>5</v>
      </c>
      <c r="G573">
        <v>14</v>
      </c>
      <c r="H573">
        <f>Stock_Register[[#This Row],[opening_imported]]+Stock_Register[[#This Row],[purchased_imported]]-Stock_Register[[#This Row],[issued_imported]]</f>
        <v>125</v>
      </c>
      <c r="I573">
        <f>Stock_Register[[#This Row],[opening_indigenous]]+Stock_Register[[#This Row],[purchased_indigenous]]-Stock_Register[[#This Row],[issued_indigenous]]</f>
        <v>350</v>
      </c>
    </row>
    <row r="574" spans="1:9" x14ac:dyDescent="0.25">
      <c r="A574" s="1">
        <v>45224</v>
      </c>
      <c r="B574">
        <f t="shared" si="16"/>
        <v>125</v>
      </c>
      <c r="C574">
        <f t="shared" si="17"/>
        <v>350</v>
      </c>
      <c r="F574">
        <v>5</v>
      </c>
      <c r="G574">
        <v>12</v>
      </c>
      <c r="H574">
        <f>Stock_Register[[#This Row],[opening_imported]]+Stock_Register[[#This Row],[purchased_imported]]-Stock_Register[[#This Row],[issued_imported]]</f>
        <v>120</v>
      </c>
      <c r="I574">
        <f>Stock_Register[[#This Row],[opening_indigenous]]+Stock_Register[[#This Row],[purchased_indigenous]]-Stock_Register[[#This Row],[issued_indigenous]]</f>
        <v>338</v>
      </c>
    </row>
    <row r="575" spans="1:9" x14ac:dyDescent="0.25">
      <c r="A575" s="1">
        <v>45225</v>
      </c>
      <c r="B575">
        <f t="shared" si="16"/>
        <v>120</v>
      </c>
      <c r="C575">
        <f t="shared" si="17"/>
        <v>338</v>
      </c>
      <c r="F575">
        <v>5</v>
      </c>
      <c r="G575">
        <v>13</v>
      </c>
      <c r="H575">
        <f>Stock_Register[[#This Row],[opening_imported]]+Stock_Register[[#This Row],[purchased_imported]]-Stock_Register[[#This Row],[issued_imported]]</f>
        <v>115</v>
      </c>
      <c r="I575">
        <f>Stock_Register[[#This Row],[opening_indigenous]]+Stock_Register[[#This Row],[purchased_indigenous]]-Stock_Register[[#This Row],[issued_indigenous]]</f>
        <v>325</v>
      </c>
    </row>
    <row r="576" spans="1:9" x14ac:dyDescent="0.25">
      <c r="A576" s="1">
        <v>45226</v>
      </c>
      <c r="B576">
        <f t="shared" si="16"/>
        <v>115</v>
      </c>
      <c r="C576">
        <f t="shared" si="17"/>
        <v>325</v>
      </c>
      <c r="F576">
        <v>4</v>
      </c>
      <c r="G576">
        <v>14</v>
      </c>
      <c r="H576">
        <f>Stock_Register[[#This Row],[opening_imported]]+Stock_Register[[#This Row],[purchased_imported]]-Stock_Register[[#This Row],[issued_imported]]</f>
        <v>111</v>
      </c>
      <c r="I576">
        <f>Stock_Register[[#This Row],[opening_indigenous]]+Stock_Register[[#This Row],[purchased_indigenous]]-Stock_Register[[#This Row],[issued_indigenous]]</f>
        <v>311</v>
      </c>
    </row>
    <row r="577" spans="1:9" x14ac:dyDescent="0.25">
      <c r="A577" s="1">
        <v>45227</v>
      </c>
      <c r="B577">
        <f t="shared" si="16"/>
        <v>111</v>
      </c>
      <c r="C577">
        <f t="shared" si="17"/>
        <v>311</v>
      </c>
      <c r="F577">
        <v>6</v>
      </c>
      <c r="G577">
        <v>15</v>
      </c>
      <c r="H577">
        <f>Stock_Register[[#This Row],[opening_imported]]+Stock_Register[[#This Row],[purchased_imported]]-Stock_Register[[#This Row],[issued_imported]]</f>
        <v>105</v>
      </c>
      <c r="I577">
        <f>Stock_Register[[#This Row],[opening_indigenous]]+Stock_Register[[#This Row],[purchased_indigenous]]-Stock_Register[[#This Row],[issued_indigenous]]</f>
        <v>296</v>
      </c>
    </row>
    <row r="578" spans="1:9" x14ac:dyDescent="0.25">
      <c r="A578" s="1">
        <v>45228</v>
      </c>
      <c r="B578">
        <f t="shared" si="16"/>
        <v>105</v>
      </c>
      <c r="C578">
        <f t="shared" si="17"/>
        <v>296</v>
      </c>
      <c r="F578">
        <v>4</v>
      </c>
      <c r="G578">
        <v>15</v>
      </c>
      <c r="H578">
        <f>Stock_Register[[#This Row],[opening_imported]]+Stock_Register[[#This Row],[purchased_imported]]-Stock_Register[[#This Row],[issued_imported]]</f>
        <v>101</v>
      </c>
      <c r="I578">
        <f>Stock_Register[[#This Row],[opening_indigenous]]+Stock_Register[[#This Row],[purchased_indigenous]]-Stock_Register[[#This Row],[issued_indigenous]]</f>
        <v>281</v>
      </c>
    </row>
    <row r="579" spans="1:9" x14ac:dyDescent="0.25">
      <c r="A579" s="1">
        <v>45229</v>
      </c>
      <c r="B579">
        <f t="shared" si="16"/>
        <v>101</v>
      </c>
      <c r="C579">
        <f t="shared" si="17"/>
        <v>281</v>
      </c>
      <c r="F579">
        <v>4</v>
      </c>
      <c r="G579">
        <v>15</v>
      </c>
      <c r="H579">
        <f>Stock_Register[[#This Row],[opening_imported]]+Stock_Register[[#This Row],[purchased_imported]]-Stock_Register[[#This Row],[issued_imported]]</f>
        <v>97</v>
      </c>
      <c r="I579">
        <f>Stock_Register[[#This Row],[opening_indigenous]]+Stock_Register[[#This Row],[purchased_indigenous]]-Stock_Register[[#This Row],[issued_indigenous]]</f>
        <v>266</v>
      </c>
    </row>
    <row r="580" spans="1:9" x14ac:dyDescent="0.25">
      <c r="A580" s="1">
        <v>45230</v>
      </c>
      <c r="B580">
        <f t="shared" ref="B580:B643" si="18">H579</f>
        <v>97</v>
      </c>
      <c r="C580">
        <f t="shared" ref="C580:C643" si="19">I579</f>
        <v>266</v>
      </c>
      <c r="F580">
        <v>4</v>
      </c>
      <c r="G580">
        <v>15</v>
      </c>
      <c r="H580">
        <f>Stock_Register[[#This Row],[opening_imported]]+Stock_Register[[#This Row],[purchased_imported]]-Stock_Register[[#This Row],[issued_imported]]</f>
        <v>93</v>
      </c>
      <c r="I580">
        <f>Stock_Register[[#This Row],[opening_indigenous]]+Stock_Register[[#This Row],[purchased_indigenous]]-Stock_Register[[#This Row],[issued_indigenous]]</f>
        <v>251</v>
      </c>
    </row>
    <row r="581" spans="1:9" x14ac:dyDescent="0.25">
      <c r="A581" s="1">
        <v>45231</v>
      </c>
      <c r="B581">
        <f t="shared" si="18"/>
        <v>93</v>
      </c>
      <c r="C581">
        <f t="shared" si="19"/>
        <v>251</v>
      </c>
      <c r="E581">
        <v>78</v>
      </c>
      <c r="F581">
        <v>6</v>
      </c>
      <c r="G581">
        <v>13</v>
      </c>
      <c r="H581">
        <f>Stock_Register[[#This Row],[opening_imported]]+Stock_Register[[#This Row],[purchased_imported]]-Stock_Register[[#This Row],[issued_imported]]</f>
        <v>87</v>
      </c>
      <c r="I581">
        <f>Stock_Register[[#This Row],[opening_indigenous]]+Stock_Register[[#This Row],[purchased_indigenous]]-Stock_Register[[#This Row],[issued_indigenous]]</f>
        <v>316</v>
      </c>
    </row>
    <row r="582" spans="1:9" x14ac:dyDescent="0.25">
      <c r="A582" s="1">
        <v>45232</v>
      </c>
      <c r="B582">
        <f t="shared" si="18"/>
        <v>87</v>
      </c>
      <c r="C582">
        <f t="shared" si="19"/>
        <v>316</v>
      </c>
      <c r="F582">
        <v>5</v>
      </c>
      <c r="G582">
        <v>13</v>
      </c>
      <c r="H582">
        <f>Stock_Register[[#This Row],[opening_imported]]+Stock_Register[[#This Row],[purchased_imported]]-Stock_Register[[#This Row],[issued_imported]]</f>
        <v>82</v>
      </c>
      <c r="I582">
        <f>Stock_Register[[#This Row],[opening_indigenous]]+Stock_Register[[#This Row],[purchased_indigenous]]-Stock_Register[[#This Row],[issued_indigenous]]</f>
        <v>303</v>
      </c>
    </row>
    <row r="583" spans="1:9" x14ac:dyDescent="0.25">
      <c r="A583" s="1">
        <v>45233</v>
      </c>
      <c r="B583">
        <f t="shared" si="18"/>
        <v>82</v>
      </c>
      <c r="C583">
        <f t="shared" si="19"/>
        <v>303</v>
      </c>
      <c r="F583">
        <v>6</v>
      </c>
      <c r="G583">
        <v>11</v>
      </c>
      <c r="H583">
        <f>Stock_Register[[#This Row],[opening_imported]]+Stock_Register[[#This Row],[purchased_imported]]-Stock_Register[[#This Row],[issued_imported]]</f>
        <v>76</v>
      </c>
      <c r="I583">
        <f>Stock_Register[[#This Row],[opening_indigenous]]+Stock_Register[[#This Row],[purchased_indigenous]]-Stock_Register[[#This Row],[issued_indigenous]]</f>
        <v>292</v>
      </c>
    </row>
    <row r="584" spans="1:9" x14ac:dyDescent="0.25">
      <c r="A584" s="1">
        <v>45234</v>
      </c>
      <c r="B584">
        <f t="shared" si="18"/>
        <v>76</v>
      </c>
      <c r="C584">
        <f t="shared" si="19"/>
        <v>292</v>
      </c>
      <c r="D584">
        <v>44</v>
      </c>
      <c r="E584">
        <v>63</v>
      </c>
      <c r="F584">
        <v>6</v>
      </c>
      <c r="G584">
        <v>14</v>
      </c>
      <c r="H584">
        <f>Stock_Register[[#This Row],[opening_imported]]+Stock_Register[[#This Row],[purchased_imported]]-Stock_Register[[#This Row],[issued_imported]]</f>
        <v>114</v>
      </c>
      <c r="I584">
        <f>Stock_Register[[#This Row],[opening_indigenous]]+Stock_Register[[#This Row],[purchased_indigenous]]-Stock_Register[[#This Row],[issued_indigenous]]</f>
        <v>341</v>
      </c>
    </row>
    <row r="585" spans="1:9" x14ac:dyDescent="0.25">
      <c r="A585" s="1">
        <v>45235</v>
      </c>
      <c r="B585">
        <f t="shared" si="18"/>
        <v>114</v>
      </c>
      <c r="C585">
        <f t="shared" si="19"/>
        <v>341</v>
      </c>
      <c r="F585">
        <v>6</v>
      </c>
      <c r="G585">
        <v>15</v>
      </c>
      <c r="H585">
        <f>Stock_Register[[#This Row],[opening_imported]]+Stock_Register[[#This Row],[purchased_imported]]-Stock_Register[[#This Row],[issued_imported]]</f>
        <v>108</v>
      </c>
      <c r="I585">
        <f>Stock_Register[[#This Row],[opening_indigenous]]+Stock_Register[[#This Row],[purchased_indigenous]]-Stock_Register[[#This Row],[issued_indigenous]]</f>
        <v>326</v>
      </c>
    </row>
    <row r="586" spans="1:9" x14ac:dyDescent="0.25">
      <c r="A586" s="1">
        <v>45236</v>
      </c>
      <c r="B586">
        <f t="shared" si="18"/>
        <v>108</v>
      </c>
      <c r="C586">
        <f t="shared" si="19"/>
        <v>326</v>
      </c>
      <c r="F586">
        <v>6</v>
      </c>
      <c r="G586">
        <v>14</v>
      </c>
      <c r="H586">
        <f>Stock_Register[[#This Row],[opening_imported]]+Stock_Register[[#This Row],[purchased_imported]]-Stock_Register[[#This Row],[issued_imported]]</f>
        <v>102</v>
      </c>
      <c r="I586">
        <f>Stock_Register[[#This Row],[opening_indigenous]]+Stock_Register[[#This Row],[purchased_indigenous]]-Stock_Register[[#This Row],[issued_indigenous]]</f>
        <v>312</v>
      </c>
    </row>
    <row r="587" spans="1:9" x14ac:dyDescent="0.25">
      <c r="A587" s="1">
        <v>45237</v>
      </c>
      <c r="B587">
        <f t="shared" si="18"/>
        <v>102</v>
      </c>
      <c r="C587">
        <f t="shared" si="19"/>
        <v>312</v>
      </c>
      <c r="F587">
        <v>4</v>
      </c>
      <c r="G587">
        <v>13</v>
      </c>
      <c r="H587">
        <f>Stock_Register[[#This Row],[opening_imported]]+Stock_Register[[#This Row],[purchased_imported]]-Stock_Register[[#This Row],[issued_imported]]</f>
        <v>98</v>
      </c>
      <c r="I587">
        <f>Stock_Register[[#This Row],[opening_indigenous]]+Stock_Register[[#This Row],[purchased_indigenous]]-Stock_Register[[#This Row],[issued_indigenous]]</f>
        <v>299</v>
      </c>
    </row>
    <row r="588" spans="1:9" x14ac:dyDescent="0.25">
      <c r="A588" s="1">
        <v>45238</v>
      </c>
      <c r="B588">
        <f t="shared" si="18"/>
        <v>98</v>
      </c>
      <c r="C588">
        <f t="shared" si="19"/>
        <v>299</v>
      </c>
      <c r="F588">
        <v>4</v>
      </c>
      <c r="G588">
        <v>12</v>
      </c>
      <c r="H588">
        <f>Stock_Register[[#This Row],[opening_imported]]+Stock_Register[[#This Row],[purchased_imported]]-Stock_Register[[#This Row],[issued_imported]]</f>
        <v>94</v>
      </c>
      <c r="I588">
        <f>Stock_Register[[#This Row],[opening_indigenous]]+Stock_Register[[#This Row],[purchased_indigenous]]-Stock_Register[[#This Row],[issued_indigenous]]</f>
        <v>287</v>
      </c>
    </row>
    <row r="589" spans="1:9" x14ac:dyDescent="0.25">
      <c r="A589" s="1">
        <v>45239</v>
      </c>
      <c r="B589">
        <f t="shared" si="18"/>
        <v>94</v>
      </c>
      <c r="C589">
        <f t="shared" si="19"/>
        <v>287</v>
      </c>
      <c r="F589">
        <v>5</v>
      </c>
      <c r="G589">
        <v>15</v>
      </c>
      <c r="H589">
        <f>Stock_Register[[#This Row],[opening_imported]]+Stock_Register[[#This Row],[purchased_imported]]-Stock_Register[[#This Row],[issued_imported]]</f>
        <v>89</v>
      </c>
      <c r="I589">
        <f>Stock_Register[[#This Row],[opening_indigenous]]+Stock_Register[[#This Row],[purchased_indigenous]]-Stock_Register[[#This Row],[issued_indigenous]]</f>
        <v>272</v>
      </c>
    </row>
    <row r="590" spans="1:9" x14ac:dyDescent="0.25">
      <c r="A590" s="1">
        <v>45240</v>
      </c>
      <c r="B590">
        <f t="shared" si="18"/>
        <v>89</v>
      </c>
      <c r="C590">
        <f t="shared" si="19"/>
        <v>272</v>
      </c>
      <c r="F590">
        <v>4</v>
      </c>
      <c r="G590">
        <v>11</v>
      </c>
      <c r="H590">
        <f>Stock_Register[[#This Row],[opening_imported]]+Stock_Register[[#This Row],[purchased_imported]]-Stock_Register[[#This Row],[issued_imported]]</f>
        <v>85</v>
      </c>
      <c r="I590">
        <f>Stock_Register[[#This Row],[opening_indigenous]]+Stock_Register[[#This Row],[purchased_indigenous]]-Stock_Register[[#This Row],[issued_indigenous]]</f>
        <v>261</v>
      </c>
    </row>
    <row r="591" spans="1:9" x14ac:dyDescent="0.25">
      <c r="A591" s="1">
        <v>45241</v>
      </c>
      <c r="B591">
        <f t="shared" si="18"/>
        <v>85</v>
      </c>
      <c r="C591">
        <f t="shared" si="19"/>
        <v>261</v>
      </c>
      <c r="F591">
        <v>6</v>
      </c>
      <c r="G591">
        <v>15</v>
      </c>
      <c r="H591">
        <f>Stock_Register[[#This Row],[opening_imported]]+Stock_Register[[#This Row],[purchased_imported]]-Stock_Register[[#This Row],[issued_imported]]</f>
        <v>79</v>
      </c>
      <c r="I591">
        <f>Stock_Register[[#This Row],[opening_indigenous]]+Stock_Register[[#This Row],[purchased_indigenous]]-Stock_Register[[#This Row],[issued_indigenous]]</f>
        <v>246</v>
      </c>
    </row>
    <row r="592" spans="1:9" x14ac:dyDescent="0.25">
      <c r="A592" s="1">
        <v>45242</v>
      </c>
      <c r="B592">
        <f t="shared" si="18"/>
        <v>79</v>
      </c>
      <c r="C592">
        <f t="shared" si="19"/>
        <v>246</v>
      </c>
      <c r="F592">
        <v>4</v>
      </c>
      <c r="G592">
        <v>12</v>
      </c>
      <c r="H592">
        <f>Stock_Register[[#This Row],[opening_imported]]+Stock_Register[[#This Row],[purchased_imported]]-Stock_Register[[#This Row],[issued_imported]]</f>
        <v>75</v>
      </c>
      <c r="I592">
        <f>Stock_Register[[#This Row],[opening_indigenous]]+Stock_Register[[#This Row],[purchased_indigenous]]-Stock_Register[[#This Row],[issued_indigenous]]</f>
        <v>234</v>
      </c>
    </row>
    <row r="593" spans="1:9" x14ac:dyDescent="0.25">
      <c r="A593" s="1">
        <v>45243</v>
      </c>
      <c r="B593">
        <f t="shared" si="18"/>
        <v>75</v>
      </c>
      <c r="C593">
        <f t="shared" si="19"/>
        <v>234</v>
      </c>
      <c r="E593">
        <v>95</v>
      </c>
      <c r="F593">
        <v>5</v>
      </c>
      <c r="G593">
        <v>12</v>
      </c>
      <c r="H593">
        <f>Stock_Register[[#This Row],[opening_imported]]+Stock_Register[[#This Row],[purchased_imported]]-Stock_Register[[#This Row],[issued_imported]]</f>
        <v>70</v>
      </c>
      <c r="I593">
        <f>Stock_Register[[#This Row],[opening_indigenous]]+Stock_Register[[#This Row],[purchased_indigenous]]-Stock_Register[[#This Row],[issued_indigenous]]</f>
        <v>317</v>
      </c>
    </row>
    <row r="594" spans="1:9" x14ac:dyDescent="0.25">
      <c r="A594" s="1">
        <v>45244</v>
      </c>
      <c r="B594">
        <f t="shared" si="18"/>
        <v>70</v>
      </c>
      <c r="C594">
        <f t="shared" si="19"/>
        <v>317</v>
      </c>
      <c r="F594">
        <v>4</v>
      </c>
      <c r="G594">
        <v>13</v>
      </c>
      <c r="H594">
        <f>Stock_Register[[#This Row],[opening_imported]]+Stock_Register[[#This Row],[purchased_imported]]-Stock_Register[[#This Row],[issued_imported]]</f>
        <v>66</v>
      </c>
      <c r="I594">
        <f>Stock_Register[[#This Row],[opening_indigenous]]+Stock_Register[[#This Row],[purchased_indigenous]]-Stock_Register[[#This Row],[issued_indigenous]]</f>
        <v>304</v>
      </c>
    </row>
    <row r="595" spans="1:9" x14ac:dyDescent="0.25">
      <c r="A595" s="1">
        <v>45245</v>
      </c>
      <c r="B595">
        <f t="shared" si="18"/>
        <v>66</v>
      </c>
      <c r="C595">
        <f t="shared" si="19"/>
        <v>304</v>
      </c>
      <c r="F595">
        <v>5</v>
      </c>
      <c r="G595">
        <v>15</v>
      </c>
      <c r="H595">
        <f>Stock_Register[[#This Row],[opening_imported]]+Stock_Register[[#This Row],[purchased_imported]]-Stock_Register[[#This Row],[issued_imported]]</f>
        <v>61</v>
      </c>
      <c r="I595">
        <f>Stock_Register[[#This Row],[opening_indigenous]]+Stock_Register[[#This Row],[purchased_indigenous]]-Stock_Register[[#This Row],[issued_indigenous]]</f>
        <v>289</v>
      </c>
    </row>
    <row r="596" spans="1:9" x14ac:dyDescent="0.25">
      <c r="A596" s="1">
        <v>45246</v>
      </c>
      <c r="B596">
        <f t="shared" si="18"/>
        <v>61</v>
      </c>
      <c r="C596">
        <f t="shared" si="19"/>
        <v>289</v>
      </c>
      <c r="F596">
        <v>6</v>
      </c>
      <c r="G596">
        <v>15</v>
      </c>
      <c r="H596">
        <f>Stock_Register[[#This Row],[opening_imported]]+Stock_Register[[#This Row],[purchased_imported]]-Stock_Register[[#This Row],[issued_imported]]</f>
        <v>55</v>
      </c>
      <c r="I596">
        <f>Stock_Register[[#This Row],[opening_indigenous]]+Stock_Register[[#This Row],[purchased_indigenous]]-Stock_Register[[#This Row],[issued_indigenous]]</f>
        <v>274</v>
      </c>
    </row>
    <row r="597" spans="1:9" x14ac:dyDescent="0.25">
      <c r="A597" s="1">
        <v>45247</v>
      </c>
      <c r="B597">
        <f t="shared" si="18"/>
        <v>55</v>
      </c>
      <c r="C597">
        <f t="shared" si="19"/>
        <v>274</v>
      </c>
      <c r="F597">
        <v>4</v>
      </c>
      <c r="G597">
        <v>14</v>
      </c>
      <c r="H597">
        <f>Stock_Register[[#This Row],[opening_imported]]+Stock_Register[[#This Row],[purchased_imported]]-Stock_Register[[#This Row],[issued_imported]]</f>
        <v>51</v>
      </c>
      <c r="I597">
        <f>Stock_Register[[#This Row],[opening_indigenous]]+Stock_Register[[#This Row],[purchased_indigenous]]-Stock_Register[[#This Row],[issued_indigenous]]</f>
        <v>260</v>
      </c>
    </row>
    <row r="598" spans="1:9" x14ac:dyDescent="0.25">
      <c r="A598" s="1">
        <v>45248</v>
      </c>
      <c r="B598">
        <f t="shared" si="18"/>
        <v>51</v>
      </c>
      <c r="C598">
        <f t="shared" si="19"/>
        <v>260</v>
      </c>
      <c r="F598">
        <v>5</v>
      </c>
      <c r="G598">
        <v>15</v>
      </c>
      <c r="H598">
        <f>Stock_Register[[#This Row],[opening_imported]]+Stock_Register[[#This Row],[purchased_imported]]-Stock_Register[[#This Row],[issued_imported]]</f>
        <v>46</v>
      </c>
      <c r="I598">
        <f>Stock_Register[[#This Row],[opening_indigenous]]+Stock_Register[[#This Row],[purchased_indigenous]]-Stock_Register[[#This Row],[issued_indigenous]]</f>
        <v>245</v>
      </c>
    </row>
    <row r="599" spans="1:9" x14ac:dyDescent="0.25">
      <c r="A599" s="1">
        <v>45249</v>
      </c>
      <c r="B599">
        <f t="shared" si="18"/>
        <v>46</v>
      </c>
      <c r="C599">
        <f t="shared" si="19"/>
        <v>245</v>
      </c>
      <c r="E599">
        <v>66</v>
      </c>
      <c r="F599">
        <v>4</v>
      </c>
      <c r="G599">
        <v>13</v>
      </c>
      <c r="H599">
        <f>Stock_Register[[#This Row],[opening_imported]]+Stock_Register[[#This Row],[purchased_imported]]-Stock_Register[[#This Row],[issued_imported]]</f>
        <v>42</v>
      </c>
      <c r="I599">
        <f>Stock_Register[[#This Row],[opening_indigenous]]+Stock_Register[[#This Row],[purchased_indigenous]]-Stock_Register[[#This Row],[issued_indigenous]]</f>
        <v>298</v>
      </c>
    </row>
    <row r="600" spans="1:9" x14ac:dyDescent="0.25">
      <c r="A600" s="1">
        <v>45250</v>
      </c>
      <c r="B600">
        <f t="shared" si="18"/>
        <v>42</v>
      </c>
      <c r="C600">
        <f t="shared" si="19"/>
        <v>298</v>
      </c>
      <c r="F600">
        <v>5</v>
      </c>
      <c r="G600">
        <v>13</v>
      </c>
      <c r="H600">
        <f>Stock_Register[[#This Row],[opening_imported]]+Stock_Register[[#This Row],[purchased_imported]]-Stock_Register[[#This Row],[issued_imported]]</f>
        <v>37</v>
      </c>
      <c r="I600">
        <f>Stock_Register[[#This Row],[opening_indigenous]]+Stock_Register[[#This Row],[purchased_indigenous]]-Stock_Register[[#This Row],[issued_indigenous]]</f>
        <v>285</v>
      </c>
    </row>
    <row r="601" spans="1:9" x14ac:dyDescent="0.25">
      <c r="A601" s="1">
        <v>45251</v>
      </c>
      <c r="B601">
        <f t="shared" si="18"/>
        <v>37</v>
      </c>
      <c r="C601">
        <f t="shared" si="19"/>
        <v>285</v>
      </c>
      <c r="F601">
        <v>4</v>
      </c>
      <c r="G601">
        <v>14</v>
      </c>
      <c r="H601">
        <f>Stock_Register[[#This Row],[opening_imported]]+Stock_Register[[#This Row],[purchased_imported]]-Stock_Register[[#This Row],[issued_imported]]</f>
        <v>33</v>
      </c>
      <c r="I601">
        <f>Stock_Register[[#This Row],[opening_indigenous]]+Stock_Register[[#This Row],[purchased_indigenous]]-Stock_Register[[#This Row],[issued_indigenous]]</f>
        <v>271</v>
      </c>
    </row>
    <row r="602" spans="1:9" x14ac:dyDescent="0.25">
      <c r="A602" s="1">
        <v>45252</v>
      </c>
      <c r="B602">
        <f t="shared" si="18"/>
        <v>33</v>
      </c>
      <c r="C602">
        <f t="shared" si="19"/>
        <v>271</v>
      </c>
      <c r="D602">
        <v>33</v>
      </c>
      <c r="F602">
        <v>5</v>
      </c>
      <c r="G602">
        <v>12</v>
      </c>
      <c r="H602">
        <f>Stock_Register[[#This Row],[opening_imported]]+Stock_Register[[#This Row],[purchased_imported]]-Stock_Register[[#This Row],[issued_imported]]</f>
        <v>61</v>
      </c>
      <c r="I602">
        <f>Stock_Register[[#This Row],[opening_indigenous]]+Stock_Register[[#This Row],[purchased_indigenous]]-Stock_Register[[#This Row],[issued_indigenous]]</f>
        <v>259</v>
      </c>
    </row>
    <row r="603" spans="1:9" x14ac:dyDescent="0.25">
      <c r="A603" s="1">
        <v>45253</v>
      </c>
      <c r="B603">
        <f t="shared" si="18"/>
        <v>61</v>
      </c>
      <c r="C603">
        <f t="shared" si="19"/>
        <v>259</v>
      </c>
      <c r="E603">
        <v>77</v>
      </c>
      <c r="F603">
        <v>4</v>
      </c>
      <c r="G603">
        <v>12</v>
      </c>
      <c r="H603">
        <f>Stock_Register[[#This Row],[opening_imported]]+Stock_Register[[#This Row],[purchased_imported]]-Stock_Register[[#This Row],[issued_imported]]</f>
        <v>57</v>
      </c>
      <c r="I603">
        <f>Stock_Register[[#This Row],[opening_indigenous]]+Stock_Register[[#This Row],[purchased_indigenous]]-Stock_Register[[#This Row],[issued_indigenous]]</f>
        <v>324</v>
      </c>
    </row>
    <row r="604" spans="1:9" x14ac:dyDescent="0.25">
      <c r="A604" s="1">
        <v>45254</v>
      </c>
      <c r="B604">
        <f t="shared" si="18"/>
        <v>57</v>
      </c>
      <c r="C604">
        <f t="shared" si="19"/>
        <v>324</v>
      </c>
      <c r="F604">
        <v>6</v>
      </c>
      <c r="G604">
        <v>13</v>
      </c>
      <c r="H604">
        <f>Stock_Register[[#This Row],[opening_imported]]+Stock_Register[[#This Row],[purchased_imported]]-Stock_Register[[#This Row],[issued_imported]]</f>
        <v>51</v>
      </c>
      <c r="I604">
        <f>Stock_Register[[#This Row],[opening_indigenous]]+Stock_Register[[#This Row],[purchased_indigenous]]-Stock_Register[[#This Row],[issued_indigenous]]</f>
        <v>311</v>
      </c>
    </row>
    <row r="605" spans="1:9" x14ac:dyDescent="0.25">
      <c r="A605" s="1">
        <v>45255</v>
      </c>
      <c r="B605">
        <f t="shared" si="18"/>
        <v>51</v>
      </c>
      <c r="C605">
        <f t="shared" si="19"/>
        <v>311</v>
      </c>
      <c r="F605">
        <v>5</v>
      </c>
      <c r="G605">
        <v>13</v>
      </c>
      <c r="H605">
        <f>Stock_Register[[#This Row],[opening_imported]]+Stock_Register[[#This Row],[purchased_imported]]-Stock_Register[[#This Row],[issued_imported]]</f>
        <v>46</v>
      </c>
      <c r="I605">
        <f>Stock_Register[[#This Row],[opening_indigenous]]+Stock_Register[[#This Row],[purchased_indigenous]]-Stock_Register[[#This Row],[issued_indigenous]]</f>
        <v>298</v>
      </c>
    </row>
    <row r="606" spans="1:9" x14ac:dyDescent="0.25">
      <c r="A606" s="1">
        <v>45256</v>
      </c>
      <c r="B606">
        <f t="shared" si="18"/>
        <v>46</v>
      </c>
      <c r="C606">
        <f t="shared" si="19"/>
        <v>298</v>
      </c>
      <c r="F606">
        <v>5</v>
      </c>
      <c r="G606">
        <v>13</v>
      </c>
      <c r="H606">
        <f>Stock_Register[[#This Row],[opening_imported]]+Stock_Register[[#This Row],[purchased_imported]]-Stock_Register[[#This Row],[issued_imported]]</f>
        <v>41</v>
      </c>
      <c r="I606">
        <f>Stock_Register[[#This Row],[opening_indigenous]]+Stock_Register[[#This Row],[purchased_indigenous]]-Stock_Register[[#This Row],[issued_indigenous]]</f>
        <v>285</v>
      </c>
    </row>
    <row r="607" spans="1:9" x14ac:dyDescent="0.25">
      <c r="A607" s="1">
        <v>45257</v>
      </c>
      <c r="B607">
        <f t="shared" si="18"/>
        <v>41</v>
      </c>
      <c r="C607">
        <f t="shared" si="19"/>
        <v>285</v>
      </c>
      <c r="E607">
        <v>118</v>
      </c>
      <c r="F607">
        <v>5</v>
      </c>
      <c r="G607">
        <v>12</v>
      </c>
      <c r="H607">
        <f>Stock_Register[[#This Row],[opening_imported]]+Stock_Register[[#This Row],[purchased_imported]]-Stock_Register[[#This Row],[issued_imported]]</f>
        <v>36</v>
      </c>
      <c r="I607">
        <f>Stock_Register[[#This Row],[opening_indigenous]]+Stock_Register[[#This Row],[purchased_indigenous]]-Stock_Register[[#This Row],[issued_indigenous]]</f>
        <v>391</v>
      </c>
    </row>
    <row r="608" spans="1:9" x14ac:dyDescent="0.25">
      <c r="A608" s="1">
        <v>45258</v>
      </c>
      <c r="B608">
        <f t="shared" si="18"/>
        <v>36</v>
      </c>
      <c r="C608">
        <f t="shared" si="19"/>
        <v>391</v>
      </c>
      <c r="F608">
        <v>4</v>
      </c>
      <c r="G608">
        <v>12</v>
      </c>
      <c r="H608">
        <f>Stock_Register[[#This Row],[opening_imported]]+Stock_Register[[#This Row],[purchased_imported]]-Stock_Register[[#This Row],[issued_imported]]</f>
        <v>32</v>
      </c>
      <c r="I608">
        <f>Stock_Register[[#This Row],[opening_indigenous]]+Stock_Register[[#This Row],[purchased_indigenous]]-Stock_Register[[#This Row],[issued_indigenous]]</f>
        <v>379</v>
      </c>
    </row>
    <row r="609" spans="1:9" x14ac:dyDescent="0.25">
      <c r="A609" s="1">
        <v>45259</v>
      </c>
      <c r="B609">
        <f t="shared" si="18"/>
        <v>32</v>
      </c>
      <c r="C609">
        <f t="shared" si="19"/>
        <v>379</v>
      </c>
      <c r="F609">
        <v>6</v>
      </c>
      <c r="G609">
        <v>15</v>
      </c>
      <c r="H609">
        <f>Stock_Register[[#This Row],[opening_imported]]+Stock_Register[[#This Row],[purchased_imported]]-Stock_Register[[#This Row],[issued_imported]]</f>
        <v>26</v>
      </c>
      <c r="I609">
        <f>Stock_Register[[#This Row],[opening_indigenous]]+Stock_Register[[#This Row],[purchased_indigenous]]-Stock_Register[[#This Row],[issued_indigenous]]</f>
        <v>364</v>
      </c>
    </row>
    <row r="610" spans="1:9" x14ac:dyDescent="0.25">
      <c r="A610" s="1">
        <v>45260</v>
      </c>
      <c r="B610">
        <f t="shared" si="18"/>
        <v>26</v>
      </c>
      <c r="C610">
        <f t="shared" si="19"/>
        <v>364</v>
      </c>
      <c r="F610">
        <v>5</v>
      </c>
      <c r="G610">
        <v>14</v>
      </c>
      <c r="H610">
        <f>Stock_Register[[#This Row],[opening_imported]]+Stock_Register[[#This Row],[purchased_imported]]-Stock_Register[[#This Row],[issued_imported]]</f>
        <v>21</v>
      </c>
      <c r="I610">
        <f>Stock_Register[[#This Row],[opening_indigenous]]+Stock_Register[[#This Row],[purchased_indigenous]]-Stock_Register[[#This Row],[issued_indigenous]]</f>
        <v>350</v>
      </c>
    </row>
    <row r="611" spans="1:9" x14ac:dyDescent="0.25">
      <c r="A611" s="1">
        <v>45261</v>
      </c>
      <c r="B611">
        <f t="shared" si="18"/>
        <v>21</v>
      </c>
      <c r="C611">
        <f t="shared" si="19"/>
        <v>350</v>
      </c>
      <c r="D611">
        <v>65</v>
      </c>
      <c r="F611">
        <v>5</v>
      </c>
      <c r="G611">
        <v>14</v>
      </c>
      <c r="H611">
        <f>Stock_Register[[#This Row],[opening_imported]]+Stock_Register[[#This Row],[purchased_imported]]-Stock_Register[[#This Row],[issued_imported]]</f>
        <v>81</v>
      </c>
      <c r="I611">
        <f>Stock_Register[[#This Row],[opening_indigenous]]+Stock_Register[[#This Row],[purchased_indigenous]]-Stock_Register[[#This Row],[issued_indigenous]]</f>
        <v>336</v>
      </c>
    </row>
    <row r="612" spans="1:9" x14ac:dyDescent="0.25">
      <c r="A612" s="1">
        <v>45262</v>
      </c>
      <c r="B612">
        <f t="shared" si="18"/>
        <v>81</v>
      </c>
      <c r="C612">
        <f t="shared" si="19"/>
        <v>336</v>
      </c>
      <c r="F612">
        <v>4</v>
      </c>
      <c r="G612">
        <v>15</v>
      </c>
      <c r="H612">
        <f>Stock_Register[[#This Row],[opening_imported]]+Stock_Register[[#This Row],[purchased_imported]]-Stock_Register[[#This Row],[issued_imported]]</f>
        <v>77</v>
      </c>
      <c r="I612">
        <f>Stock_Register[[#This Row],[opening_indigenous]]+Stock_Register[[#This Row],[purchased_indigenous]]-Stock_Register[[#This Row],[issued_indigenous]]</f>
        <v>321</v>
      </c>
    </row>
    <row r="613" spans="1:9" x14ac:dyDescent="0.25">
      <c r="A613" s="1">
        <v>45263</v>
      </c>
      <c r="B613">
        <f t="shared" si="18"/>
        <v>77</v>
      </c>
      <c r="C613">
        <f t="shared" si="19"/>
        <v>321</v>
      </c>
      <c r="F613">
        <v>6</v>
      </c>
      <c r="G613">
        <v>15</v>
      </c>
      <c r="H613">
        <f>Stock_Register[[#This Row],[opening_imported]]+Stock_Register[[#This Row],[purchased_imported]]-Stock_Register[[#This Row],[issued_imported]]</f>
        <v>71</v>
      </c>
      <c r="I613">
        <f>Stock_Register[[#This Row],[opening_indigenous]]+Stock_Register[[#This Row],[purchased_indigenous]]-Stock_Register[[#This Row],[issued_indigenous]]</f>
        <v>306</v>
      </c>
    </row>
    <row r="614" spans="1:9" x14ac:dyDescent="0.25">
      <c r="A614" s="1">
        <v>45264</v>
      </c>
      <c r="B614">
        <f t="shared" si="18"/>
        <v>71</v>
      </c>
      <c r="C614">
        <f t="shared" si="19"/>
        <v>306</v>
      </c>
      <c r="F614">
        <v>5</v>
      </c>
      <c r="G614">
        <v>14</v>
      </c>
      <c r="H614">
        <f>Stock_Register[[#This Row],[opening_imported]]+Stock_Register[[#This Row],[purchased_imported]]-Stock_Register[[#This Row],[issued_imported]]</f>
        <v>66</v>
      </c>
      <c r="I614">
        <f>Stock_Register[[#This Row],[opening_indigenous]]+Stock_Register[[#This Row],[purchased_indigenous]]-Stock_Register[[#This Row],[issued_indigenous]]</f>
        <v>292</v>
      </c>
    </row>
    <row r="615" spans="1:9" x14ac:dyDescent="0.25">
      <c r="A615" s="1">
        <v>45265</v>
      </c>
      <c r="B615">
        <f t="shared" si="18"/>
        <v>66</v>
      </c>
      <c r="C615">
        <f t="shared" si="19"/>
        <v>292</v>
      </c>
      <c r="F615">
        <v>6</v>
      </c>
      <c r="G615">
        <v>12</v>
      </c>
      <c r="H615">
        <f>Stock_Register[[#This Row],[opening_imported]]+Stock_Register[[#This Row],[purchased_imported]]-Stock_Register[[#This Row],[issued_imported]]</f>
        <v>60</v>
      </c>
      <c r="I615">
        <f>Stock_Register[[#This Row],[opening_indigenous]]+Stock_Register[[#This Row],[purchased_indigenous]]-Stock_Register[[#This Row],[issued_indigenous]]</f>
        <v>280</v>
      </c>
    </row>
    <row r="616" spans="1:9" x14ac:dyDescent="0.25">
      <c r="A616" s="1">
        <v>45266</v>
      </c>
      <c r="B616">
        <f t="shared" si="18"/>
        <v>60</v>
      </c>
      <c r="C616">
        <f t="shared" si="19"/>
        <v>280</v>
      </c>
      <c r="F616">
        <v>5</v>
      </c>
      <c r="G616">
        <v>12</v>
      </c>
      <c r="H616">
        <f>Stock_Register[[#This Row],[opening_imported]]+Stock_Register[[#This Row],[purchased_imported]]-Stock_Register[[#This Row],[issued_imported]]</f>
        <v>55</v>
      </c>
      <c r="I616">
        <f>Stock_Register[[#This Row],[opening_indigenous]]+Stock_Register[[#This Row],[purchased_indigenous]]-Stock_Register[[#This Row],[issued_indigenous]]</f>
        <v>268</v>
      </c>
    </row>
    <row r="617" spans="1:9" x14ac:dyDescent="0.25">
      <c r="A617" s="1">
        <v>45267</v>
      </c>
      <c r="B617">
        <f t="shared" si="18"/>
        <v>55</v>
      </c>
      <c r="C617">
        <f t="shared" si="19"/>
        <v>268</v>
      </c>
      <c r="F617">
        <v>4</v>
      </c>
      <c r="G617">
        <v>13</v>
      </c>
      <c r="H617">
        <f>Stock_Register[[#This Row],[opening_imported]]+Stock_Register[[#This Row],[purchased_imported]]-Stock_Register[[#This Row],[issued_imported]]</f>
        <v>51</v>
      </c>
      <c r="I617">
        <f>Stock_Register[[#This Row],[opening_indigenous]]+Stock_Register[[#This Row],[purchased_indigenous]]-Stock_Register[[#This Row],[issued_indigenous]]</f>
        <v>255</v>
      </c>
    </row>
    <row r="618" spans="1:9" x14ac:dyDescent="0.25">
      <c r="A618" s="1">
        <v>45268</v>
      </c>
      <c r="B618">
        <f t="shared" si="18"/>
        <v>51</v>
      </c>
      <c r="C618">
        <f t="shared" si="19"/>
        <v>255</v>
      </c>
      <c r="F618">
        <v>6</v>
      </c>
      <c r="G618">
        <v>14</v>
      </c>
      <c r="H618">
        <f>Stock_Register[[#This Row],[opening_imported]]+Stock_Register[[#This Row],[purchased_imported]]-Stock_Register[[#This Row],[issued_imported]]</f>
        <v>45</v>
      </c>
      <c r="I618">
        <f>Stock_Register[[#This Row],[opening_indigenous]]+Stock_Register[[#This Row],[purchased_indigenous]]-Stock_Register[[#This Row],[issued_indigenous]]</f>
        <v>241</v>
      </c>
    </row>
    <row r="619" spans="1:9" x14ac:dyDescent="0.25">
      <c r="A619" s="1">
        <v>45269</v>
      </c>
      <c r="B619">
        <f t="shared" si="18"/>
        <v>45</v>
      </c>
      <c r="C619">
        <f t="shared" si="19"/>
        <v>241</v>
      </c>
      <c r="E619">
        <v>65</v>
      </c>
      <c r="F619">
        <v>6</v>
      </c>
      <c r="G619">
        <v>13</v>
      </c>
      <c r="H619">
        <f>Stock_Register[[#This Row],[opening_imported]]+Stock_Register[[#This Row],[purchased_imported]]-Stock_Register[[#This Row],[issued_imported]]</f>
        <v>39</v>
      </c>
      <c r="I619">
        <f>Stock_Register[[#This Row],[opening_indigenous]]+Stock_Register[[#This Row],[purchased_indigenous]]-Stock_Register[[#This Row],[issued_indigenous]]</f>
        <v>293</v>
      </c>
    </row>
    <row r="620" spans="1:9" x14ac:dyDescent="0.25">
      <c r="A620" s="1">
        <v>45270</v>
      </c>
      <c r="B620">
        <f t="shared" si="18"/>
        <v>39</v>
      </c>
      <c r="C620">
        <f t="shared" si="19"/>
        <v>293</v>
      </c>
      <c r="F620">
        <v>4</v>
      </c>
      <c r="G620">
        <v>11</v>
      </c>
      <c r="H620">
        <f>Stock_Register[[#This Row],[opening_imported]]+Stock_Register[[#This Row],[purchased_imported]]-Stock_Register[[#This Row],[issued_imported]]</f>
        <v>35</v>
      </c>
      <c r="I620">
        <f>Stock_Register[[#This Row],[opening_indigenous]]+Stock_Register[[#This Row],[purchased_indigenous]]-Stock_Register[[#This Row],[issued_indigenous]]</f>
        <v>282</v>
      </c>
    </row>
    <row r="621" spans="1:9" x14ac:dyDescent="0.25">
      <c r="A621" s="1">
        <v>45271</v>
      </c>
      <c r="B621">
        <f t="shared" si="18"/>
        <v>35</v>
      </c>
      <c r="C621">
        <f t="shared" si="19"/>
        <v>282</v>
      </c>
      <c r="F621">
        <v>4</v>
      </c>
      <c r="G621">
        <v>14</v>
      </c>
      <c r="H621">
        <f>Stock_Register[[#This Row],[opening_imported]]+Stock_Register[[#This Row],[purchased_imported]]-Stock_Register[[#This Row],[issued_imported]]</f>
        <v>31</v>
      </c>
      <c r="I621">
        <f>Stock_Register[[#This Row],[opening_indigenous]]+Stock_Register[[#This Row],[purchased_indigenous]]-Stock_Register[[#This Row],[issued_indigenous]]</f>
        <v>268</v>
      </c>
    </row>
    <row r="622" spans="1:9" x14ac:dyDescent="0.25">
      <c r="A622" s="1">
        <v>45272</v>
      </c>
      <c r="B622">
        <f t="shared" si="18"/>
        <v>31</v>
      </c>
      <c r="C622">
        <f t="shared" si="19"/>
        <v>268</v>
      </c>
      <c r="F622">
        <v>5</v>
      </c>
      <c r="G622">
        <v>12</v>
      </c>
      <c r="H622">
        <f>Stock_Register[[#This Row],[opening_imported]]+Stock_Register[[#This Row],[purchased_imported]]-Stock_Register[[#This Row],[issued_imported]]</f>
        <v>26</v>
      </c>
      <c r="I622">
        <f>Stock_Register[[#This Row],[opening_indigenous]]+Stock_Register[[#This Row],[purchased_indigenous]]-Stock_Register[[#This Row],[issued_indigenous]]</f>
        <v>256</v>
      </c>
    </row>
    <row r="623" spans="1:9" x14ac:dyDescent="0.25">
      <c r="A623" s="1">
        <v>45273</v>
      </c>
      <c r="B623">
        <f t="shared" si="18"/>
        <v>26</v>
      </c>
      <c r="C623">
        <f t="shared" si="19"/>
        <v>256</v>
      </c>
      <c r="F623">
        <v>6</v>
      </c>
      <c r="G623">
        <v>11</v>
      </c>
      <c r="H623">
        <f>Stock_Register[[#This Row],[opening_imported]]+Stock_Register[[#This Row],[purchased_imported]]-Stock_Register[[#This Row],[issued_imported]]</f>
        <v>20</v>
      </c>
      <c r="I623">
        <f>Stock_Register[[#This Row],[opening_indigenous]]+Stock_Register[[#This Row],[purchased_indigenous]]-Stock_Register[[#This Row],[issued_indigenous]]</f>
        <v>245</v>
      </c>
    </row>
    <row r="624" spans="1:9" x14ac:dyDescent="0.25">
      <c r="A624" s="1">
        <v>45274</v>
      </c>
      <c r="B624">
        <f t="shared" si="18"/>
        <v>20</v>
      </c>
      <c r="C624">
        <f t="shared" si="19"/>
        <v>245</v>
      </c>
      <c r="E624">
        <v>90</v>
      </c>
      <c r="F624">
        <v>4</v>
      </c>
      <c r="G624">
        <v>12</v>
      </c>
      <c r="H624">
        <f>Stock_Register[[#This Row],[opening_imported]]+Stock_Register[[#This Row],[purchased_imported]]-Stock_Register[[#This Row],[issued_imported]]</f>
        <v>16</v>
      </c>
      <c r="I624">
        <f>Stock_Register[[#This Row],[opening_indigenous]]+Stock_Register[[#This Row],[purchased_indigenous]]-Stock_Register[[#This Row],[issued_indigenous]]</f>
        <v>323</v>
      </c>
    </row>
    <row r="625" spans="1:9" x14ac:dyDescent="0.25">
      <c r="A625" s="1">
        <v>45275</v>
      </c>
      <c r="B625">
        <f t="shared" si="18"/>
        <v>16</v>
      </c>
      <c r="C625">
        <f t="shared" si="19"/>
        <v>323</v>
      </c>
      <c r="D625">
        <v>88</v>
      </c>
      <c r="F625">
        <v>5</v>
      </c>
      <c r="G625">
        <v>15</v>
      </c>
      <c r="H625">
        <f>Stock_Register[[#This Row],[opening_imported]]+Stock_Register[[#This Row],[purchased_imported]]-Stock_Register[[#This Row],[issued_imported]]</f>
        <v>99</v>
      </c>
      <c r="I625">
        <f>Stock_Register[[#This Row],[opening_indigenous]]+Stock_Register[[#This Row],[purchased_indigenous]]-Stock_Register[[#This Row],[issued_indigenous]]</f>
        <v>308</v>
      </c>
    </row>
    <row r="626" spans="1:9" x14ac:dyDescent="0.25">
      <c r="A626" s="1">
        <v>45276</v>
      </c>
      <c r="B626">
        <f t="shared" si="18"/>
        <v>99</v>
      </c>
      <c r="C626">
        <f t="shared" si="19"/>
        <v>308</v>
      </c>
      <c r="F626">
        <v>6</v>
      </c>
      <c r="G626">
        <v>12</v>
      </c>
      <c r="H626">
        <f>Stock_Register[[#This Row],[opening_imported]]+Stock_Register[[#This Row],[purchased_imported]]-Stock_Register[[#This Row],[issued_imported]]</f>
        <v>93</v>
      </c>
      <c r="I626">
        <f>Stock_Register[[#This Row],[opening_indigenous]]+Stock_Register[[#This Row],[purchased_indigenous]]-Stock_Register[[#This Row],[issued_indigenous]]</f>
        <v>296</v>
      </c>
    </row>
    <row r="627" spans="1:9" x14ac:dyDescent="0.25">
      <c r="A627" s="1">
        <v>45277</v>
      </c>
      <c r="B627">
        <f t="shared" si="18"/>
        <v>93</v>
      </c>
      <c r="C627">
        <f t="shared" si="19"/>
        <v>296</v>
      </c>
      <c r="F627">
        <v>4</v>
      </c>
      <c r="G627">
        <v>15</v>
      </c>
      <c r="H627">
        <f>Stock_Register[[#This Row],[opening_imported]]+Stock_Register[[#This Row],[purchased_imported]]-Stock_Register[[#This Row],[issued_imported]]</f>
        <v>89</v>
      </c>
      <c r="I627">
        <f>Stock_Register[[#This Row],[opening_indigenous]]+Stock_Register[[#This Row],[purchased_indigenous]]-Stock_Register[[#This Row],[issued_indigenous]]</f>
        <v>281</v>
      </c>
    </row>
    <row r="628" spans="1:9" x14ac:dyDescent="0.25">
      <c r="A628" s="1">
        <v>45278</v>
      </c>
      <c r="B628">
        <f t="shared" si="18"/>
        <v>89</v>
      </c>
      <c r="C628">
        <f t="shared" si="19"/>
        <v>281</v>
      </c>
      <c r="F628">
        <v>5</v>
      </c>
      <c r="G628">
        <v>13</v>
      </c>
      <c r="H628">
        <f>Stock_Register[[#This Row],[opening_imported]]+Stock_Register[[#This Row],[purchased_imported]]-Stock_Register[[#This Row],[issued_imported]]</f>
        <v>84</v>
      </c>
      <c r="I628">
        <f>Stock_Register[[#This Row],[opening_indigenous]]+Stock_Register[[#This Row],[purchased_indigenous]]-Stock_Register[[#This Row],[issued_indigenous]]</f>
        <v>268</v>
      </c>
    </row>
    <row r="629" spans="1:9" x14ac:dyDescent="0.25">
      <c r="A629" s="1">
        <v>45279</v>
      </c>
      <c r="B629">
        <f t="shared" si="18"/>
        <v>84</v>
      </c>
      <c r="C629">
        <f t="shared" si="19"/>
        <v>268</v>
      </c>
      <c r="F629">
        <v>6</v>
      </c>
      <c r="G629">
        <v>11</v>
      </c>
      <c r="H629">
        <f>Stock_Register[[#This Row],[opening_imported]]+Stock_Register[[#This Row],[purchased_imported]]-Stock_Register[[#This Row],[issued_imported]]</f>
        <v>78</v>
      </c>
      <c r="I629">
        <f>Stock_Register[[#This Row],[opening_indigenous]]+Stock_Register[[#This Row],[purchased_indigenous]]-Stock_Register[[#This Row],[issued_indigenous]]</f>
        <v>257</v>
      </c>
    </row>
    <row r="630" spans="1:9" x14ac:dyDescent="0.25">
      <c r="A630" s="1">
        <v>45280</v>
      </c>
      <c r="B630">
        <f t="shared" si="18"/>
        <v>78</v>
      </c>
      <c r="C630">
        <f t="shared" si="19"/>
        <v>257</v>
      </c>
      <c r="E630">
        <v>46</v>
      </c>
      <c r="F630">
        <v>4</v>
      </c>
      <c r="G630">
        <v>13</v>
      </c>
      <c r="H630">
        <f>Stock_Register[[#This Row],[opening_imported]]+Stock_Register[[#This Row],[purchased_imported]]-Stock_Register[[#This Row],[issued_imported]]</f>
        <v>74</v>
      </c>
      <c r="I630">
        <f>Stock_Register[[#This Row],[opening_indigenous]]+Stock_Register[[#This Row],[purchased_indigenous]]-Stock_Register[[#This Row],[issued_indigenous]]</f>
        <v>290</v>
      </c>
    </row>
    <row r="631" spans="1:9" x14ac:dyDescent="0.25">
      <c r="A631" s="1">
        <v>45281</v>
      </c>
      <c r="B631">
        <f t="shared" si="18"/>
        <v>74</v>
      </c>
      <c r="C631">
        <f t="shared" si="19"/>
        <v>290</v>
      </c>
      <c r="F631">
        <v>6</v>
      </c>
      <c r="G631">
        <v>13</v>
      </c>
      <c r="H631">
        <f>Stock_Register[[#This Row],[opening_imported]]+Stock_Register[[#This Row],[purchased_imported]]-Stock_Register[[#This Row],[issued_imported]]</f>
        <v>68</v>
      </c>
      <c r="I631">
        <f>Stock_Register[[#This Row],[opening_indigenous]]+Stock_Register[[#This Row],[purchased_indigenous]]-Stock_Register[[#This Row],[issued_indigenous]]</f>
        <v>277</v>
      </c>
    </row>
    <row r="632" spans="1:9" x14ac:dyDescent="0.25">
      <c r="A632" s="1">
        <v>45282</v>
      </c>
      <c r="B632">
        <f t="shared" si="18"/>
        <v>68</v>
      </c>
      <c r="C632">
        <f t="shared" si="19"/>
        <v>277</v>
      </c>
      <c r="F632">
        <v>4</v>
      </c>
      <c r="G632">
        <v>13</v>
      </c>
      <c r="H632">
        <f>Stock_Register[[#This Row],[opening_imported]]+Stock_Register[[#This Row],[purchased_imported]]-Stock_Register[[#This Row],[issued_imported]]</f>
        <v>64</v>
      </c>
      <c r="I632">
        <f>Stock_Register[[#This Row],[opening_indigenous]]+Stock_Register[[#This Row],[purchased_indigenous]]-Stock_Register[[#This Row],[issued_indigenous]]</f>
        <v>264</v>
      </c>
    </row>
    <row r="633" spans="1:9" x14ac:dyDescent="0.25">
      <c r="A633" s="1">
        <v>45283</v>
      </c>
      <c r="B633">
        <f t="shared" si="18"/>
        <v>64</v>
      </c>
      <c r="C633">
        <f t="shared" si="19"/>
        <v>264</v>
      </c>
      <c r="E633">
        <v>99</v>
      </c>
      <c r="F633">
        <v>6</v>
      </c>
      <c r="G633">
        <v>15</v>
      </c>
      <c r="H633">
        <f>Stock_Register[[#This Row],[opening_imported]]+Stock_Register[[#This Row],[purchased_imported]]-Stock_Register[[#This Row],[issued_imported]]</f>
        <v>58</v>
      </c>
      <c r="I633">
        <f>Stock_Register[[#This Row],[opening_indigenous]]+Stock_Register[[#This Row],[purchased_indigenous]]-Stock_Register[[#This Row],[issued_indigenous]]</f>
        <v>348</v>
      </c>
    </row>
    <row r="634" spans="1:9" x14ac:dyDescent="0.25">
      <c r="A634" s="1">
        <v>45284</v>
      </c>
      <c r="B634">
        <f t="shared" si="18"/>
        <v>58</v>
      </c>
      <c r="C634">
        <f t="shared" si="19"/>
        <v>348</v>
      </c>
      <c r="F634">
        <v>5</v>
      </c>
      <c r="G634">
        <v>12</v>
      </c>
      <c r="H634">
        <f>Stock_Register[[#This Row],[opening_imported]]+Stock_Register[[#This Row],[purchased_imported]]-Stock_Register[[#This Row],[issued_imported]]</f>
        <v>53</v>
      </c>
      <c r="I634">
        <f>Stock_Register[[#This Row],[opening_indigenous]]+Stock_Register[[#This Row],[purchased_indigenous]]-Stock_Register[[#This Row],[issued_indigenous]]</f>
        <v>336</v>
      </c>
    </row>
    <row r="635" spans="1:9" x14ac:dyDescent="0.25">
      <c r="A635" s="1">
        <v>45285</v>
      </c>
      <c r="B635">
        <f t="shared" si="18"/>
        <v>53</v>
      </c>
      <c r="C635">
        <f t="shared" si="19"/>
        <v>336</v>
      </c>
      <c r="F635">
        <v>5</v>
      </c>
      <c r="G635">
        <v>13</v>
      </c>
      <c r="H635">
        <f>Stock_Register[[#This Row],[opening_imported]]+Stock_Register[[#This Row],[purchased_imported]]-Stock_Register[[#This Row],[issued_imported]]</f>
        <v>48</v>
      </c>
      <c r="I635">
        <f>Stock_Register[[#This Row],[opening_indigenous]]+Stock_Register[[#This Row],[purchased_indigenous]]-Stock_Register[[#This Row],[issued_indigenous]]</f>
        <v>323</v>
      </c>
    </row>
    <row r="636" spans="1:9" x14ac:dyDescent="0.25">
      <c r="A636" s="1">
        <v>45286</v>
      </c>
      <c r="B636">
        <f t="shared" si="18"/>
        <v>48</v>
      </c>
      <c r="C636">
        <f t="shared" si="19"/>
        <v>323</v>
      </c>
      <c r="F636">
        <v>5</v>
      </c>
      <c r="G636">
        <v>11</v>
      </c>
      <c r="H636">
        <f>Stock_Register[[#This Row],[opening_imported]]+Stock_Register[[#This Row],[purchased_imported]]-Stock_Register[[#This Row],[issued_imported]]</f>
        <v>43</v>
      </c>
      <c r="I636">
        <f>Stock_Register[[#This Row],[opening_indigenous]]+Stock_Register[[#This Row],[purchased_indigenous]]-Stock_Register[[#This Row],[issued_indigenous]]</f>
        <v>312</v>
      </c>
    </row>
    <row r="637" spans="1:9" x14ac:dyDescent="0.25">
      <c r="A637" s="1">
        <v>45287</v>
      </c>
      <c r="B637">
        <f t="shared" si="18"/>
        <v>43</v>
      </c>
      <c r="C637">
        <f t="shared" si="19"/>
        <v>312</v>
      </c>
      <c r="F637">
        <v>6</v>
      </c>
      <c r="G637">
        <v>14</v>
      </c>
      <c r="H637">
        <f>Stock_Register[[#This Row],[opening_imported]]+Stock_Register[[#This Row],[purchased_imported]]-Stock_Register[[#This Row],[issued_imported]]</f>
        <v>37</v>
      </c>
      <c r="I637">
        <f>Stock_Register[[#This Row],[opening_indigenous]]+Stock_Register[[#This Row],[purchased_indigenous]]-Stock_Register[[#This Row],[issued_indigenous]]</f>
        <v>298</v>
      </c>
    </row>
    <row r="638" spans="1:9" x14ac:dyDescent="0.25">
      <c r="A638" s="1">
        <v>45288</v>
      </c>
      <c r="B638">
        <f t="shared" si="18"/>
        <v>37</v>
      </c>
      <c r="C638">
        <f t="shared" si="19"/>
        <v>298</v>
      </c>
      <c r="E638">
        <v>195</v>
      </c>
      <c r="F638">
        <v>6</v>
      </c>
      <c r="G638">
        <v>12</v>
      </c>
      <c r="H638">
        <f>Stock_Register[[#This Row],[opening_imported]]+Stock_Register[[#This Row],[purchased_imported]]-Stock_Register[[#This Row],[issued_imported]]</f>
        <v>31</v>
      </c>
      <c r="I638">
        <f>Stock_Register[[#This Row],[opening_indigenous]]+Stock_Register[[#This Row],[purchased_indigenous]]-Stock_Register[[#This Row],[issued_indigenous]]</f>
        <v>481</v>
      </c>
    </row>
    <row r="639" spans="1:9" x14ac:dyDescent="0.25">
      <c r="A639" s="1">
        <v>45289</v>
      </c>
      <c r="B639">
        <f t="shared" si="18"/>
        <v>31</v>
      </c>
      <c r="C639">
        <f t="shared" si="19"/>
        <v>481</v>
      </c>
      <c r="F639">
        <v>4</v>
      </c>
      <c r="G639">
        <v>12</v>
      </c>
      <c r="H639">
        <f>Stock_Register[[#This Row],[opening_imported]]+Stock_Register[[#This Row],[purchased_imported]]-Stock_Register[[#This Row],[issued_imported]]</f>
        <v>27</v>
      </c>
      <c r="I639">
        <f>Stock_Register[[#This Row],[opening_indigenous]]+Stock_Register[[#This Row],[purchased_indigenous]]-Stock_Register[[#This Row],[issued_indigenous]]</f>
        <v>469</v>
      </c>
    </row>
    <row r="640" spans="1:9" x14ac:dyDescent="0.25">
      <c r="A640" s="1">
        <v>45290</v>
      </c>
      <c r="B640">
        <f t="shared" si="18"/>
        <v>27</v>
      </c>
      <c r="C640">
        <f t="shared" si="19"/>
        <v>469</v>
      </c>
      <c r="F640">
        <v>5</v>
      </c>
      <c r="G640">
        <v>13</v>
      </c>
      <c r="H640">
        <f>Stock_Register[[#This Row],[opening_imported]]+Stock_Register[[#This Row],[purchased_imported]]-Stock_Register[[#This Row],[issued_imported]]</f>
        <v>22</v>
      </c>
      <c r="I640">
        <f>Stock_Register[[#This Row],[opening_indigenous]]+Stock_Register[[#This Row],[purchased_indigenous]]-Stock_Register[[#This Row],[issued_indigenous]]</f>
        <v>456</v>
      </c>
    </row>
    <row r="641" spans="1:9" x14ac:dyDescent="0.25">
      <c r="A641" s="1">
        <v>45291</v>
      </c>
      <c r="B641">
        <f t="shared" si="18"/>
        <v>22</v>
      </c>
      <c r="C641">
        <f t="shared" si="19"/>
        <v>456</v>
      </c>
      <c r="F641">
        <v>4</v>
      </c>
      <c r="G641">
        <v>13</v>
      </c>
      <c r="H641">
        <f>Stock_Register[[#This Row],[opening_imported]]+Stock_Register[[#This Row],[purchased_imported]]-Stock_Register[[#This Row],[issued_imported]]</f>
        <v>18</v>
      </c>
      <c r="I641">
        <f>Stock_Register[[#This Row],[opening_indigenous]]+Stock_Register[[#This Row],[purchased_indigenous]]-Stock_Register[[#This Row],[issued_indigenous]]</f>
        <v>443</v>
      </c>
    </row>
    <row r="642" spans="1:9" x14ac:dyDescent="0.25">
      <c r="A642" s="1">
        <v>45292</v>
      </c>
      <c r="B642">
        <f t="shared" si="18"/>
        <v>18</v>
      </c>
      <c r="C642">
        <f t="shared" si="19"/>
        <v>443</v>
      </c>
      <c r="D642">
        <v>60</v>
      </c>
      <c r="F642">
        <v>4</v>
      </c>
      <c r="G642">
        <v>11</v>
      </c>
      <c r="H642">
        <f>Stock_Register[[#This Row],[opening_imported]]+Stock_Register[[#This Row],[purchased_imported]]-Stock_Register[[#This Row],[issued_imported]]</f>
        <v>74</v>
      </c>
      <c r="I642">
        <f>Stock_Register[[#This Row],[opening_indigenous]]+Stock_Register[[#This Row],[purchased_indigenous]]-Stock_Register[[#This Row],[issued_indigenous]]</f>
        <v>432</v>
      </c>
    </row>
    <row r="643" spans="1:9" x14ac:dyDescent="0.25">
      <c r="A643" s="1">
        <v>45293</v>
      </c>
      <c r="B643">
        <f t="shared" si="18"/>
        <v>74</v>
      </c>
      <c r="C643">
        <f t="shared" si="19"/>
        <v>432</v>
      </c>
      <c r="F643">
        <v>6</v>
      </c>
      <c r="G643">
        <v>13</v>
      </c>
      <c r="H643">
        <f>Stock_Register[[#This Row],[opening_imported]]+Stock_Register[[#This Row],[purchased_imported]]-Stock_Register[[#This Row],[issued_imported]]</f>
        <v>68</v>
      </c>
      <c r="I643">
        <f>Stock_Register[[#This Row],[opening_indigenous]]+Stock_Register[[#This Row],[purchased_indigenous]]-Stock_Register[[#This Row],[issued_indigenous]]</f>
        <v>419</v>
      </c>
    </row>
    <row r="644" spans="1:9" x14ac:dyDescent="0.25">
      <c r="A644" s="1">
        <v>45294</v>
      </c>
      <c r="B644">
        <f t="shared" ref="B644:B707" si="20">H643</f>
        <v>68</v>
      </c>
      <c r="C644">
        <f t="shared" ref="C644:C707" si="21">I643</f>
        <v>419</v>
      </c>
      <c r="F644">
        <v>5</v>
      </c>
      <c r="G644">
        <v>14</v>
      </c>
      <c r="H644">
        <f>Stock_Register[[#This Row],[opening_imported]]+Stock_Register[[#This Row],[purchased_imported]]-Stock_Register[[#This Row],[issued_imported]]</f>
        <v>63</v>
      </c>
      <c r="I644">
        <f>Stock_Register[[#This Row],[opening_indigenous]]+Stock_Register[[#This Row],[purchased_indigenous]]-Stock_Register[[#This Row],[issued_indigenous]]</f>
        <v>405</v>
      </c>
    </row>
    <row r="645" spans="1:9" x14ac:dyDescent="0.25">
      <c r="A645" s="1">
        <v>45295</v>
      </c>
      <c r="B645">
        <f t="shared" si="20"/>
        <v>63</v>
      </c>
      <c r="C645">
        <f t="shared" si="21"/>
        <v>405</v>
      </c>
      <c r="F645">
        <v>5</v>
      </c>
      <c r="G645">
        <v>13</v>
      </c>
      <c r="H645">
        <f>Stock_Register[[#This Row],[opening_imported]]+Stock_Register[[#This Row],[purchased_imported]]-Stock_Register[[#This Row],[issued_imported]]</f>
        <v>58</v>
      </c>
      <c r="I645">
        <f>Stock_Register[[#This Row],[opening_indigenous]]+Stock_Register[[#This Row],[purchased_indigenous]]-Stock_Register[[#This Row],[issued_indigenous]]</f>
        <v>392</v>
      </c>
    </row>
    <row r="646" spans="1:9" x14ac:dyDescent="0.25">
      <c r="A646" s="1">
        <v>45296</v>
      </c>
      <c r="B646">
        <f t="shared" si="20"/>
        <v>58</v>
      </c>
      <c r="C646">
        <f t="shared" si="21"/>
        <v>392</v>
      </c>
      <c r="F646">
        <v>6</v>
      </c>
      <c r="G646">
        <v>13</v>
      </c>
      <c r="H646">
        <f>Stock_Register[[#This Row],[opening_imported]]+Stock_Register[[#This Row],[purchased_imported]]-Stock_Register[[#This Row],[issued_imported]]</f>
        <v>52</v>
      </c>
      <c r="I646">
        <f>Stock_Register[[#This Row],[opening_indigenous]]+Stock_Register[[#This Row],[purchased_indigenous]]-Stock_Register[[#This Row],[issued_indigenous]]</f>
        <v>379</v>
      </c>
    </row>
    <row r="647" spans="1:9" x14ac:dyDescent="0.25">
      <c r="A647" s="1">
        <v>45297</v>
      </c>
      <c r="B647">
        <f t="shared" si="20"/>
        <v>52</v>
      </c>
      <c r="C647">
        <f t="shared" si="21"/>
        <v>379</v>
      </c>
      <c r="F647">
        <v>5</v>
      </c>
      <c r="G647">
        <v>11</v>
      </c>
      <c r="H647">
        <f>Stock_Register[[#This Row],[opening_imported]]+Stock_Register[[#This Row],[purchased_imported]]-Stock_Register[[#This Row],[issued_imported]]</f>
        <v>47</v>
      </c>
      <c r="I647">
        <f>Stock_Register[[#This Row],[opening_indigenous]]+Stock_Register[[#This Row],[purchased_indigenous]]-Stock_Register[[#This Row],[issued_indigenous]]</f>
        <v>368</v>
      </c>
    </row>
    <row r="648" spans="1:9" x14ac:dyDescent="0.25">
      <c r="A648" s="1">
        <v>45298</v>
      </c>
      <c r="B648">
        <f t="shared" si="20"/>
        <v>47</v>
      </c>
      <c r="C648">
        <f t="shared" si="21"/>
        <v>368</v>
      </c>
      <c r="F648">
        <v>5</v>
      </c>
      <c r="G648">
        <v>11</v>
      </c>
      <c r="H648">
        <f>Stock_Register[[#This Row],[opening_imported]]+Stock_Register[[#This Row],[purchased_imported]]-Stock_Register[[#This Row],[issued_imported]]</f>
        <v>42</v>
      </c>
      <c r="I648">
        <f>Stock_Register[[#This Row],[opening_indigenous]]+Stock_Register[[#This Row],[purchased_indigenous]]-Stock_Register[[#This Row],[issued_indigenous]]</f>
        <v>357</v>
      </c>
    </row>
    <row r="649" spans="1:9" x14ac:dyDescent="0.25">
      <c r="A649" s="1">
        <v>45299</v>
      </c>
      <c r="B649">
        <f t="shared" si="20"/>
        <v>42</v>
      </c>
      <c r="C649">
        <f t="shared" si="21"/>
        <v>357</v>
      </c>
      <c r="F649">
        <v>6</v>
      </c>
      <c r="G649">
        <v>14</v>
      </c>
      <c r="H649">
        <f>Stock_Register[[#This Row],[opening_imported]]+Stock_Register[[#This Row],[purchased_imported]]-Stock_Register[[#This Row],[issued_imported]]</f>
        <v>36</v>
      </c>
      <c r="I649">
        <f>Stock_Register[[#This Row],[opening_indigenous]]+Stock_Register[[#This Row],[purchased_indigenous]]-Stock_Register[[#This Row],[issued_indigenous]]</f>
        <v>343</v>
      </c>
    </row>
    <row r="650" spans="1:9" x14ac:dyDescent="0.25">
      <c r="A650" s="1">
        <v>45300</v>
      </c>
      <c r="B650">
        <f t="shared" si="20"/>
        <v>36</v>
      </c>
      <c r="C650">
        <f t="shared" si="21"/>
        <v>343</v>
      </c>
      <c r="F650">
        <v>6</v>
      </c>
      <c r="G650">
        <v>14</v>
      </c>
      <c r="H650">
        <f>Stock_Register[[#This Row],[opening_imported]]+Stock_Register[[#This Row],[purchased_imported]]-Stock_Register[[#This Row],[issued_imported]]</f>
        <v>30</v>
      </c>
      <c r="I650">
        <f>Stock_Register[[#This Row],[opening_indigenous]]+Stock_Register[[#This Row],[purchased_indigenous]]-Stock_Register[[#This Row],[issued_indigenous]]</f>
        <v>329</v>
      </c>
    </row>
    <row r="651" spans="1:9" x14ac:dyDescent="0.25">
      <c r="A651" s="1">
        <v>45301</v>
      </c>
      <c r="B651">
        <f t="shared" si="20"/>
        <v>30</v>
      </c>
      <c r="C651">
        <f t="shared" si="21"/>
        <v>329</v>
      </c>
      <c r="F651">
        <v>4</v>
      </c>
      <c r="G651">
        <v>12</v>
      </c>
      <c r="H651">
        <f>Stock_Register[[#This Row],[opening_imported]]+Stock_Register[[#This Row],[purchased_imported]]-Stock_Register[[#This Row],[issued_imported]]</f>
        <v>26</v>
      </c>
      <c r="I651">
        <f>Stock_Register[[#This Row],[opening_indigenous]]+Stock_Register[[#This Row],[purchased_indigenous]]-Stock_Register[[#This Row],[issued_indigenous]]</f>
        <v>317</v>
      </c>
    </row>
    <row r="652" spans="1:9" x14ac:dyDescent="0.25">
      <c r="A652" s="1">
        <v>45302</v>
      </c>
      <c r="B652">
        <f t="shared" si="20"/>
        <v>26</v>
      </c>
      <c r="C652">
        <f t="shared" si="21"/>
        <v>317</v>
      </c>
      <c r="F652">
        <v>4</v>
      </c>
      <c r="G652">
        <v>15</v>
      </c>
      <c r="H652">
        <f>Stock_Register[[#This Row],[opening_imported]]+Stock_Register[[#This Row],[purchased_imported]]-Stock_Register[[#This Row],[issued_imported]]</f>
        <v>22</v>
      </c>
      <c r="I652">
        <f>Stock_Register[[#This Row],[opening_indigenous]]+Stock_Register[[#This Row],[purchased_indigenous]]-Stock_Register[[#This Row],[issued_indigenous]]</f>
        <v>302</v>
      </c>
    </row>
    <row r="653" spans="1:9" x14ac:dyDescent="0.25">
      <c r="A653" s="1">
        <v>45303</v>
      </c>
      <c r="B653">
        <f t="shared" si="20"/>
        <v>22</v>
      </c>
      <c r="C653">
        <f t="shared" si="21"/>
        <v>302</v>
      </c>
      <c r="F653">
        <v>6</v>
      </c>
      <c r="G653">
        <v>12</v>
      </c>
      <c r="H653">
        <f>Stock_Register[[#This Row],[opening_imported]]+Stock_Register[[#This Row],[purchased_imported]]-Stock_Register[[#This Row],[issued_imported]]</f>
        <v>16</v>
      </c>
      <c r="I653">
        <f>Stock_Register[[#This Row],[opening_indigenous]]+Stock_Register[[#This Row],[purchased_indigenous]]-Stock_Register[[#This Row],[issued_indigenous]]</f>
        <v>290</v>
      </c>
    </row>
    <row r="654" spans="1:9" x14ac:dyDescent="0.25">
      <c r="A654" s="1">
        <v>45304</v>
      </c>
      <c r="B654">
        <f t="shared" si="20"/>
        <v>16</v>
      </c>
      <c r="C654">
        <f t="shared" si="21"/>
        <v>290</v>
      </c>
      <c r="F654">
        <v>6</v>
      </c>
      <c r="G654">
        <v>11</v>
      </c>
      <c r="H654">
        <f>Stock_Register[[#This Row],[opening_imported]]+Stock_Register[[#This Row],[purchased_imported]]-Stock_Register[[#This Row],[issued_imported]]</f>
        <v>10</v>
      </c>
      <c r="I654">
        <f>Stock_Register[[#This Row],[opening_indigenous]]+Stock_Register[[#This Row],[purchased_indigenous]]-Stock_Register[[#This Row],[issued_indigenous]]</f>
        <v>279</v>
      </c>
    </row>
    <row r="655" spans="1:9" x14ac:dyDescent="0.25">
      <c r="A655" s="1">
        <v>45305</v>
      </c>
      <c r="B655">
        <f t="shared" si="20"/>
        <v>10</v>
      </c>
      <c r="C655">
        <f t="shared" si="21"/>
        <v>279</v>
      </c>
      <c r="E655">
        <v>150</v>
      </c>
      <c r="F655">
        <v>4</v>
      </c>
      <c r="G655">
        <v>13</v>
      </c>
      <c r="H655">
        <f>Stock_Register[[#This Row],[opening_imported]]+Stock_Register[[#This Row],[purchased_imported]]-Stock_Register[[#This Row],[issued_imported]]</f>
        <v>6</v>
      </c>
      <c r="I655">
        <f>Stock_Register[[#This Row],[opening_indigenous]]+Stock_Register[[#This Row],[purchased_indigenous]]-Stock_Register[[#This Row],[issued_indigenous]]</f>
        <v>416</v>
      </c>
    </row>
    <row r="656" spans="1:9" x14ac:dyDescent="0.25">
      <c r="A656" s="1">
        <v>45306</v>
      </c>
      <c r="B656">
        <f t="shared" si="20"/>
        <v>6</v>
      </c>
      <c r="C656">
        <f t="shared" si="21"/>
        <v>416</v>
      </c>
      <c r="D656">
        <v>165</v>
      </c>
      <c r="F656">
        <v>5</v>
      </c>
      <c r="G656">
        <v>11</v>
      </c>
      <c r="H656">
        <f>Stock_Register[[#This Row],[opening_imported]]+Stock_Register[[#This Row],[purchased_imported]]-Stock_Register[[#This Row],[issued_imported]]</f>
        <v>166</v>
      </c>
      <c r="I656">
        <f>Stock_Register[[#This Row],[opening_indigenous]]+Stock_Register[[#This Row],[purchased_indigenous]]-Stock_Register[[#This Row],[issued_indigenous]]</f>
        <v>405</v>
      </c>
    </row>
    <row r="657" spans="1:9" x14ac:dyDescent="0.25">
      <c r="A657" s="1">
        <v>45307</v>
      </c>
      <c r="B657">
        <f t="shared" si="20"/>
        <v>166</v>
      </c>
      <c r="C657">
        <f t="shared" si="21"/>
        <v>405</v>
      </c>
      <c r="F657">
        <v>5</v>
      </c>
      <c r="G657">
        <v>11</v>
      </c>
      <c r="H657">
        <f>Stock_Register[[#This Row],[opening_imported]]+Stock_Register[[#This Row],[purchased_imported]]-Stock_Register[[#This Row],[issued_imported]]</f>
        <v>161</v>
      </c>
      <c r="I657">
        <f>Stock_Register[[#This Row],[opening_indigenous]]+Stock_Register[[#This Row],[purchased_indigenous]]-Stock_Register[[#This Row],[issued_indigenous]]</f>
        <v>394</v>
      </c>
    </row>
    <row r="658" spans="1:9" x14ac:dyDescent="0.25">
      <c r="A658" s="1">
        <v>45308</v>
      </c>
      <c r="B658">
        <f t="shared" si="20"/>
        <v>161</v>
      </c>
      <c r="C658">
        <f t="shared" si="21"/>
        <v>394</v>
      </c>
      <c r="F658">
        <v>5</v>
      </c>
      <c r="G658">
        <v>14</v>
      </c>
      <c r="H658">
        <f>Stock_Register[[#This Row],[opening_imported]]+Stock_Register[[#This Row],[purchased_imported]]-Stock_Register[[#This Row],[issued_imported]]</f>
        <v>156</v>
      </c>
      <c r="I658">
        <f>Stock_Register[[#This Row],[opening_indigenous]]+Stock_Register[[#This Row],[purchased_indigenous]]-Stock_Register[[#This Row],[issued_indigenous]]</f>
        <v>380</v>
      </c>
    </row>
    <row r="659" spans="1:9" x14ac:dyDescent="0.25">
      <c r="A659" s="1">
        <v>45309</v>
      </c>
      <c r="B659">
        <f t="shared" si="20"/>
        <v>156</v>
      </c>
      <c r="C659">
        <f t="shared" si="21"/>
        <v>380</v>
      </c>
      <c r="F659">
        <v>4</v>
      </c>
      <c r="G659">
        <v>13</v>
      </c>
      <c r="H659">
        <f>Stock_Register[[#This Row],[opening_imported]]+Stock_Register[[#This Row],[purchased_imported]]-Stock_Register[[#This Row],[issued_imported]]</f>
        <v>152</v>
      </c>
      <c r="I659">
        <f>Stock_Register[[#This Row],[opening_indigenous]]+Stock_Register[[#This Row],[purchased_indigenous]]-Stock_Register[[#This Row],[issued_indigenous]]</f>
        <v>367</v>
      </c>
    </row>
    <row r="660" spans="1:9" x14ac:dyDescent="0.25">
      <c r="A660" s="1">
        <v>45310</v>
      </c>
      <c r="B660">
        <f t="shared" si="20"/>
        <v>152</v>
      </c>
      <c r="C660">
        <f t="shared" si="21"/>
        <v>367</v>
      </c>
      <c r="F660">
        <v>6</v>
      </c>
      <c r="G660">
        <v>14</v>
      </c>
      <c r="H660">
        <f>Stock_Register[[#This Row],[opening_imported]]+Stock_Register[[#This Row],[purchased_imported]]-Stock_Register[[#This Row],[issued_imported]]</f>
        <v>146</v>
      </c>
      <c r="I660">
        <f>Stock_Register[[#This Row],[opening_indigenous]]+Stock_Register[[#This Row],[purchased_indigenous]]-Stock_Register[[#This Row],[issued_indigenous]]</f>
        <v>353</v>
      </c>
    </row>
    <row r="661" spans="1:9" x14ac:dyDescent="0.25">
      <c r="A661" s="1">
        <v>45311</v>
      </c>
      <c r="B661">
        <f t="shared" si="20"/>
        <v>146</v>
      </c>
      <c r="C661">
        <f t="shared" si="21"/>
        <v>353</v>
      </c>
      <c r="F661">
        <v>6</v>
      </c>
      <c r="G661">
        <v>13</v>
      </c>
      <c r="H661">
        <f>Stock_Register[[#This Row],[opening_imported]]+Stock_Register[[#This Row],[purchased_imported]]-Stock_Register[[#This Row],[issued_imported]]</f>
        <v>140</v>
      </c>
      <c r="I661">
        <f>Stock_Register[[#This Row],[opening_indigenous]]+Stock_Register[[#This Row],[purchased_indigenous]]-Stock_Register[[#This Row],[issued_indigenous]]</f>
        <v>340</v>
      </c>
    </row>
    <row r="662" spans="1:9" x14ac:dyDescent="0.25">
      <c r="A662" s="1">
        <v>45312</v>
      </c>
      <c r="B662">
        <f t="shared" si="20"/>
        <v>140</v>
      </c>
      <c r="C662">
        <f t="shared" si="21"/>
        <v>340</v>
      </c>
      <c r="F662">
        <v>6</v>
      </c>
      <c r="G662">
        <v>13</v>
      </c>
      <c r="H662">
        <f>Stock_Register[[#This Row],[opening_imported]]+Stock_Register[[#This Row],[purchased_imported]]-Stock_Register[[#This Row],[issued_imported]]</f>
        <v>134</v>
      </c>
      <c r="I662">
        <f>Stock_Register[[#This Row],[opening_indigenous]]+Stock_Register[[#This Row],[purchased_indigenous]]-Stock_Register[[#This Row],[issued_indigenous]]</f>
        <v>327</v>
      </c>
    </row>
    <row r="663" spans="1:9" x14ac:dyDescent="0.25">
      <c r="A663" s="1">
        <v>45313</v>
      </c>
      <c r="B663">
        <f t="shared" si="20"/>
        <v>134</v>
      </c>
      <c r="C663">
        <f t="shared" si="21"/>
        <v>327</v>
      </c>
      <c r="F663">
        <v>4</v>
      </c>
      <c r="G663">
        <v>14</v>
      </c>
      <c r="H663">
        <f>Stock_Register[[#This Row],[opening_imported]]+Stock_Register[[#This Row],[purchased_imported]]-Stock_Register[[#This Row],[issued_imported]]</f>
        <v>130</v>
      </c>
      <c r="I663">
        <f>Stock_Register[[#This Row],[opening_indigenous]]+Stock_Register[[#This Row],[purchased_indigenous]]-Stock_Register[[#This Row],[issued_indigenous]]</f>
        <v>313</v>
      </c>
    </row>
    <row r="664" spans="1:9" x14ac:dyDescent="0.25">
      <c r="A664" s="1">
        <v>45314</v>
      </c>
      <c r="B664">
        <f t="shared" si="20"/>
        <v>130</v>
      </c>
      <c r="C664">
        <f t="shared" si="21"/>
        <v>313</v>
      </c>
      <c r="E664">
        <v>87</v>
      </c>
      <c r="F664">
        <v>6</v>
      </c>
      <c r="G664">
        <v>15</v>
      </c>
      <c r="H664">
        <f>Stock_Register[[#This Row],[opening_imported]]+Stock_Register[[#This Row],[purchased_imported]]-Stock_Register[[#This Row],[issued_imported]]</f>
        <v>124</v>
      </c>
      <c r="I664">
        <f>Stock_Register[[#This Row],[opening_indigenous]]+Stock_Register[[#This Row],[purchased_indigenous]]-Stock_Register[[#This Row],[issued_indigenous]]</f>
        <v>385</v>
      </c>
    </row>
    <row r="665" spans="1:9" x14ac:dyDescent="0.25">
      <c r="A665" s="1">
        <v>45315</v>
      </c>
      <c r="B665">
        <f t="shared" si="20"/>
        <v>124</v>
      </c>
      <c r="C665">
        <f t="shared" si="21"/>
        <v>385</v>
      </c>
      <c r="F665">
        <v>4</v>
      </c>
      <c r="G665">
        <v>12</v>
      </c>
      <c r="H665">
        <f>Stock_Register[[#This Row],[opening_imported]]+Stock_Register[[#This Row],[purchased_imported]]-Stock_Register[[#This Row],[issued_imported]]</f>
        <v>120</v>
      </c>
      <c r="I665">
        <f>Stock_Register[[#This Row],[opening_indigenous]]+Stock_Register[[#This Row],[purchased_indigenous]]-Stock_Register[[#This Row],[issued_indigenous]]</f>
        <v>373</v>
      </c>
    </row>
    <row r="666" spans="1:9" x14ac:dyDescent="0.25">
      <c r="A666" s="1">
        <v>45316</v>
      </c>
      <c r="B666">
        <f t="shared" si="20"/>
        <v>120</v>
      </c>
      <c r="C666">
        <f t="shared" si="21"/>
        <v>373</v>
      </c>
      <c r="F666">
        <v>4</v>
      </c>
      <c r="G666">
        <v>12</v>
      </c>
      <c r="H666">
        <f>Stock_Register[[#This Row],[opening_imported]]+Stock_Register[[#This Row],[purchased_imported]]-Stock_Register[[#This Row],[issued_imported]]</f>
        <v>116</v>
      </c>
      <c r="I666">
        <f>Stock_Register[[#This Row],[opening_indigenous]]+Stock_Register[[#This Row],[purchased_indigenous]]-Stock_Register[[#This Row],[issued_indigenous]]</f>
        <v>361</v>
      </c>
    </row>
    <row r="667" spans="1:9" x14ac:dyDescent="0.25">
      <c r="A667" s="1">
        <v>45317</v>
      </c>
      <c r="B667">
        <f t="shared" si="20"/>
        <v>116</v>
      </c>
      <c r="C667">
        <f t="shared" si="21"/>
        <v>361</v>
      </c>
      <c r="F667">
        <v>6</v>
      </c>
      <c r="G667">
        <v>15</v>
      </c>
      <c r="H667">
        <f>Stock_Register[[#This Row],[opening_imported]]+Stock_Register[[#This Row],[purchased_imported]]-Stock_Register[[#This Row],[issued_imported]]</f>
        <v>110</v>
      </c>
      <c r="I667">
        <f>Stock_Register[[#This Row],[opening_indigenous]]+Stock_Register[[#This Row],[purchased_indigenous]]-Stock_Register[[#This Row],[issued_indigenous]]</f>
        <v>346</v>
      </c>
    </row>
    <row r="668" spans="1:9" x14ac:dyDescent="0.25">
      <c r="A668" s="1">
        <v>45318</v>
      </c>
      <c r="B668">
        <f t="shared" si="20"/>
        <v>110</v>
      </c>
      <c r="C668">
        <f t="shared" si="21"/>
        <v>346</v>
      </c>
      <c r="F668">
        <v>4</v>
      </c>
      <c r="G668">
        <v>14</v>
      </c>
      <c r="H668">
        <f>Stock_Register[[#This Row],[opening_imported]]+Stock_Register[[#This Row],[purchased_imported]]-Stock_Register[[#This Row],[issued_imported]]</f>
        <v>106</v>
      </c>
      <c r="I668">
        <f>Stock_Register[[#This Row],[opening_indigenous]]+Stock_Register[[#This Row],[purchased_indigenous]]-Stock_Register[[#This Row],[issued_indigenous]]</f>
        <v>332</v>
      </c>
    </row>
    <row r="669" spans="1:9" x14ac:dyDescent="0.25">
      <c r="A669" s="1">
        <v>45319</v>
      </c>
      <c r="B669">
        <f t="shared" si="20"/>
        <v>106</v>
      </c>
      <c r="C669">
        <f t="shared" si="21"/>
        <v>332</v>
      </c>
      <c r="F669">
        <v>5</v>
      </c>
      <c r="G669">
        <v>12</v>
      </c>
      <c r="H669">
        <f>Stock_Register[[#This Row],[opening_imported]]+Stock_Register[[#This Row],[purchased_imported]]-Stock_Register[[#This Row],[issued_imported]]</f>
        <v>101</v>
      </c>
      <c r="I669">
        <f>Stock_Register[[#This Row],[opening_indigenous]]+Stock_Register[[#This Row],[purchased_indigenous]]-Stock_Register[[#This Row],[issued_indigenous]]</f>
        <v>320</v>
      </c>
    </row>
    <row r="670" spans="1:9" x14ac:dyDescent="0.25">
      <c r="A670" s="1">
        <v>45320</v>
      </c>
      <c r="B670">
        <f t="shared" si="20"/>
        <v>101</v>
      </c>
      <c r="C670">
        <f t="shared" si="21"/>
        <v>320</v>
      </c>
      <c r="F670">
        <v>4</v>
      </c>
      <c r="G670">
        <v>15</v>
      </c>
      <c r="H670">
        <f>Stock_Register[[#This Row],[opening_imported]]+Stock_Register[[#This Row],[purchased_imported]]-Stock_Register[[#This Row],[issued_imported]]</f>
        <v>97</v>
      </c>
      <c r="I670">
        <f>Stock_Register[[#This Row],[opening_indigenous]]+Stock_Register[[#This Row],[purchased_indigenous]]-Stock_Register[[#This Row],[issued_indigenous]]</f>
        <v>305</v>
      </c>
    </row>
    <row r="671" spans="1:9" x14ac:dyDescent="0.25">
      <c r="A671" s="1">
        <v>45321</v>
      </c>
      <c r="B671">
        <f t="shared" si="20"/>
        <v>97</v>
      </c>
      <c r="C671">
        <f t="shared" si="21"/>
        <v>305</v>
      </c>
      <c r="E671">
        <v>118</v>
      </c>
      <c r="F671">
        <v>5</v>
      </c>
      <c r="G671">
        <v>12</v>
      </c>
      <c r="H671">
        <f>Stock_Register[[#This Row],[opening_imported]]+Stock_Register[[#This Row],[purchased_imported]]-Stock_Register[[#This Row],[issued_imported]]</f>
        <v>92</v>
      </c>
      <c r="I671">
        <f>Stock_Register[[#This Row],[opening_indigenous]]+Stock_Register[[#This Row],[purchased_indigenous]]-Stock_Register[[#This Row],[issued_indigenous]]</f>
        <v>411</v>
      </c>
    </row>
    <row r="672" spans="1:9" x14ac:dyDescent="0.25">
      <c r="A672" s="1">
        <v>45322</v>
      </c>
      <c r="B672">
        <f t="shared" si="20"/>
        <v>92</v>
      </c>
      <c r="C672">
        <f t="shared" si="21"/>
        <v>411</v>
      </c>
      <c r="F672">
        <v>5</v>
      </c>
      <c r="G672">
        <v>14</v>
      </c>
      <c r="H672">
        <f>Stock_Register[[#This Row],[opening_imported]]+Stock_Register[[#This Row],[purchased_imported]]-Stock_Register[[#This Row],[issued_imported]]</f>
        <v>87</v>
      </c>
      <c r="I672">
        <f>Stock_Register[[#This Row],[opening_indigenous]]+Stock_Register[[#This Row],[purchased_indigenous]]-Stock_Register[[#This Row],[issued_indigenous]]</f>
        <v>397</v>
      </c>
    </row>
    <row r="673" spans="1:9" x14ac:dyDescent="0.25">
      <c r="A673" s="1">
        <v>45323</v>
      </c>
      <c r="B673">
        <f t="shared" si="20"/>
        <v>87</v>
      </c>
      <c r="C673">
        <f t="shared" si="21"/>
        <v>397</v>
      </c>
      <c r="D673">
        <v>75</v>
      </c>
      <c r="F673">
        <v>4</v>
      </c>
      <c r="G673">
        <v>12</v>
      </c>
      <c r="H673">
        <f>Stock_Register[[#This Row],[opening_imported]]+Stock_Register[[#This Row],[purchased_imported]]-Stock_Register[[#This Row],[issued_imported]]</f>
        <v>158</v>
      </c>
      <c r="I673">
        <f>Stock_Register[[#This Row],[opening_indigenous]]+Stock_Register[[#This Row],[purchased_indigenous]]-Stock_Register[[#This Row],[issued_indigenous]]</f>
        <v>385</v>
      </c>
    </row>
    <row r="674" spans="1:9" x14ac:dyDescent="0.25">
      <c r="A674" s="1">
        <v>45324</v>
      </c>
      <c r="B674">
        <f t="shared" si="20"/>
        <v>158</v>
      </c>
      <c r="C674">
        <f t="shared" si="21"/>
        <v>385</v>
      </c>
      <c r="F674">
        <v>5</v>
      </c>
      <c r="G674">
        <v>14</v>
      </c>
      <c r="H674">
        <f>Stock_Register[[#This Row],[opening_imported]]+Stock_Register[[#This Row],[purchased_imported]]-Stock_Register[[#This Row],[issued_imported]]</f>
        <v>153</v>
      </c>
      <c r="I674">
        <f>Stock_Register[[#This Row],[opening_indigenous]]+Stock_Register[[#This Row],[purchased_indigenous]]-Stock_Register[[#This Row],[issued_indigenous]]</f>
        <v>371</v>
      </c>
    </row>
    <row r="675" spans="1:9" x14ac:dyDescent="0.25">
      <c r="A675" s="1">
        <v>45325</v>
      </c>
      <c r="B675">
        <f t="shared" si="20"/>
        <v>153</v>
      </c>
      <c r="C675">
        <f t="shared" si="21"/>
        <v>371</v>
      </c>
      <c r="F675">
        <v>6</v>
      </c>
      <c r="G675">
        <v>15</v>
      </c>
      <c r="H675">
        <f>Stock_Register[[#This Row],[opening_imported]]+Stock_Register[[#This Row],[purchased_imported]]-Stock_Register[[#This Row],[issued_imported]]</f>
        <v>147</v>
      </c>
      <c r="I675">
        <f>Stock_Register[[#This Row],[opening_indigenous]]+Stock_Register[[#This Row],[purchased_indigenous]]-Stock_Register[[#This Row],[issued_indigenous]]</f>
        <v>356</v>
      </c>
    </row>
    <row r="676" spans="1:9" x14ac:dyDescent="0.25">
      <c r="A676" s="1">
        <v>45326</v>
      </c>
      <c r="B676">
        <f t="shared" si="20"/>
        <v>147</v>
      </c>
      <c r="C676">
        <f t="shared" si="21"/>
        <v>356</v>
      </c>
      <c r="F676">
        <v>5</v>
      </c>
      <c r="G676">
        <v>15</v>
      </c>
      <c r="H676">
        <f>Stock_Register[[#This Row],[opening_imported]]+Stock_Register[[#This Row],[purchased_imported]]-Stock_Register[[#This Row],[issued_imported]]</f>
        <v>142</v>
      </c>
      <c r="I676">
        <f>Stock_Register[[#This Row],[opening_indigenous]]+Stock_Register[[#This Row],[purchased_indigenous]]-Stock_Register[[#This Row],[issued_indigenous]]</f>
        <v>341</v>
      </c>
    </row>
    <row r="677" spans="1:9" x14ac:dyDescent="0.25">
      <c r="A677" s="1">
        <v>45327</v>
      </c>
      <c r="B677">
        <f t="shared" si="20"/>
        <v>142</v>
      </c>
      <c r="C677">
        <f t="shared" si="21"/>
        <v>341</v>
      </c>
      <c r="F677">
        <v>6</v>
      </c>
      <c r="G677">
        <v>13</v>
      </c>
      <c r="H677">
        <f>Stock_Register[[#This Row],[opening_imported]]+Stock_Register[[#This Row],[purchased_imported]]-Stock_Register[[#This Row],[issued_imported]]</f>
        <v>136</v>
      </c>
      <c r="I677">
        <f>Stock_Register[[#This Row],[opening_indigenous]]+Stock_Register[[#This Row],[purchased_indigenous]]-Stock_Register[[#This Row],[issued_indigenous]]</f>
        <v>328</v>
      </c>
    </row>
    <row r="678" spans="1:9" x14ac:dyDescent="0.25">
      <c r="A678" s="1">
        <v>45328</v>
      </c>
      <c r="B678">
        <f t="shared" si="20"/>
        <v>136</v>
      </c>
      <c r="C678">
        <f t="shared" si="21"/>
        <v>328</v>
      </c>
      <c r="E678">
        <v>66</v>
      </c>
      <c r="F678">
        <v>5</v>
      </c>
      <c r="G678">
        <v>13</v>
      </c>
      <c r="H678">
        <f>Stock_Register[[#This Row],[opening_imported]]+Stock_Register[[#This Row],[purchased_imported]]-Stock_Register[[#This Row],[issued_imported]]</f>
        <v>131</v>
      </c>
      <c r="I678">
        <f>Stock_Register[[#This Row],[opening_indigenous]]+Stock_Register[[#This Row],[purchased_indigenous]]-Stock_Register[[#This Row],[issued_indigenous]]</f>
        <v>381</v>
      </c>
    </row>
    <row r="679" spans="1:9" x14ac:dyDescent="0.25">
      <c r="A679" s="1">
        <v>45329</v>
      </c>
      <c r="B679">
        <f t="shared" si="20"/>
        <v>131</v>
      </c>
      <c r="C679">
        <f t="shared" si="21"/>
        <v>381</v>
      </c>
      <c r="F679">
        <v>6</v>
      </c>
      <c r="G679">
        <v>14</v>
      </c>
      <c r="H679">
        <f>Stock_Register[[#This Row],[opening_imported]]+Stock_Register[[#This Row],[purchased_imported]]-Stock_Register[[#This Row],[issued_imported]]</f>
        <v>125</v>
      </c>
      <c r="I679">
        <f>Stock_Register[[#This Row],[opening_indigenous]]+Stock_Register[[#This Row],[purchased_indigenous]]-Stock_Register[[#This Row],[issued_indigenous]]</f>
        <v>367</v>
      </c>
    </row>
    <row r="680" spans="1:9" x14ac:dyDescent="0.25">
      <c r="A680" s="1">
        <v>45330</v>
      </c>
      <c r="B680">
        <f t="shared" si="20"/>
        <v>125</v>
      </c>
      <c r="C680">
        <f t="shared" si="21"/>
        <v>367</v>
      </c>
      <c r="F680">
        <v>5</v>
      </c>
      <c r="G680">
        <v>14</v>
      </c>
      <c r="H680">
        <f>Stock_Register[[#This Row],[opening_imported]]+Stock_Register[[#This Row],[purchased_imported]]-Stock_Register[[#This Row],[issued_imported]]</f>
        <v>120</v>
      </c>
      <c r="I680">
        <f>Stock_Register[[#This Row],[opening_indigenous]]+Stock_Register[[#This Row],[purchased_indigenous]]-Stock_Register[[#This Row],[issued_indigenous]]</f>
        <v>353</v>
      </c>
    </row>
    <row r="681" spans="1:9" x14ac:dyDescent="0.25">
      <c r="A681" s="1">
        <v>45331</v>
      </c>
      <c r="B681">
        <f t="shared" si="20"/>
        <v>120</v>
      </c>
      <c r="C681">
        <f t="shared" si="21"/>
        <v>353</v>
      </c>
      <c r="F681">
        <v>4</v>
      </c>
      <c r="G681">
        <v>15</v>
      </c>
      <c r="H681">
        <f>Stock_Register[[#This Row],[opening_imported]]+Stock_Register[[#This Row],[purchased_imported]]-Stock_Register[[#This Row],[issued_imported]]</f>
        <v>116</v>
      </c>
      <c r="I681">
        <f>Stock_Register[[#This Row],[opening_indigenous]]+Stock_Register[[#This Row],[purchased_indigenous]]-Stock_Register[[#This Row],[issued_indigenous]]</f>
        <v>338</v>
      </c>
    </row>
    <row r="682" spans="1:9" x14ac:dyDescent="0.25">
      <c r="A682" s="1">
        <v>45332</v>
      </c>
      <c r="B682">
        <f t="shared" si="20"/>
        <v>116</v>
      </c>
      <c r="C682">
        <f t="shared" si="21"/>
        <v>338</v>
      </c>
      <c r="F682">
        <v>5</v>
      </c>
      <c r="G682">
        <v>12</v>
      </c>
      <c r="H682">
        <f>Stock_Register[[#This Row],[opening_imported]]+Stock_Register[[#This Row],[purchased_imported]]-Stock_Register[[#This Row],[issued_imported]]</f>
        <v>111</v>
      </c>
      <c r="I682">
        <f>Stock_Register[[#This Row],[opening_indigenous]]+Stock_Register[[#This Row],[purchased_indigenous]]-Stock_Register[[#This Row],[issued_indigenous]]</f>
        <v>326</v>
      </c>
    </row>
    <row r="683" spans="1:9" x14ac:dyDescent="0.25">
      <c r="A683" s="1">
        <v>45333</v>
      </c>
      <c r="B683">
        <f t="shared" si="20"/>
        <v>111</v>
      </c>
      <c r="C683">
        <f t="shared" si="21"/>
        <v>326</v>
      </c>
      <c r="F683">
        <v>5</v>
      </c>
      <c r="G683">
        <v>12</v>
      </c>
      <c r="H683">
        <f>Stock_Register[[#This Row],[opening_imported]]+Stock_Register[[#This Row],[purchased_imported]]-Stock_Register[[#This Row],[issued_imported]]</f>
        <v>106</v>
      </c>
      <c r="I683">
        <f>Stock_Register[[#This Row],[opening_indigenous]]+Stock_Register[[#This Row],[purchased_indigenous]]-Stock_Register[[#This Row],[issued_indigenous]]</f>
        <v>314</v>
      </c>
    </row>
    <row r="684" spans="1:9" x14ac:dyDescent="0.25">
      <c r="A684" s="1">
        <v>45334</v>
      </c>
      <c r="B684">
        <f t="shared" si="20"/>
        <v>106</v>
      </c>
      <c r="C684">
        <f t="shared" si="21"/>
        <v>314</v>
      </c>
      <c r="E684">
        <v>79</v>
      </c>
      <c r="F684">
        <v>5</v>
      </c>
      <c r="G684">
        <v>13</v>
      </c>
      <c r="H684">
        <f>Stock_Register[[#This Row],[opening_imported]]+Stock_Register[[#This Row],[purchased_imported]]-Stock_Register[[#This Row],[issued_imported]]</f>
        <v>101</v>
      </c>
      <c r="I684">
        <f>Stock_Register[[#This Row],[opening_indigenous]]+Stock_Register[[#This Row],[purchased_indigenous]]-Stock_Register[[#This Row],[issued_indigenous]]</f>
        <v>380</v>
      </c>
    </row>
    <row r="685" spans="1:9" x14ac:dyDescent="0.25">
      <c r="A685" s="1">
        <v>45335</v>
      </c>
      <c r="B685">
        <f t="shared" si="20"/>
        <v>101</v>
      </c>
      <c r="C685">
        <f t="shared" si="21"/>
        <v>380</v>
      </c>
      <c r="F685">
        <v>5</v>
      </c>
      <c r="G685">
        <v>12</v>
      </c>
      <c r="H685">
        <f>Stock_Register[[#This Row],[opening_imported]]+Stock_Register[[#This Row],[purchased_imported]]-Stock_Register[[#This Row],[issued_imported]]</f>
        <v>96</v>
      </c>
      <c r="I685">
        <f>Stock_Register[[#This Row],[opening_indigenous]]+Stock_Register[[#This Row],[purchased_indigenous]]-Stock_Register[[#This Row],[issued_indigenous]]</f>
        <v>368</v>
      </c>
    </row>
    <row r="686" spans="1:9" x14ac:dyDescent="0.25">
      <c r="A686" s="1">
        <v>45336</v>
      </c>
      <c r="B686">
        <f t="shared" si="20"/>
        <v>96</v>
      </c>
      <c r="C686">
        <f t="shared" si="21"/>
        <v>368</v>
      </c>
      <c r="F686">
        <v>6</v>
      </c>
      <c r="G686">
        <v>13</v>
      </c>
      <c r="H686">
        <f>Stock_Register[[#This Row],[opening_imported]]+Stock_Register[[#This Row],[purchased_imported]]-Stock_Register[[#This Row],[issued_imported]]</f>
        <v>90</v>
      </c>
      <c r="I686">
        <f>Stock_Register[[#This Row],[opening_indigenous]]+Stock_Register[[#This Row],[purchased_indigenous]]-Stock_Register[[#This Row],[issued_indigenous]]</f>
        <v>355</v>
      </c>
    </row>
    <row r="687" spans="1:9" x14ac:dyDescent="0.25">
      <c r="A687" s="1">
        <v>45337</v>
      </c>
      <c r="B687">
        <f t="shared" si="20"/>
        <v>90</v>
      </c>
      <c r="C687">
        <f t="shared" si="21"/>
        <v>355</v>
      </c>
      <c r="F687">
        <v>4</v>
      </c>
      <c r="G687">
        <v>14</v>
      </c>
      <c r="H687">
        <f>Stock_Register[[#This Row],[opening_imported]]+Stock_Register[[#This Row],[purchased_imported]]-Stock_Register[[#This Row],[issued_imported]]</f>
        <v>86</v>
      </c>
      <c r="I687">
        <f>Stock_Register[[#This Row],[opening_indigenous]]+Stock_Register[[#This Row],[purchased_indigenous]]-Stock_Register[[#This Row],[issued_indigenous]]</f>
        <v>341</v>
      </c>
    </row>
    <row r="688" spans="1:9" x14ac:dyDescent="0.25">
      <c r="A688" s="1">
        <v>45338</v>
      </c>
      <c r="B688">
        <f t="shared" si="20"/>
        <v>86</v>
      </c>
      <c r="C688">
        <f t="shared" si="21"/>
        <v>341</v>
      </c>
      <c r="F688">
        <v>4</v>
      </c>
      <c r="G688">
        <v>15</v>
      </c>
      <c r="H688">
        <f>Stock_Register[[#This Row],[opening_imported]]+Stock_Register[[#This Row],[purchased_imported]]-Stock_Register[[#This Row],[issued_imported]]</f>
        <v>82</v>
      </c>
      <c r="I688">
        <f>Stock_Register[[#This Row],[opening_indigenous]]+Stock_Register[[#This Row],[purchased_indigenous]]-Stock_Register[[#This Row],[issued_indigenous]]</f>
        <v>326</v>
      </c>
    </row>
    <row r="689" spans="1:9" x14ac:dyDescent="0.25">
      <c r="A689" s="1">
        <v>45339</v>
      </c>
      <c r="B689">
        <f t="shared" si="20"/>
        <v>82</v>
      </c>
      <c r="C689">
        <f t="shared" si="21"/>
        <v>326</v>
      </c>
      <c r="D689">
        <v>88</v>
      </c>
      <c r="E689">
        <v>118</v>
      </c>
      <c r="F689">
        <v>6</v>
      </c>
      <c r="G689">
        <v>12</v>
      </c>
      <c r="H689">
        <f>Stock_Register[[#This Row],[opening_imported]]+Stock_Register[[#This Row],[purchased_imported]]-Stock_Register[[#This Row],[issued_imported]]</f>
        <v>164</v>
      </c>
      <c r="I689">
        <f>Stock_Register[[#This Row],[opening_indigenous]]+Stock_Register[[#This Row],[purchased_indigenous]]-Stock_Register[[#This Row],[issued_indigenous]]</f>
        <v>432</v>
      </c>
    </row>
    <row r="690" spans="1:9" x14ac:dyDescent="0.25">
      <c r="A690" s="1">
        <v>45340</v>
      </c>
      <c r="B690">
        <f t="shared" si="20"/>
        <v>164</v>
      </c>
      <c r="C690">
        <f t="shared" si="21"/>
        <v>432</v>
      </c>
      <c r="F690">
        <v>4</v>
      </c>
      <c r="G690">
        <v>14</v>
      </c>
      <c r="H690">
        <f>Stock_Register[[#This Row],[opening_imported]]+Stock_Register[[#This Row],[purchased_imported]]-Stock_Register[[#This Row],[issued_imported]]</f>
        <v>160</v>
      </c>
      <c r="I690">
        <f>Stock_Register[[#This Row],[opening_indigenous]]+Stock_Register[[#This Row],[purchased_indigenous]]-Stock_Register[[#This Row],[issued_indigenous]]</f>
        <v>418</v>
      </c>
    </row>
    <row r="691" spans="1:9" x14ac:dyDescent="0.25">
      <c r="A691" s="1">
        <v>45341</v>
      </c>
      <c r="B691">
        <f t="shared" si="20"/>
        <v>160</v>
      </c>
      <c r="C691">
        <f t="shared" si="21"/>
        <v>418</v>
      </c>
      <c r="F691">
        <v>6</v>
      </c>
      <c r="G691">
        <v>15</v>
      </c>
      <c r="H691">
        <f>Stock_Register[[#This Row],[opening_imported]]+Stock_Register[[#This Row],[purchased_imported]]-Stock_Register[[#This Row],[issued_imported]]</f>
        <v>154</v>
      </c>
      <c r="I691">
        <f>Stock_Register[[#This Row],[opening_indigenous]]+Stock_Register[[#This Row],[purchased_indigenous]]-Stock_Register[[#This Row],[issued_indigenous]]</f>
        <v>403</v>
      </c>
    </row>
    <row r="692" spans="1:9" x14ac:dyDescent="0.25">
      <c r="A692" s="1">
        <v>45342</v>
      </c>
      <c r="B692">
        <f t="shared" si="20"/>
        <v>154</v>
      </c>
      <c r="C692">
        <f t="shared" si="21"/>
        <v>403</v>
      </c>
      <c r="F692">
        <v>5</v>
      </c>
      <c r="G692">
        <v>11</v>
      </c>
      <c r="H692">
        <f>Stock_Register[[#This Row],[opening_imported]]+Stock_Register[[#This Row],[purchased_imported]]-Stock_Register[[#This Row],[issued_imported]]</f>
        <v>149</v>
      </c>
      <c r="I692">
        <f>Stock_Register[[#This Row],[opening_indigenous]]+Stock_Register[[#This Row],[purchased_indigenous]]-Stock_Register[[#This Row],[issued_indigenous]]</f>
        <v>392</v>
      </c>
    </row>
    <row r="693" spans="1:9" x14ac:dyDescent="0.25">
      <c r="A693" s="1">
        <v>45343</v>
      </c>
      <c r="B693">
        <f t="shared" si="20"/>
        <v>149</v>
      </c>
      <c r="C693">
        <f t="shared" si="21"/>
        <v>392</v>
      </c>
      <c r="F693">
        <v>5</v>
      </c>
      <c r="G693">
        <v>13</v>
      </c>
      <c r="H693">
        <f>Stock_Register[[#This Row],[opening_imported]]+Stock_Register[[#This Row],[purchased_imported]]-Stock_Register[[#This Row],[issued_imported]]</f>
        <v>144</v>
      </c>
      <c r="I693">
        <f>Stock_Register[[#This Row],[opening_indigenous]]+Stock_Register[[#This Row],[purchased_indigenous]]-Stock_Register[[#This Row],[issued_indigenous]]</f>
        <v>379</v>
      </c>
    </row>
    <row r="694" spans="1:9" x14ac:dyDescent="0.25">
      <c r="A694" s="1">
        <v>45344</v>
      </c>
      <c r="B694">
        <f t="shared" si="20"/>
        <v>144</v>
      </c>
      <c r="C694">
        <f t="shared" si="21"/>
        <v>379</v>
      </c>
      <c r="F694">
        <v>6</v>
      </c>
      <c r="G694">
        <v>11</v>
      </c>
      <c r="H694">
        <f>Stock_Register[[#This Row],[opening_imported]]+Stock_Register[[#This Row],[purchased_imported]]-Stock_Register[[#This Row],[issued_imported]]</f>
        <v>138</v>
      </c>
      <c r="I694">
        <f>Stock_Register[[#This Row],[opening_indigenous]]+Stock_Register[[#This Row],[purchased_indigenous]]-Stock_Register[[#This Row],[issued_indigenous]]</f>
        <v>368</v>
      </c>
    </row>
    <row r="695" spans="1:9" x14ac:dyDescent="0.25">
      <c r="A695" s="1">
        <v>45345</v>
      </c>
      <c r="B695">
        <f t="shared" si="20"/>
        <v>138</v>
      </c>
      <c r="C695">
        <f t="shared" si="21"/>
        <v>368</v>
      </c>
      <c r="F695">
        <v>5</v>
      </c>
      <c r="G695">
        <v>15</v>
      </c>
      <c r="H695">
        <f>Stock_Register[[#This Row],[opening_imported]]+Stock_Register[[#This Row],[purchased_imported]]-Stock_Register[[#This Row],[issued_imported]]</f>
        <v>133</v>
      </c>
      <c r="I695">
        <f>Stock_Register[[#This Row],[opening_indigenous]]+Stock_Register[[#This Row],[purchased_indigenous]]-Stock_Register[[#This Row],[issued_indigenous]]</f>
        <v>353</v>
      </c>
    </row>
    <row r="696" spans="1:9" x14ac:dyDescent="0.25">
      <c r="A696" s="1">
        <v>45346</v>
      </c>
      <c r="B696">
        <f t="shared" si="20"/>
        <v>133</v>
      </c>
      <c r="C696">
        <f t="shared" si="21"/>
        <v>353</v>
      </c>
      <c r="F696">
        <v>4</v>
      </c>
      <c r="G696">
        <v>15</v>
      </c>
      <c r="H696">
        <f>Stock_Register[[#This Row],[opening_imported]]+Stock_Register[[#This Row],[purchased_imported]]-Stock_Register[[#This Row],[issued_imported]]</f>
        <v>129</v>
      </c>
      <c r="I696">
        <f>Stock_Register[[#This Row],[opening_indigenous]]+Stock_Register[[#This Row],[purchased_indigenous]]-Stock_Register[[#This Row],[issued_indigenous]]</f>
        <v>338</v>
      </c>
    </row>
    <row r="697" spans="1:9" x14ac:dyDescent="0.25">
      <c r="A697" s="1">
        <v>45347</v>
      </c>
      <c r="B697">
        <f t="shared" si="20"/>
        <v>129</v>
      </c>
      <c r="C697">
        <f t="shared" si="21"/>
        <v>338</v>
      </c>
      <c r="F697">
        <v>4</v>
      </c>
      <c r="G697">
        <v>11</v>
      </c>
      <c r="H697">
        <f>Stock_Register[[#This Row],[opening_imported]]+Stock_Register[[#This Row],[purchased_imported]]-Stock_Register[[#This Row],[issued_imported]]</f>
        <v>125</v>
      </c>
      <c r="I697">
        <f>Stock_Register[[#This Row],[opening_indigenous]]+Stock_Register[[#This Row],[purchased_indigenous]]-Stock_Register[[#This Row],[issued_indigenous]]</f>
        <v>327</v>
      </c>
    </row>
    <row r="698" spans="1:9" x14ac:dyDescent="0.25">
      <c r="A698" s="1">
        <v>45348</v>
      </c>
      <c r="B698">
        <f t="shared" si="20"/>
        <v>125</v>
      </c>
      <c r="C698">
        <f t="shared" si="21"/>
        <v>327</v>
      </c>
      <c r="F698">
        <v>4</v>
      </c>
      <c r="G698">
        <v>11</v>
      </c>
      <c r="H698">
        <f>Stock_Register[[#This Row],[opening_imported]]+Stock_Register[[#This Row],[purchased_imported]]-Stock_Register[[#This Row],[issued_imported]]</f>
        <v>121</v>
      </c>
      <c r="I698">
        <f>Stock_Register[[#This Row],[opening_indigenous]]+Stock_Register[[#This Row],[purchased_indigenous]]-Stock_Register[[#This Row],[issued_indigenous]]</f>
        <v>316</v>
      </c>
    </row>
    <row r="699" spans="1:9" x14ac:dyDescent="0.25">
      <c r="A699" s="1">
        <v>45349</v>
      </c>
      <c r="B699">
        <f t="shared" si="20"/>
        <v>121</v>
      </c>
      <c r="C699">
        <f t="shared" si="21"/>
        <v>316</v>
      </c>
      <c r="F699">
        <v>5</v>
      </c>
      <c r="G699">
        <v>11</v>
      </c>
      <c r="H699">
        <f>Stock_Register[[#This Row],[opening_imported]]+Stock_Register[[#This Row],[purchased_imported]]-Stock_Register[[#This Row],[issued_imported]]</f>
        <v>116</v>
      </c>
      <c r="I699">
        <f>Stock_Register[[#This Row],[opening_indigenous]]+Stock_Register[[#This Row],[purchased_indigenous]]-Stock_Register[[#This Row],[issued_indigenous]]</f>
        <v>305</v>
      </c>
    </row>
    <row r="700" spans="1:9" x14ac:dyDescent="0.25">
      <c r="A700" s="1">
        <v>45350</v>
      </c>
      <c r="B700">
        <f t="shared" si="20"/>
        <v>116</v>
      </c>
      <c r="C700">
        <f t="shared" si="21"/>
        <v>305</v>
      </c>
      <c r="F700">
        <v>6</v>
      </c>
      <c r="G700">
        <v>11</v>
      </c>
      <c r="H700">
        <f>Stock_Register[[#This Row],[opening_imported]]+Stock_Register[[#This Row],[purchased_imported]]-Stock_Register[[#This Row],[issued_imported]]</f>
        <v>110</v>
      </c>
      <c r="I700">
        <f>Stock_Register[[#This Row],[opening_indigenous]]+Stock_Register[[#This Row],[purchased_indigenous]]-Stock_Register[[#This Row],[issued_indigenous]]</f>
        <v>294</v>
      </c>
    </row>
    <row r="701" spans="1:9" x14ac:dyDescent="0.25">
      <c r="A701" s="1">
        <v>45351</v>
      </c>
      <c r="B701">
        <f t="shared" si="20"/>
        <v>110</v>
      </c>
      <c r="C701">
        <f t="shared" si="21"/>
        <v>294</v>
      </c>
      <c r="E701">
        <v>66</v>
      </c>
      <c r="F701">
        <v>4</v>
      </c>
      <c r="G701">
        <v>11</v>
      </c>
      <c r="H701">
        <f>Stock_Register[[#This Row],[opening_imported]]+Stock_Register[[#This Row],[purchased_imported]]-Stock_Register[[#This Row],[issued_imported]]</f>
        <v>106</v>
      </c>
      <c r="I701">
        <f>Stock_Register[[#This Row],[opening_indigenous]]+Stock_Register[[#This Row],[purchased_indigenous]]-Stock_Register[[#This Row],[issued_indigenous]]</f>
        <v>349</v>
      </c>
    </row>
    <row r="702" spans="1:9" x14ac:dyDescent="0.25">
      <c r="A702" s="1">
        <v>45352</v>
      </c>
      <c r="B702">
        <f t="shared" si="20"/>
        <v>106</v>
      </c>
      <c r="C702">
        <f t="shared" si="21"/>
        <v>349</v>
      </c>
      <c r="F702">
        <v>6</v>
      </c>
      <c r="G702">
        <v>12</v>
      </c>
      <c r="H702">
        <f>Stock_Register[[#This Row],[opening_imported]]+Stock_Register[[#This Row],[purchased_imported]]-Stock_Register[[#This Row],[issued_imported]]</f>
        <v>100</v>
      </c>
      <c r="I702">
        <f>Stock_Register[[#This Row],[opening_indigenous]]+Stock_Register[[#This Row],[purchased_indigenous]]-Stock_Register[[#This Row],[issued_indigenous]]</f>
        <v>337</v>
      </c>
    </row>
    <row r="703" spans="1:9" x14ac:dyDescent="0.25">
      <c r="A703" s="1">
        <v>45353</v>
      </c>
      <c r="B703">
        <f t="shared" si="20"/>
        <v>100</v>
      </c>
      <c r="C703">
        <f t="shared" si="21"/>
        <v>337</v>
      </c>
      <c r="F703">
        <v>5</v>
      </c>
      <c r="G703">
        <v>12</v>
      </c>
      <c r="H703">
        <f>Stock_Register[[#This Row],[opening_imported]]+Stock_Register[[#This Row],[purchased_imported]]-Stock_Register[[#This Row],[issued_imported]]</f>
        <v>95</v>
      </c>
      <c r="I703">
        <f>Stock_Register[[#This Row],[opening_indigenous]]+Stock_Register[[#This Row],[purchased_indigenous]]-Stock_Register[[#This Row],[issued_indigenous]]</f>
        <v>325</v>
      </c>
    </row>
    <row r="704" spans="1:9" x14ac:dyDescent="0.25">
      <c r="A704" s="1">
        <v>45354</v>
      </c>
      <c r="B704">
        <f t="shared" si="20"/>
        <v>95</v>
      </c>
      <c r="C704">
        <f t="shared" si="21"/>
        <v>325</v>
      </c>
      <c r="F704">
        <v>5</v>
      </c>
      <c r="G704">
        <v>13</v>
      </c>
      <c r="H704">
        <f>Stock_Register[[#This Row],[opening_imported]]+Stock_Register[[#This Row],[purchased_imported]]-Stock_Register[[#This Row],[issued_imported]]</f>
        <v>90</v>
      </c>
      <c r="I704">
        <f>Stock_Register[[#This Row],[opening_indigenous]]+Stock_Register[[#This Row],[purchased_indigenous]]-Stock_Register[[#This Row],[issued_indigenous]]</f>
        <v>312</v>
      </c>
    </row>
    <row r="705" spans="1:9" x14ac:dyDescent="0.25">
      <c r="A705" s="1">
        <v>45355</v>
      </c>
      <c r="B705">
        <f t="shared" si="20"/>
        <v>90</v>
      </c>
      <c r="C705">
        <f t="shared" si="21"/>
        <v>312</v>
      </c>
      <c r="F705">
        <v>6</v>
      </c>
      <c r="G705">
        <v>14</v>
      </c>
      <c r="H705">
        <f>Stock_Register[[#This Row],[opening_imported]]+Stock_Register[[#This Row],[purchased_imported]]-Stock_Register[[#This Row],[issued_imported]]</f>
        <v>84</v>
      </c>
      <c r="I705">
        <f>Stock_Register[[#This Row],[opening_indigenous]]+Stock_Register[[#This Row],[purchased_indigenous]]-Stock_Register[[#This Row],[issued_indigenous]]</f>
        <v>298</v>
      </c>
    </row>
    <row r="706" spans="1:9" x14ac:dyDescent="0.25">
      <c r="A706" s="1">
        <v>45356</v>
      </c>
      <c r="B706">
        <f t="shared" si="20"/>
        <v>84</v>
      </c>
      <c r="C706">
        <f t="shared" si="21"/>
        <v>298</v>
      </c>
      <c r="D706">
        <v>66</v>
      </c>
      <c r="E706">
        <v>96</v>
      </c>
      <c r="F706">
        <v>4</v>
      </c>
      <c r="G706">
        <v>12</v>
      </c>
      <c r="H706">
        <f>Stock_Register[[#This Row],[opening_imported]]+Stock_Register[[#This Row],[purchased_imported]]-Stock_Register[[#This Row],[issued_imported]]</f>
        <v>146</v>
      </c>
      <c r="I706">
        <f>Stock_Register[[#This Row],[opening_indigenous]]+Stock_Register[[#This Row],[purchased_indigenous]]-Stock_Register[[#This Row],[issued_indigenous]]</f>
        <v>382</v>
      </c>
    </row>
    <row r="707" spans="1:9" x14ac:dyDescent="0.25">
      <c r="A707" s="1">
        <v>45357</v>
      </c>
      <c r="B707">
        <f t="shared" si="20"/>
        <v>146</v>
      </c>
      <c r="C707">
        <f t="shared" si="21"/>
        <v>382</v>
      </c>
      <c r="F707">
        <v>6</v>
      </c>
      <c r="G707">
        <v>14</v>
      </c>
      <c r="H707">
        <f>Stock_Register[[#This Row],[opening_imported]]+Stock_Register[[#This Row],[purchased_imported]]-Stock_Register[[#This Row],[issued_imported]]</f>
        <v>140</v>
      </c>
      <c r="I707">
        <f>Stock_Register[[#This Row],[opening_indigenous]]+Stock_Register[[#This Row],[purchased_indigenous]]-Stock_Register[[#This Row],[issued_indigenous]]</f>
        <v>368</v>
      </c>
    </row>
    <row r="708" spans="1:9" x14ac:dyDescent="0.25">
      <c r="A708" s="1">
        <v>45358</v>
      </c>
      <c r="B708">
        <f t="shared" ref="B708:B771" si="22">H707</f>
        <v>140</v>
      </c>
      <c r="C708">
        <f t="shared" ref="C708:C771" si="23">I707</f>
        <v>368</v>
      </c>
      <c r="F708">
        <v>4</v>
      </c>
      <c r="G708">
        <v>15</v>
      </c>
      <c r="H708">
        <f>Stock_Register[[#This Row],[opening_imported]]+Stock_Register[[#This Row],[purchased_imported]]-Stock_Register[[#This Row],[issued_imported]]</f>
        <v>136</v>
      </c>
      <c r="I708">
        <f>Stock_Register[[#This Row],[opening_indigenous]]+Stock_Register[[#This Row],[purchased_indigenous]]-Stock_Register[[#This Row],[issued_indigenous]]</f>
        <v>353</v>
      </c>
    </row>
    <row r="709" spans="1:9" x14ac:dyDescent="0.25">
      <c r="A709" s="1">
        <v>45359</v>
      </c>
      <c r="B709">
        <f t="shared" si="22"/>
        <v>136</v>
      </c>
      <c r="C709">
        <f t="shared" si="23"/>
        <v>353</v>
      </c>
      <c r="F709">
        <v>5</v>
      </c>
      <c r="G709">
        <v>12</v>
      </c>
      <c r="H709">
        <f>Stock_Register[[#This Row],[opening_imported]]+Stock_Register[[#This Row],[purchased_imported]]-Stock_Register[[#This Row],[issued_imported]]</f>
        <v>131</v>
      </c>
      <c r="I709">
        <f>Stock_Register[[#This Row],[opening_indigenous]]+Stock_Register[[#This Row],[purchased_indigenous]]-Stock_Register[[#This Row],[issued_indigenous]]</f>
        <v>341</v>
      </c>
    </row>
    <row r="710" spans="1:9" x14ac:dyDescent="0.25">
      <c r="A710" s="1">
        <v>45360</v>
      </c>
      <c r="B710">
        <f t="shared" si="22"/>
        <v>131</v>
      </c>
      <c r="C710">
        <f t="shared" si="23"/>
        <v>341</v>
      </c>
      <c r="F710">
        <v>6</v>
      </c>
      <c r="G710">
        <v>11</v>
      </c>
      <c r="H710">
        <f>Stock_Register[[#This Row],[opening_imported]]+Stock_Register[[#This Row],[purchased_imported]]-Stock_Register[[#This Row],[issued_imported]]</f>
        <v>125</v>
      </c>
      <c r="I710">
        <f>Stock_Register[[#This Row],[opening_indigenous]]+Stock_Register[[#This Row],[purchased_indigenous]]-Stock_Register[[#This Row],[issued_indigenous]]</f>
        <v>330</v>
      </c>
    </row>
    <row r="711" spans="1:9" x14ac:dyDescent="0.25">
      <c r="A711" s="1">
        <v>45361</v>
      </c>
      <c r="B711">
        <f t="shared" si="22"/>
        <v>125</v>
      </c>
      <c r="C711">
        <f t="shared" si="23"/>
        <v>330</v>
      </c>
      <c r="F711">
        <v>5</v>
      </c>
      <c r="G711">
        <v>14</v>
      </c>
      <c r="H711">
        <f>Stock_Register[[#This Row],[opening_imported]]+Stock_Register[[#This Row],[purchased_imported]]-Stock_Register[[#This Row],[issued_imported]]</f>
        <v>120</v>
      </c>
      <c r="I711">
        <f>Stock_Register[[#This Row],[opening_indigenous]]+Stock_Register[[#This Row],[purchased_indigenous]]-Stock_Register[[#This Row],[issued_indigenous]]</f>
        <v>316</v>
      </c>
    </row>
    <row r="712" spans="1:9" x14ac:dyDescent="0.25">
      <c r="A712" s="1">
        <v>45362</v>
      </c>
      <c r="B712">
        <f t="shared" si="22"/>
        <v>120</v>
      </c>
      <c r="C712">
        <f t="shared" si="23"/>
        <v>316</v>
      </c>
      <c r="E712">
        <v>90</v>
      </c>
      <c r="F712">
        <v>4</v>
      </c>
      <c r="G712">
        <v>12</v>
      </c>
      <c r="H712">
        <f>Stock_Register[[#This Row],[opening_imported]]+Stock_Register[[#This Row],[purchased_imported]]-Stock_Register[[#This Row],[issued_imported]]</f>
        <v>116</v>
      </c>
      <c r="I712">
        <f>Stock_Register[[#This Row],[opening_indigenous]]+Stock_Register[[#This Row],[purchased_indigenous]]-Stock_Register[[#This Row],[issued_indigenous]]</f>
        <v>394</v>
      </c>
    </row>
    <row r="713" spans="1:9" x14ac:dyDescent="0.25">
      <c r="A713" s="1">
        <v>45363</v>
      </c>
      <c r="B713">
        <f t="shared" si="22"/>
        <v>116</v>
      </c>
      <c r="C713">
        <f t="shared" si="23"/>
        <v>394</v>
      </c>
      <c r="F713">
        <v>4</v>
      </c>
      <c r="G713">
        <v>12</v>
      </c>
      <c r="H713">
        <f>Stock_Register[[#This Row],[opening_imported]]+Stock_Register[[#This Row],[purchased_imported]]-Stock_Register[[#This Row],[issued_imported]]</f>
        <v>112</v>
      </c>
      <c r="I713">
        <f>Stock_Register[[#This Row],[opening_indigenous]]+Stock_Register[[#This Row],[purchased_indigenous]]-Stock_Register[[#This Row],[issued_indigenous]]</f>
        <v>382</v>
      </c>
    </row>
    <row r="714" spans="1:9" x14ac:dyDescent="0.25">
      <c r="A714" s="1">
        <v>45364</v>
      </c>
      <c r="B714">
        <f t="shared" si="22"/>
        <v>112</v>
      </c>
      <c r="C714">
        <f t="shared" si="23"/>
        <v>382</v>
      </c>
      <c r="F714">
        <v>5</v>
      </c>
      <c r="G714">
        <v>12</v>
      </c>
      <c r="H714">
        <f>Stock_Register[[#This Row],[opening_imported]]+Stock_Register[[#This Row],[purchased_imported]]-Stock_Register[[#This Row],[issued_imported]]</f>
        <v>107</v>
      </c>
      <c r="I714">
        <f>Stock_Register[[#This Row],[opening_indigenous]]+Stock_Register[[#This Row],[purchased_indigenous]]-Stock_Register[[#This Row],[issued_indigenous]]</f>
        <v>370</v>
      </c>
    </row>
    <row r="715" spans="1:9" x14ac:dyDescent="0.25">
      <c r="A715" s="1">
        <v>45365</v>
      </c>
      <c r="B715">
        <f t="shared" si="22"/>
        <v>107</v>
      </c>
      <c r="C715">
        <f t="shared" si="23"/>
        <v>370</v>
      </c>
      <c r="F715">
        <v>5</v>
      </c>
      <c r="G715">
        <v>14</v>
      </c>
      <c r="H715">
        <f>Stock_Register[[#This Row],[opening_imported]]+Stock_Register[[#This Row],[purchased_imported]]-Stock_Register[[#This Row],[issued_imported]]</f>
        <v>102</v>
      </c>
      <c r="I715">
        <f>Stock_Register[[#This Row],[opening_indigenous]]+Stock_Register[[#This Row],[purchased_indigenous]]-Stock_Register[[#This Row],[issued_indigenous]]</f>
        <v>356</v>
      </c>
    </row>
    <row r="716" spans="1:9" x14ac:dyDescent="0.25">
      <c r="A716" s="1">
        <v>45366</v>
      </c>
      <c r="B716">
        <f t="shared" si="22"/>
        <v>102</v>
      </c>
      <c r="C716">
        <f t="shared" si="23"/>
        <v>356</v>
      </c>
      <c r="F716">
        <v>4</v>
      </c>
      <c r="G716">
        <v>11</v>
      </c>
      <c r="H716">
        <f>Stock_Register[[#This Row],[opening_imported]]+Stock_Register[[#This Row],[purchased_imported]]-Stock_Register[[#This Row],[issued_imported]]</f>
        <v>98</v>
      </c>
      <c r="I716">
        <f>Stock_Register[[#This Row],[opening_indigenous]]+Stock_Register[[#This Row],[purchased_indigenous]]-Stock_Register[[#This Row],[issued_indigenous]]</f>
        <v>345</v>
      </c>
    </row>
    <row r="717" spans="1:9" x14ac:dyDescent="0.25">
      <c r="A717" s="1">
        <v>45367</v>
      </c>
      <c r="B717">
        <f t="shared" si="22"/>
        <v>98</v>
      </c>
      <c r="C717">
        <f t="shared" si="23"/>
        <v>345</v>
      </c>
      <c r="F717">
        <v>5</v>
      </c>
      <c r="G717">
        <v>12</v>
      </c>
      <c r="H717">
        <f>Stock_Register[[#This Row],[opening_imported]]+Stock_Register[[#This Row],[purchased_imported]]-Stock_Register[[#This Row],[issued_imported]]</f>
        <v>93</v>
      </c>
      <c r="I717">
        <f>Stock_Register[[#This Row],[opening_indigenous]]+Stock_Register[[#This Row],[purchased_indigenous]]-Stock_Register[[#This Row],[issued_indigenous]]</f>
        <v>333</v>
      </c>
    </row>
    <row r="718" spans="1:9" x14ac:dyDescent="0.25">
      <c r="A718" s="1">
        <v>45368</v>
      </c>
      <c r="B718">
        <f t="shared" si="22"/>
        <v>93</v>
      </c>
      <c r="C718">
        <f t="shared" si="23"/>
        <v>333</v>
      </c>
      <c r="F718">
        <v>6</v>
      </c>
      <c r="G718">
        <v>15</v>
      </c>
      <c r="H718">
        <f>Stock_Register[[#This Row],[opening_imported]]+Stock_Register[[#This Row],[purchased_imported]]-Stock_Register[[#This Row],[issued_imported]]</f>
        <v>87</v>
      </c>
      <c r="I718">
        <f>Stock_Register[[#This Row],[opening_indigenous]]+Stock_Register[[#This Row],[purchased_indigenous]]-Stock_Register[[#This Row],[issued_indigenous]]</f>
        <v>318</v>
      </c>
    </row>
    <row r="719" spans="1:9" x14ac:dyDescent="0.25">
      <c r="A719" s="1">
        <v>45369</v>
      </c>
      <c r="B719">
        <f t="shared" si="22"/>
        <v>87</v>
      </c>
      <c r="C719">
        <f t="shared" si="23"/>
        <v>318</v>
      </c>
      <c r="F719">
        <v>6</v>
      </c>
      <c r="G719">
        <v>14</v>
      </c>
      <c r="H719">
        <f>Stock_Register[[#This Row],[opening_imported]]+Stock_Register[[#This Row],[purchased_imported]]-Stock_Register[[#This Row],[issued_imported]]</f>
        <v>81</v>
      </c>
      <c r="I719">
        <f>Stock_Register[[#This Row],[opening_indigenous]]+Stock_Register[[#This Row],[purchased_indigenous]]-Stock_Register[[#This Row],[issued_indigenous]]</f>
        <v>304</v>
      </c>
    </row>
    <row r="720" spans="1:9" x14ac:dyDescent="0.25">
      <c r="A720" s="1">
        <v>45370</v>
      </c>
      <c r="B720">
        <f t="shared" si="22"/>
        <v>81</v>
      </c>
      <c r="C720">
        <f t="shared" si="23"/>
        <v>304</v>
      </c>
      <c r="F720">
        <v>5</v>
      </c>
      <c r="G720">
        <v>14</v>
      </c>
      <c r="H720">
        <f>Stock_Register[[#This Row],[opening_imported]]+Stock_Register[[#This Row],[purchased_imported]]-Stock_Register[[#This Row],[issued_imported]]</f>
        <v>76</v>
      </c>
      <c r="I720">
        <f>Stock_Register[[#This Row],[opening_indigenous]]+Stock_Register[[#This Row],[purchased_indigenous]]-Stock_Register[[#This Row],[issued_indigenous]]</f>
        <v>290</v>
      </c>
    </row>
    <row r="721" spans="1:9" x14ac:dyDescent="0.25">
      <c r="A721" s="1">
        <v>45371</v>
      </c>
      <c r="B721">
        <f t="shared" si="22"/>
        <v>76</v>
      </c>
      <c r="C721">
        <f t="shared" si="23"/>
        <v>290</v>
      </c>
      <c r="F721">
        <v>5</v>
      </c>
      <c r="G721">
        <v>13</v>
      </c>
      <c r="H721">
        <f>Stock_Register[[#This Row],[opening_imported]]+Stock_Register[[#This Row],[purchased_imported]]-Stock_Register[[#This Row],[issued_imported]]</f>
        <v>71</v>
      </c>
      <c r="I721">
        <f>Stock_Register[[#This Row],[opening_indigenous]]+Stock_Register[[#This Row],[purchased_indigenous]]-Stock_Register[[#This Row],[issued_indigenous]]</f>
        <v>277</v>
      </c>
    </row>
    <row r="722" spans="1:9" x14ac:dyDescent="0.25">
      <c r="A722" s="1">
        <v>45372</v>
      </c>
      <c r="B722">
        <f t="shared" si="22"/>
        <v>71</v>
      </c>
      <c r="C722">
        <f t="shared" si="23"/>
        <v>277</v>
      </c>
      <c r="E722">
        <v>60</v>
      </c>
      <c r="F722">
        <v>5</v>
      </c>
      <c r="G722">
        <v>14</v>
      </c>
      <c r="H722">
        <f>Stock_Register[[#This Row],[opening_imported]]+Stock_Register[[#This Row],[purchased_imported]]-Stock_Register[[#This Row],[issued_imported]]</f>
        <v>66</v>
      </c>
      <c r="I722">
        <f>Stock_Register[[#This Row],[opening_indigenous]]+Stock_Register[[#This Row],[purchased_indigenous]]-Stock_Register[[#This Row],[issued_indigenous]]</f>
        <v>323</v>
      </c>
    </row>
    <row r="723" spans="1:9" x14ac:dyDescent="0.25">
      <c r="A723" s="1">
        <v>45373</v>
      </c>
      <c r="B723">
        <f t="shared" si="22"/>
        <v>66</v>
      </c>
      <c r="C723">
        <f t="shared" si="23"/>
        <v>323</v>
      </c>
      <c r="F723">
        <v>6</v>
      </c>
      <c r="G723">
        <v>11</v>
      </c>
      <c r="H723">
        <f>Stock_Register[[#This Row],[opening_imported]]+Stock_Register[[#This Row],[purchased_imported]]-Stock_Register[[#This Row],[issued_imported]]</f>
        <v>60</v>
      </c>
      <c r="I723">
        <f>Stock_Register[[#This Row],[opening_indigenous]]+Stock_Register[[#This Row],[purchased_indigenous]]-Stock_Register[[#This Row],[issued_indigenous]]</f>
        <v>312</v>
      </c>
    </row>
    <row r="724" spans="1:9" x14ac:dyDescent="0.25">
      <c r="A724" s="1">
        <v>45374</v>
      </c>
      <c r="B724">
        <f t="shared" si="22"/>
        <v>60</v>
      </c>
      <c r="C724">
        <f t="shared" si="23"/>
        <v>312</v>
      </c>
      <c r="F724">
        <v>5</v>
      </c>
      <c r="G724">
        <v>14</v>
      </c>
      <c r="H724">
        <f>Stock_Register[[#This Row],[opening_imported]]+Stock_Register[[#This Row],[purchased_imported]]-Stock_Register[[#This Row],[issued_imported]]</f>
        <v>55</v>
      </c>
      <c r="I724">
        <f>Stock_Register[[#This Row],[opening_indigenous]]+Stock_Register[[#This Row],[purchased_indigenous]]-Stock_Register[[#This Row],[issued_indigenous]]</f>
        <v>298</v>
      </c>
    </row>
    <row r="725" spans="1:9" x14ac:dyDescent="0.25">
      <c r="A725" s="1">
        <v>45375</v>
      </c>
      <c r="B725">
        <f t="shared" si="22"/>
        <v>55</v>
      </c>
      <c r="C725">
        <f t="shared" si="23"/>
        <v>298</v>
      </c>
      <c r="F725">
        <v>6</v>
      </c>
      <c r="G725">
        <v>13</v>
      </c>
      <c r="H725">
        <f>Stock_Register[[#This Row],[opening_imported]]+Stock_Register[[#This Row],[purchased_imported]]-Stock_Register[[#This Row],[issued_imported]]</f>
        <v>49</v>
      </c>
      <c r="I725">
        <f>Stock_Register[[#This Row],[opening_indigenous]]+Stock_Register[[#This Row],[purchased_indigenous]]-Stock_Register[[#This Row],[issued_indigenous]]</f>
        <v>285</v>
      </c>
    </row>
    <row r="726" spans="1:9" x14ac:dyDescent="0.25">
      <c r="A726" s="1">
        <v>45376</v>
      </c>
      <c r="B726">
        <f t="shared" si="22"/>
        <v>49</v>
      </c>
      <c r="C726">
        <f t="shared" si="23"/>
        <v>285</v>
      </c>
      <c r="F726">
        <v>6</v>
      </c>
      <c r="G726">
        <v>14</v>
      </c>
      <c r="H726">
        <f>Stock_Register[[#This Row],[opening_imported]]+Stock_Register[[#This Row],[purchased_imported]]-Stock_Register[[#This Row],[issued_imported]]</f>
        <v>43</v>
      </c>
      <c r="I726">
        <f>Stock_Register[[#This Row],[opening_indigenous]]+Stock_Register[[#This Row],[purchased_indigenous]]-Stock_Register[[#This Row],[issued_indigenous]]</f>
        <v>271</v>
      </c>
    </row>
    <row r="727" spans="1:9" x14ac:dyDescent="0.25">
      <c r="A727" s="1">
        <v>45377</v>
      </c>
      <c r="B727">
        <f t="shared" si="22"/>
        <v>43</v>
      </c>
      <c r="C727">
        <f t="shared" si="23"/>
        <v>271</v>
      </c>
      <c r="E727">
        <v>98</v>
      </c>
      <c r="F727">
        <v>6</v>
      </c>
      <c r="G727">
        <v>14</v>
      </c>
      <c r="H727">
        <f>Stock_Register[[#This Row],[opening_imported]]+Stock_Register[[#This Row],[purchased_imported]]-Stock_Register[[#This Row],[issued_imported]]</f>
        <v>37</v>
      </c>
      <c r="I727">
        <f>Stock_Register[[#This Row],[opening_indigenous]]+Stock_Register[[#This Row],[purchased_indigenous]]-Stock_Register[[#This Row],[issued_indigenous]]</f>
        <v>355</v>
      </c>
    </row>
    <row r="728" spans="1:9" x14ac:dyDescent="0.25">
      <c r="A728" s="1">
        <v>45378</v>
      </c>
      <c r="B728">
        <f t="shared" si="22"/>
        <v>37</v>
      </c>
      <c r="C728">
        <f t="shared" si="23"/>
        <v>355</v>
      </c>
      <c r="F728">
        <v>6</v>
      </c>
      <c r="G728">
        <v>14</v>
      </c>
      <c r="H728">
        <f>Stock_Register[[#This Row],[opening_imported]]+Stock_Register[[#This Row],[purchased_imported]]-Stock_Register[[#This Row],[issued_imported]]</f>
        <v>31</v>
      </c>
      <c r="I728">
        <f>Stock_Register[[#This Row],[opening_indigenous]]+Stock_Register[[#This Row],[purchased_indigenous]]-Stock_Register[[#This Row],[issued_indigenous]]</f>
        <v>341</v>
      </c>
    </row>
    <row r="729" spans="1:9" x14ac:dyDescent="0.25">
      <c r="A729" s="1">
        <v>45379</v>
      </c>
      <c r="B729">
        <f t="shared" si="22"/>
        <v>31</v>
      </c>
      <c r="C729">
        <f t="shared" si="23"/>
        <v>341</v>
      </c>
      <c r="F729">
        <v>4</v>
      </c>
      <c r="G729">
        <v>14</v>
      </c>
      <c r="H729">
        <f>Stock_Register[[#This Row],[opening_imported]]+Stock_Register[[#This Row],[purchased_imported]]-Stock_Register[[#This Row],[issued_imported]]</f>
        <v>27</v>
      </c>
      <c r="I729">
        <f>Stock_Register[[#This Row],[opening_indigenous]]+Stock_Register[[#This Row],[purchased_indigenous]]-Stock_Register[[#This Row],[issued_indigenous]]</f>
        <v>327</v>
      </c>
    </row>
    <row r="730" spans="1:9" x14ac:dyDescent="0.25">
      <c r="A730" s="1">
        <v>45380</v>
      </c>
      <c r="B730">
        <f t="shared" si="22"/>
        <v>27</v>
      </c>
      <c r="C730">
        <f t="shared" si="23"/>
        <v>327</v>
      </c>
      <c r="F730">
        <v>5</v>
      </c>
      <c r="G730">
        <v>12</v>
      </c>
      <c r="H730">
        <f>Stock_Register[[#This Row],[opening_imported]]+Stock_Register[[#This Row],[purchased_imported]]-Stock_Register[[#This Row],[issued_imported]]</f>
        <v>22</v>
      </c>
      <c r="I730">
        <f>Stock_Register[[#This Row],[opening_indigenous]]+Stock_Register[[#This Row],[purchased_indigenous]]-Stock_Register[[#This Row],[issued_indigenous]]</f>
        <v>315</v>
      </c>
    </row>
    <row r="731" spans="1:9" x14ac:dyDescent="0.25">
      <c r="A731" s="1">
        <v>45381</v>
      </c>
      <c r="B731">
        <f t="shared" si="22"/>
        <v>22</v>
      </c>
      <c r="C731">
        <f t="shared" si="23"/>
        <v>315</v>
      </c>
      <c r="D731">
        <v>88</v>
      </c>
      <c r="E731">
        <v>118</v>
      </c>
      <c r="F731">
        <v>4</v>
      </c>
      <c r="G731">
        <v>12</v>
      </c>
      <c r="H731">
        <f>Stock_Register[[#This Row],[opening_imported]]+Stock_Register[[#This Row],[purchased_imported]]-Stock_Register[[#This Row],[issued_imported]]</f>
        <v>106</v>
      </c>
      <c r="I731">
        <f>Stock_Register[[#This Row],[opening_indigenous]]+Stock_Register[[#This Row],[purchased_indigenous]]-Stock_Register[[#This Row],[issued_indigenous]]</f>
        <v>421</v>
      </c>
    </row>
    <row r="732" spans="1:9" x14ac:dyDescent="0.25">
      <c r="A732" s="1">
        <v>45382</v>
      </c>
      <c r="B732">
        <f t="shared" si="22"/>
        <v>106</v>
      </c>
      <c r="C732">
        <f t="shared" si="23"/>
        <v>421</v>
      </c>
      <c r="F732">
        <v>5</v>
      </c>
      <c r="G732">
        <v>11</v>
      </c>
      <c r="H732">
        <f>Stock_Register[[#This Row],[opening_imported]]+Stock_Register[[#This Row],[purchased_imported]]-Stock_Register[[#This Row],[issued_imported]]</f>
        <v>101</v>
      </c>
      <c r="I732">
        <f>Stock_Register[[#This Row],[opening_indigenous]]+Stock_Register[[#This Row],[purchased_indigenous]]-Stock_Register[[#This Row],[issued_indigenous]]</f>
        <v>410</v>
      </c>
    </row>
    <row r="733" spans="1:9" x14ac:dyDescent="0.25">
      <c r="A733" s="1">
        <v>45383</v>
      </c>
      <c r="B733">
        <f t="shared" si="22"/>
        <v>101</v>
      </c>
      <c r="C733">
        <f t="shared" si="23"/>
        <v>410</v>
      </c>
      <c r="F733">
        <v>6</v>
      </c>
      <c r="G733">
        <v>15</v>
      </c>
      <c r="H733">
        <f>Stock_Register[[#This Row],[opening_imported]]+Stock_Register[[#This Row],[purchased_imported]]-Stock_Register[[#This Row],[issued_imported]]</f>
        <v>95</v>
      </c>
      <c r="I733">
        <f>Stock_Register[[#This Row],[opening_indigenous]]+Stock_Register[[#This Row],[purchased_indigenous]]-Stock_Register[[#This Row],[issued_indigenous]]</f>
        <v>395</v>
      </c>
    </row>
    <row r="734" spans="1:9" x14ac:dyDescent="0.25">
      <c r="A734" s="1">
        <v>45384</v>
      </c>
      <c r="B734">
        <f t="shared" si="22"/>
        <v>95</v>
      </c>
      <c r="C734">
        <f t="shared" si="23"/>
        <v>395</v>
      </c>
      <c r="F734">
        <v>5</v>
      </c>
      <c r="G734">
        <v>14</v>
      </c>
      <c r="H734">
        <f>Stock_Register[[#This Row],[opening_imported]]+Stock_Register[[#This Row],[purchased_imported]]-Stock_Register[[#This Row],[issued_imported]]</f>
        <v>90</v>
      </c>
      <c r="I734">
        <f>Stock_Register[[#This Row],[opening_indigenous]]+Stock_Register[[#This Row],[purchased_indigenous]]-Stock_Register[[#This Row],[issued_indigenous]]</f>
        <v>381</v>
      </c>
    </row>
    <row r="735" spans="1:9" x14ac:dyDescent="0.25">
      <c r="A735" s="1">
        <v>45385</v>
      </c>
      <c r="B735">
        <f t="shared" si="22"/>
        <v>90</v>
      </c>
      <c r="C735">
        <f t="shared" si="23"/>
        <v>381</v>
      </c>
      <c r="F735">
        <v>5</v>
      </c>
      <c r="G735">
        <v>14</v>
      </c>
      <c r="H735">
        <f>Stock_Register[[#This Row],[opening_imported]]+Stock_Register[[#This Row],[purchased_imported]]-Stock_Register[[#This Row],[issued_imported]]</f>
        <v>85</v>
      </c>
      <c r="I735">
        <f>Stock_Register[[#This Row],[opening_indigenous]]+Stock_Register[[#This Row],[purchased_indigenous]]-Stock_Register[[#This Row],[issued_indigenous]]</f>
        <v>367</v>
      </c>
    </row>
    <row r="736" spans="1:9" x14ac:dyDescent="0.25">
      <c r="A736" s="1">
        <v>45386</v>
      </c>
      <c r="B736">
        <f t="shared" si="22"/>
        <v>85</v>
      </c>
      <c r="C736">
        <f t="shared" si="23"/>
        <v>367</v>
      </c>
      <c r="F736">
        <v>4</v>
      </c>
      <c r="G736">
        <v>11</v>
      </c>
      <c r="H736">
        <f>Stock_Register[[#This Row],[opening_imported]]+Stock_Register[[#This Row],[purchased_imported]]-Stock_Register[[#This Row],[issued_imported]]</f>
        <v>81</v>
      </c>
      <c r="I736">
        <f>Stock_Register[[#This Row],[opening_indigenous]]+Stock_Register[[#This Row],[purchased_indigenous]]-Stock_Register[[#This Row],[issued_indigenous]]</f>
        <v>356</v>
      </c>
    </row>
    <row r="737" spans="1:9" x14ac:dyDescent="0.25">
      <c r="A737" s="1">
        <v>45387</v>
      </c>
      <c r="B737">
        <f t="shared" si="22"/>
        <v>81</v>
      </c>
      <c r="C737">
        <f t="shared" si="23"/>
        <v>356</v>
      </c>
      <c r="F737">
        <v>4</v>
      </c>
      <c r="G737">
        <v>11</v>
      </c>
      <c r="H737">
        <f>Stock_Register[[#This Row],[opening_imported]]+Stock_Register[[#This Row],[purchased_imported]]-Stock_Register[[#This Row],[issued_imported]]</f>
        <v>77</v>
      </c>
      <c r="I737">
        <f>Stock_Register[[#This Row],[opening_indigenous]]+Stock_Register[[#This Row],[purchased_indigenous]]-Stock_Register[[#This Row],[issued_indigenous]]</f>
        <v>345</v>
      </c>
    </row>
    <row r="738" spans="1:9" x14ac:dyDescent="0.25">
      <c r="A738" s="1">
        <v>45388</v>
      </c>
      <c r="B738">
        <f t="shared" si="22"/>
        <v>77</v>
      </c>
      <c r="C738">
        <f t="shared" si="23"/>
        <v>345</v>
      </c>
      <c r="F738">
        <v>4</v>
      </c>
      <c r="G738">
        <v>15</v>
      </c>
      <c r="H738">
        <f>Stock_Register[[#This Row],[opening_imported]]+Stock_Register[[#This Row],[purchased_imported]]-Stock_Register[[#This Row],[issued_imported]]</f>
        <v>73</v>
      </c>
      <c r="I738">
        <f>Stock_Register[[#This Row],[opening_indigenous]]+Stock_Register[[#This Row],[purchased_indigenous]]-Stock_Register[[#This Row],[issued_indigenous]]</f>
        <v>330</v>
      </c>
    </row>
    <row r="739" spans="1:9" x14ac:dyDescent="0.25">
      <c r="A739" s="1">
        <v>45389</v>
      </c>
      <c r="B739">
        <f t="shared" si="22"/>
        <v>73</v>
      </c>
      <c r="C739">
        <f t="shared" si="23"/>
        <v>330</v>
      </c>
      <c r="F739">
        <v>4</v>
      </c>
      <c r="G739">
        <v>13</v>
      </c>
      <c r="H739">
        <f>Stock_Register[[#This Row],[opening_imported]]+Stock_Register[[#This Row],[purchased_imported]]-Stock_Register[[#This Row],[issued_imported]]</f>
        <v>69</v>
      </c>
      <c r="I739">
        <f>Stock_Register[[#This Row],[opening_indigenous]]+Stock_Register[[#This Row],[purchased_indigenous]]-Stock_Register[[#This Row],[issued_indigenous]]</f>
        <v>317</v>
      </c>
    </row>
    <row r="740" spans="1:9" x14ac:dyDescent="0.25">
      <c r="A740" s="1">
        <v>45390</v>
      </c>
      <c r="B740">
        <f t="shared" si="22"/>
        <v>69</v>
      </c>
      <c r="C740">
        <f t="shared" si="23"/>
        <v>317</v>
      </c>
      <c r="F740">
        <v>5</v>
      </c>
      <c r="G740">
        <v>12</v>
      </c>
      <c r="H740">
        <f>Stock_Register[[#This Row],[opening_imported]]+Stock_Register[[#This Row],[purchased_imported]]-Stock_Register[[#This Row],[issued_imported]]</f>
        <v>64</v>
      </c>
      <c r="I740">
        <f>Stock_Register[[#This Row],[opening_indigenous]]+Stock_Register[[#This Row],[purchased_indigenous]]-Stock_Register[[#This Row],[issued_indigenous]]</f>
        <v>305</v>
      </c>
    </row>
    <row r="741" spans="1:9" x14ac:dyDescent="0.25">
      <c r="A741" s="1">
        <v>45391</v>
      </c>
      <c r="B741">
        <f t="shared" si="22"/>
        <v>64</v>
      </c>
      <c r="C741">
        <f t="shared" si="23"/>
        <v>305</v>
      </c>
      <c r="E741">
        <v>80</v>
      </c>
      <c r="F741">
        <v>6</v>
      </c>
      <c r="G741">
        <v>14</v>
      </c>
      <c r="H741">
        <f>Stock_Register[[#This Row],[opening_imported]]+Stock_Register[[#This Row],[purchased_imported]]-Stock_Register[[#This Row],[issued_imported]]</f>
        <v>58</v>
      </c>
      <c r="I741">
        <f>Stock_Register[[#This Row],[opening_indigenous]]+Stock_Register[[#This Row],[purchased_indigenous]]-Stock_Register[[#This Row],[issued_indigenous]]</f>
        <v>371</v>
      </c>
    </row>
    <row r="742" spans="1:9" x14ac:dyDescent="0.25">
      <c r="A742" s="1">
        <v>45392</v>
      </c>
      <c r="B742">
        <f t="shared" si="22"/>
        <v>58</v>
      </c>
      <c r="C742">
        <f t="shared" si="23"/>
        <v>371</v>
      </c>
      <c r="F742">
        <v>4</v>
      </c>
      <c r="G742">
        <v>11</v>
      </c>
      <c r="H742">
        <f>Stock_Register[[#This Row],[opening_imported]]+Stock_Register[[#This Row],[purchased_imported]]-Stock_Register[[#This Row],[issued_imported]]</f>
        <v>54</v>
      </c>
      <c r="I742">
        <f>Stock_Register[[#This Row],[opening_indigenous]]+Stock_Register[[#This Row],[purchased_indigenous]]-Stock_Register[[#This Row],[issued_indigenous]]</f>
        <v>360</v>
      </c>
    </row>
    <row r="743" spans="1:9" x14ac:dyDescent="0.25">
      <c r="A743" s="1">
        <v>45393</v>
      </c>
      <c r="B743">
        <f t="shared" si="22"/>
        <v>54</v>
      </c>
      <c r="C743">
        <f t="shared" si="23"/>
        <v>360</v>
      </c>
      <c r="F743">
        <v>6</v>
      </c>
      <c r="G743">
        <v>13</v>
      </c>
      <c r="H743">
        <f>Stock_Register[[#This Row],[opening_imported]]+Stock_Register[[#This Row],[purchased_imported]]-Stock_Register[[#This Row],[issued_imported]]</f>
        <v>48</v>
      </c>
      <c r="I743">
        <f>Stock_Register[[#This Row],[opening_indigenous]]+Stock_Register[[#This Row],[purchased_indigenous]]-Stock_Register[[#This Row],[issued_indigenous]]</f>
        <v>347</v>
      </c>
    </row>
    <row r="744" spans="1:9" x14ac:dyDescent="0.25">
      <c r="A744" s="1">
        <v>45394</v>
      </c>
      <c r="B744">
        <f t="shared" si="22"/>
        <v>48</v>
      </c>
      <c r="C744">
        <f t="shared" si="23"/>
        <v>347</v>
      </c>
      <c r="F744">
        <v>4</v>
      </c>
      <c r="G744">
        <v>14</v>
      </c>
      <c r="H744">
        <f>Stock_Register[[#This Row],[opening_imported]]+Stock_Register[[#This Row],[purchased_imported]]-Stock_Register[[#This Row],[issued_imported]]</f>
        <v>44</v>
      </c>
      <c r="I744">
        <f>Stock_Register[[#This Row],[opening_indigenous]]+Stock_Register[[#This Row],[purchased_indigenous]]-Stock_Register[[#This Row],[issued_indigenous]]</f>
        <v>333</v>
      </c>
    </row>
    <row r="745" spans="1:9" x14ac:dyDescent="0.25">
      <c r="A745" s="1">
        <v>45395</v>
      </c>
      <c r="B745">
        <f t="shared" si="22"/>
        <v>44</v>
      </c>
      <c r="C745">
        <f t="shared" si="23"/>
        <v>333</v>
      </c>
      <c r="F745">
        <v>6</v>
      </c>
      <c r="G745">
        <v>12</v>
      </c>
      <c r="H745">
        <f>Stock_Register[[#This Row],[opening_imported]]+Stock_Register[[#This Row],[purchased_imported]]-Stock_Register[[#This Row],[issued_imported]]</f>
        <v>38</v>
      </c>
      <c r="I745">
        <f>Stock_Register[[#This Row],[opening_indigenous]]+Stock_Register[[#This Row],[purchased_indigenous]]-Stock_Register[[#This Row],[issued_indigenous]]</f>
        <v>321</v>
      </c>
    </row>
    <row r="746" spans="1:9" x14ac:dyDescent="0.25">
      <c r="A746" s="1">
        <v>45396</v>
      </c>
      <c r="B746">
        <f t="shared" si="22"/>
        <v>38</v>
      </c>
      <c r="C746">
        <f t="shared" si="23"/>
        <v>321</v>
      </c>
      <c r="F746">
        <v>6</v>
      </c>
      <c r="G746">
        <v>14</v>
      </c>
      <c r="H746">
        <f>Stock_Register[[#This Row],[opening_imported]]+Stock_Register[[#This Row],[purchased_imported]]-Stock_Register[[#This Row],[issued_imported]]</f>
        <v>32</v>
      </c>
      <c r="I746">
        <f>Stock_Register[[#This Row],[opening_indigenous]]+Stock_Register[[#This Row],[purchased_indigenous]]-Stock_Register[[#This Row],[issued_indigenous]]</f>
        <v>307</v>
      </c>
    </row>
    <row r="747" spans="1:9" x14ac:dyDescent="0.25">
      <c r="A747" s="1">
        <v>45397</v>
      </c>
      <c r="B747">
        <f t="shared" si="22"/>
        <v>32</v>
      </c>
      <c r="C747">
        <f t="shared" si="23"/>
        <v>307</v>
      </c>
      <c r="F747">
        <v>5</v>
      </c>
      <c r="G747">
        <v>15</v>
      </c>
      <c r="H747">
        <f>Stock_Register[[#This Row],[opening_imported]]+Stock_Register[[#This Row],[purchased_imported]]-Stock_Register[[#This Row],[issued_imported]]</f>
        <v>27</v>
      </c>
      <c r="I747">
        <f>Stock_Register[[#This Row],[opening_indigenous]]+Stock_Register[[#This Row],[purchased_indigenous]]-Stock_Register[[#This Row],[issued_indigenous]]</f>
        <v>292</v>
      </c>
    </row>
    <row r="748" spans="1:9" x14ac:dyDescent="0.25">
      <c r="A748" s="1">
        <v>45398</v>
      </c>
      <c r="B748">
        <f t="shared" si="22"/>
        <v>27</v>
      </c>
      <c r="C748">
        <f t="shared" si="23"/>
        <v>292</v>
      </c>
      <c r="D748">
        <v>66</v>
      </c>
      <c r="E748">
        <v>96</v>
      </c>
      <c r="F748">
        <v>6</v>
      </c>
      <c r="G748">
        <v>11</v>
      </c>
      <c r="H748">
        <f>Stock_Register[[#This Row],[opening_imported]]+Stock_Register[[#This Row],[purchased_imported]]-Stock_Register[[#This Row],[issued_imported]]</f>
        <v>87</v>
      </c>
      <c r="I748">
        <f>Stock_Register[[#This Row],[opening_indigenous]]+Stock_Register[[#This Row],[purchased_indigenous]]-Stock_Register[[#This Row],[issued_indigenous]]</f>
        <v>377</v>
      </c>
    </row>
    <row r="749" spans="1:9" x14ac:dyDescent="0.25">
      <c r="A749" s="1">
        <v>45399</v>
      </c>
      <c r="B749">
        <f t="shared" si="22"/>
        <v>87</v>
      </c>
      <c r="C749">
        <f t="shared" si="23"/>
        <v>377</v>
      </c>
      <c r="F749">
        <v>5</v>
      </c>
      <c r="G749">
        <v>14</v>
      </c>
      <c r="H749">
        <f>Stock_Register[[#This Row],[opening_imported]]+Stock_Register[[#This Row],[purchased_imported]]-Stock_Register[[#This Row],[issued_imported]]</f>
        <v>82</v>
      </c>
      <c r="I749">
        <f>Stock_Register[[#This Row],[opening_indigenous]]+Stock_Register[[#This Row],[purchased_indigenous]]-Stock_Register[[#This Row],[issued_indigenous]]</f>
        <v>363</v>
      </c>
    </row>
    <row r="750" spans="1:9" x14ac:dyDescent="0.25">
      <c r="A750" s="1">
        <v>45400</v>
      </c>
      <c r="B750">
        <f t="shared" si="22"/>
        <v>82</v>
      </c>
      <c r="C750">
        <f t="shared" si="23"/>
        <v>363</v>
      </c>
      <c r="F750">
        <v>5</v>
      </c>
      <c r="G750">
        <v>14</v>
      </c>
      <c r="H750">
        <f>Stock_Register[[#This Row],[opening_imported]]+Stock_Register[[#This Row],[purchased_imported]]-Stock_Register[[#This Row],[issued_imported]]</f>
        <v>77</v>
      </c>
      <c r="I750">
        <f>Stock_Register[[#This Row],[opening_indigenous]]+Stock_Register[[#This Row],[purchased_indigenous]]-Stock_Register[[#This Row],[issued_indigenous]]</f>
        <v>349</v>
      </c>
    </row>
    <row r="751" spans="1:9" x14ac:dyDescent="0.25">
      <c r="A751" s="1">
        <v>45401</v>
      </c>
      <c r="B751">
        <f t="shared" si="22"/>
        <v>77</v>
      </c>
      <c r="C751">
        <f t="shared" si="23"/>
        <v>349</v>
      </c>
      <c r="F751">
        <v>6</v>
      </c>
      <c r="G751">
        <v>11</v>
      </c>
      <c r="H751">
        <f>Stock_Register[[#This Row],[opening_imported]]+Stock_Register[[#This Row],[purchased_imported]]-Stock_Register[[#This Row],[issued_imported]]</f>
        <v>71</v>
      </c>
      <c r="I751">
        <f>Stock_Register[[#This Row],[opening_indigenous]]+Stock_Register[[#This Row],[purchased_indigenous]]-Stock_Register[[#This Row],[issued_indigenous]]</f>
        <v>338</v>
      </c>
    </row>
    <row r="752" spans="1:9" x14ac:dyDescent="0.25">
      <c r="A752" s="1">
        <v>45402</v>
      </c>
      <c r="B752">
        <f t="shared" si="22"/>
        <v>71</v>
      </c>
      <c r="C752">
        <f t="shared" si="23"/>
        <v>338</v>
      </c>
      <c r="F752">
        <v>5</v>
      </c>
      <c r="G752">
        <v>14</v>
      </c>
      <c r="H752">
        <f>Stock_Register[[#This Row],[opening_imported]]+Stock_Register[[#This Row],[purchased_imported]]-Stock_Register[[#This Row],[issued_imported]]</f>
        <v>66</v>
      </c>
      <c r="I752">
        <f>Stock_Register[[#This Row],[opening_indigenous]]+Stock_Register[[#This Row],[purchased_indigenous]]-Stock_Register[[#This Row],[issued_indigenous]]</f>
        <v>324</v>
      </c>
    </row>
    <row r="753" spans="1:9" x14ac:dyDescent="0.25">
      <c r="A753" s="1">
        <v>45403</v>
      </c>
      <c r="B753">
        <f t="shared" si="22"/>
        <v>66</v>
      </c>
      <c r="C753">
        <f t="shared" si="23"/>
        <v>324</v>
      </c>
      <c r="F753">
        <v>6</v>
      </c>
      <c r="G753">
        <v>14</v>
      </c>
      <c r="H753">
        <f>Stock_Register[[#This Row],[opening_imported]]+Stock_Register[[#This Row],[purchased_imported]]-Stock_Register[[#This Row],[issued_imported]]</f>
        <v>60</v>
      </c>
      <c r="I753">
        <f>Stock_Register[[#This Row],[opening_indigenous]]+Stock_Register[[#This Row],[purchased_indigenous]]-Stock_Register[[#This Row],[issued_indigenous]]</f>
        <v>310</v>
      </c>
    </row>
    <row r="754" spans="1:9" x14ac:dyDescent="0.25">
      <c r="A754" s="1">
        <v>45404</v>
      </c>
      <c r="B754">
        <f t="shared" si="22"/>
        <v>60</v>
      </c>
      <c r="C754">
        <f t="shared" si="23"/>
        <v>310</v>
      </c>
      <c r="E754">
        <v>65</v>
      </c>
      <c r="F754">
        <v>6</v>
      </c>
      <c r="G754">
        <v>15</v>
      </c>
      <c r="H754">
        <f>Stock_Register[[#This Row],[opening_imported]]+Stock_Register[[#This Row],[purchased_imported]]-Stock_Register[[#This Row],[issued_imported]]</f>
        <v>54</v>
      </c>
      <c r="I754">
        <f>Stock_Register[[#This Row],[opening_indigenous]]+Stock_Register[[#This Row],[purchased_indigenous]]-Stock_Register[[#This Row],[issued_indigenous]]</f>
        <v>360</v>
      </c>
    </row>
    <row r="755" spans="1:9" x14ac:dyDescent="0.25">
      <c r="A755" s="1">
        <v>45405</v>
      </c>
      <c r="B755">
        <f t="shared" si="22"/>
        <v>54</v>
      </c>
      <c r="C755">
        <f t="shared" si="23"/>
        <v>360</v>
      </c>
      <c r="F755">
        <v>5</v>
      </c>
      <c r="G755">
        <v>13</v>
      </c>
      <c r="H755">
        <f>Stock_Register[[#This Row],[opening_imported]]+Stock_Register[[#This Row],[purchased_imported]]-Stock_Register[[#This Row],[issued_imported]]</f>
        <v>49</v>
      </c>
      <c r="I755">
        <f>Stock_Register[[#This Row],[opening_indigenous]]+Stock_Register[[#This Row],[purchased_indigenous]]-Stock_Register[[#This Row],[issued_indigenous]]</f>
        <v>347</v>
      </c>
    </row>
    <row r="756" spans="1:9" x14ac:dyDescent="0.25">
      <c r="A756" s="1">
        <v>45406</v>
      </c>
      <c r="B756">
        <f t="shared" si="22"/>
        <v>49</v>
      </c>
      <c r="C756">
        <f t="shared" si="23"/>
        <v>347</v>
      </c>
      <c r="F756">
        <v>6</v>
      </c>
      <c r="G756">
        <v>11</v>
      </c>
      <c r="H756">
        <f>Stock_Register[[#This Row],[opening_imported]]+Stock_Register[[#This Row],[purchased_imported]]-Stock_Register[[#This Row],[issued_imported]]</f>
        <v>43</v>
      </c>
      <c r="I756">
        <f>Stock_Register[[#This Row],[opening_indigenous]]+Stock_Register[[#This Row],[purchased_indigenous]]-Stock_Register[[#This Row],[issued_indigenous]]</f>
        <v>336</v>
      </c>
    </row>
    <row r="757" spans="1:9" x14ac:dyDescent="0.25">
      <c r="A757" s="1">
        <v>45407</v>
      </c>
      <c r="B757">
        <f t="shared" si="22"/>
        <v>43</v>
      </c>
      <c r="C757">
        <f t="shared" si="23"/>
        <v>336</v>
      </c>
      <c r="F757">
        <v>5</v>
      </c>
      <c r="G757">
        <v>14</v>
      </c>
      <c r="H757">
        <f>Stock_Register[[#This Row],[opening_imported]]+Stock_Register[[#This Row],[purchased_imported]]-Stock_Register[[#This Row],[issued_imported]]</f>
        <v>38</v>
      </c>
      <c r="I757">
        <f>Stock_Register[[#This Row],[opening_indigenous]]+Stock_Register[[#This Row],[purchased_indigenous]]-Stock_Register[[#This Row],[issued_indigenous]]</f>
        <v>322</v>
      </c>
    </row>
    <row r="758" spans="1:9" x14ac:dyDescent="0.25">
      <c r="A758" s="1">
        <v>45408</v>
      </c>
      <c r="B758">
        <f t="shared" si="22"/>
        <v>38</v>
      </c>
      <c r="C758">
        <f t="shared" si="23"/>
        <v>322</v>
      </c>
      <c r="F758">
        <v>5</v>
      </c>
      <c r="G758">
        <v>11</v>
      </c>
      <c r="H758">
        <f>Stock_Register[[#This Row],[opening_imported]]+Stock_Register[[#This Row],[purchased_imported]]-Stock_Register[[#This Row],[issued_imported]]</f>
        <v>33</v>
      </c>
      <c r="I758">
        <f>Stock_Register[[#This Row],[opening_indigenous]]+Stock_Register[[#This Row],[purchased_indigenous]]-Stock_Register[[#This Row],[issued_indigenous]]</f>
        <v>311</v>
      </c>
    </row>
    <row r="759" spans="1:9" x14ac:dyDescent="0.25">
      <c r="A759" s="1">
        <v>45409</v>
      </c>
      <c r="B759">
        <f t="shared" si="22"/>
        <v>33</v>
      </c>
      <c r="C759">
        <f t="shared" si="23"/>
        <v>311</v>
      </c>
      <c r="E759">
        <v>65</v>
      </c>
      <c r="F759">
        <v>4</v>
      </c>
      <c r="G759">
        <v>14</v>
      </c>
      <c r="H759">
        <f>Stock_Register[[#This Row],[opening_imported]]+Stock_Register[[#This Row],[purchased_imported]]-Stock_Register[[#This Row],[issued_imported]]</f>
        <v>29</v>
      </c>
      <c r="I759">
        <f>Stock_Register[[#This Row],[opening_indigenous]]+Stock_Register[[#This Row],[purchased_indigenous]]-Stock_Register[[#This Row],[issued_indigenous]]</f>
        <v>362</v>
      </c>
    </row>
    <row r="760" spans="1:9" x14ac:dyDescent="0.25">
      <c r="A760" s="1">
        <v>45410</v>
      </c>
      <c r="B760">
        <f t="shared" si="22"/>
        <v>29</v>
      </c>
      <c r="C760">
        <f t="shared" si="23"/>
        <v>362</v>
      </c>
      <c r="F760">
        <v>5</v>
      </c>
      <c r="G760">
        <v>15</v>
      </c>
      <c r="H760">
        <f>Stock_Register[[#This Row],[opening_imported]]+Stock_Register[[#This Row],[purchased_imported]]-Stock_Register[[#This Row],[issued_imported]]</f>
        <v>24</v>
      </c>
      <c r="I760">
        <f>Stock_Register[[#This Row],[opening_indigenous]]+Stock_Register[[#This Row],[purchased_indigenous]]-Stock_Register[[#This Row],[issued_indigenous]]</f>
        <v>347</v>
      </c>
    </row>
    <row r="761" spans="1:9" x14ac:dyDescent="0.25">
      <c r="A761" s="1">
        <v>45411</v>
      </c>
      <c r="B761">
        <f t="shared" si="22"/>
        <v>24</v>
      </c>
      <c r="C761">
        <f t="shared" si="23"/>
        <v>347</v>
      </c>
      <c r="F761">
        <v>4</v>
      </c>
      <c r="G761">
        <v>12</v>
      </c>
      <c r="H761">
        <f>Stock_Register[[#This Row],[opening_imported]]+Stock_Register[[#This Row],[purchased_imported]]-Stock_Register[[#This Row],[issued_imported]]</f>
        <v>20</v>
      </c>
      <c r="I761">
        <f>Stock_Register[[#This Row],[opening_indigenous]]+Stock_Register[[#This Row],[purchased_indigenous]]-Stock_Register[[#This Row],[issued_indigenous]]</f>
        <v>335</v>
      </c>
    </row>
    <row r="762" spans="1:9" x14ac:dyDescent="0.25">
      <c r="A762" s="1">
        <v>45412</v>
      </c>
      <c r="B762">
        <f t="shared" si="22"/>
        <v>20</v>
      </c>
      <c r="C762">
        <f t="shared" si="23"/>
        <v>335</v>
      </c>
      <c r="F762">
        <v>4</v>
      </c>
      <c r="G762">
        <v>14</v>
      </c>
      <c r="H762">
        <f>Stock_Register[[#This Row],[opening_imported]]+Stock_Register[[#This Row],[purchased_imported]]-Stock_Register[[#This Row],[issued_imported]]</f>
        <v>16</v>
      </c>
      <c r="I762">
        <f>Stock_Register[[#This Row],[opening_indigenous]]+Stock_Register[[#This Row],[purchased_indigenous]]-Stock_Register[[#This Row],[issued_indigenous]]</f>
        <v>321</v>
      </c>
    </row>
    <row r="763" spans="1:9" x14ac:dyDescent="0.25">
      <c r="A763" s="1">
        <v>45413</v>
      </c>
      <c r="B763">
        <f t="shared" si="22"/>
        <v>16</v>
      </c>
      <c r="C763">
        <f t="shared" si="23"/>
        <v>321</v>
      </c>
      <c r="D763">
        <v>77</v>
      </c>
      <c r="E763">
        <v>170</v>
      </c>
      <c r="F763">
        <v>4</v>
      </c>
      <c r="G763">
        <v>14</v>
      </c>
      <c r="H763">
        <f>Stock_Register[[#This Row],[opening_imported]]+Stock_Register[[#This Row],[purchased_imported]]-Stock_Register[[#This Row],[issued_imported]]</f>
        <v>89</v>
      </c>
      <c r="I763">
        <f>Stock_Register[[#This Row],[opening_indigenous]]+Stock_Register[[#This Row],[purchased_indigenous]]-Stock_Register[[#This Row],[issued_indigenous]]</f>
        <v>477</v>
      </c>
    </row>
    <row r="764" spans="1:9" x14ac:dyDescent="0.25">
      <c r="A764" s="1">
        <v>45414</v>
      </c>
      <c r="B764">
        <f t="shared" si="22"/>
        <v>89</v>
      </c>
      <c r="C764">
        <f t="shared" si="23"/>
        <v>477</v>
      </c>
      <c r="F764">
        <v>5</v>
      </c>
      <c r="G764">
        <v>11</v>
      </c>
      <c r="H764">
        <f>Stock_Register[[#This Row],[opening_imported]]+Stock_Register[[#This Row],[purchased_imported]]-Stock_Register[[#This Row],[issued_imported]]</f>
        <v>84</v>
      </c>
      <c r="I764">
        <f>Stock_Register[[#This Row],[opening_indigenous]]+Stock_Register[[#This Row],[purchased_indigenous]]-Stock_Register[[#This Row],[issued_indigenous]]</f>
        <v>466</v>
      </c>
    </row>
    <row r="765" spans="1:9" x14ac:dyDescent="0.25">
      <c r="A765" s="1">
        <v>45415</v>
      </c>
      <c r="B765">
        <f t="shared" si="22"/>
        <v>84</v>
      </c>
      <c r="C765">
        <f t="shared" si="23"/>
        <v>466</v>
      </c>
      <c r="F765">
        <v>4</v>
      </c>
      <c r="G765">
        <v>14</v>
      </c>
      <c r="H765">
        <f>Stock_Register[[#This Row],[opening_imported]]+Stock_Register[[#This Row],[purchased_imported]]-Stock_Register[[#This Row],[issued_imported]]</f>
        <v>80</v>
      </c>
      <c r="I765">
        <f>Stock_Register[[#This Row],[opening_indigenous]]+Stock_Register[[#This Row],[purchased_indigenous]]-Stock_Register[[#This Row],[issued_indigenous]]</f>
        <v>452</v>
      </c>
    </row>
    <row r="766" spans="1:9" x14ac:dyDescent="0.25">
      <c r="A766" s="1">
        <v>45416</v>
      </c>
      <c r="B766">
        <f t="shared" si="22"/>
        <v>80</v>
      </c>
      <c r="C766">
        <f t="shared" si="23"/>
        <v>452</v>
      </c>
      <c r="F766">
        <v>4</v>
      </c>
      <c r="G766">
        <v>15</v>
      </c>
      <c r="H766">
        <f>Stock_Register[[#This Row],[opening_imported]]+Stock_Register[[#This Row],[purchased_imported]]-Stock_Register[[#This Row],[issued_imported]]</f>
        <v>76</v>
      </c>
      <c r="I766">
        <f>Stock_Register[[#This Row],[opening_indigenous]]+Stock_Register[[#This Row],[purchased_indigenous]]-Stock_Register[[#This Row],[issued_indigenous]]</f>
        <v>437</v>
      </c>
    </row>
    <row r="767" spans="1:9" x14ac:dyDescent="0.25">
      <c r="A767" s="1">
        <v>45417</v>
      </c>
      <c r="B767">
        <f t="shared" si="22"/>
        <v>76</v>
      </c>
      <c r="C767">
        <f t="shared" si="23"/>
        <v>437</v>
      </c>
      <c r="F767">
        <v>5</v>
      </c>
      <c r="G767">
        <v>12</v>
      </c>
      <c r="H767">
        <f>Stock_Register[[#This Row],[opening_imported]]+Stock_Register[[#This Row],[purchased_imported]]-Stock_Register[[#This Row],[issued_imported]]</f>
        <v>71</v>
      </c>
      <c r="I767">
        <f>Stock_Register[[#This Row],[opening_indigenous]]+Stock_Register[[#This Row],[purchased_indigenous]]-Stock_Register[[#This Row],[issued_indigenous]]</f>
        <v>425</v>
      </c>
    </row>
    <row r="768" spans="1:9" x14ac:dyDescent="0.25">
      <c r="A768" s="1">
        <v>45418</v>
      </c>
      <c r="B768">
        <f t="shared" si="22"/>
        <v>71</v>
      </c>
      <c r="C768">
        <f t="shared" si="23"/>
        <v>425</v>
      </c>
      <c r="F768">
        <v>4</v>
      </c>
      <c r="G768">
        <v>15</v>
      </c>
      <c r="H768">
        <f>Stock_Register[[#This Row],[opening_imported]]+Stock_Register[[#This Row],[purchased_imported]]-Stock_Register[[#This Row],[issued_imported]]</f>
        <v>67</v>
      </c>
      <c r="I768">
        <f>Stock_Register[[#This Row],[opening_indigenous]]+Stock_Register[[#This Row],[purchased_indigenous]]-Stock_Register[[#This Row],[issued_indigenous]]</f>
        <v>410</v>
      </c>
    </row>
    <row r="769" spans="1:9" x14ac:dyDescent="0.25">
      <c r="A769" s="1">
        <v>45419</v>
      </c>
      <c r="B769">
        <f t="shared" si="22"/>
        <v>67</v>
      </c>
      <c r="C769">
        <f t="shared" si="23"/>
        <v>410</v>
      </c>
      <c r="F769">
        <v>5</v>
      </c>
      <c r="G769">
        <v>15</v>
      </c>
      <c r="H769">
        <f>Stock_Register[[#This Row],[opening_imported]]+Stock_Register[[#This Row],[purchased_imported]]-Stock_Register[[#This Row],[issued_imported]]</f>
        <v>62</v>
      </c>
      <c r="I769">
        <f>Stock_Register[[#This Row],[opening_indigenous]]+Stock_Register[[#This Row],[purchased_indigenous]]-Stock_Register[[#This Row],[issued_indigenous]]</f>
        <v>395</v>
      </c>
    </row>
    <row r="770" spans="1:9" x14ac:dyDescent="0.25">
      <c r="A770" s="1">
        <v>45420</v>
      </c>
      <c r="B770">
        <f t="shared" si="22"/>
        <v>62</v>
      </c>
      <c r="C770">
        <f t="shared" si="23"/>
        <v>395</v>
      </c>
      <c r="F770">
        <v>4</v>
      </c>
      <c r="G770">
        <v>15</v>
      </c>
      <c r="H770">
        <f>Stock_Register[[#This Row],[opening_imported]]+Stock_Register[[#This Row],[purchased_imported]]-Stock_Register[[#This Row],[issued_imported]]</f>
        <v>58</v>
      </c>
      <c r="I770">
        <f>Stock_Register[[#This Row],[opening_indigenous]]+Stock_Register[[#This Row],[purchased_indigenous]]-Stock_Register[[#This Row],[issued_indigenous]]</f>
        <v>380</v>
      </c>
    </row>
    <row r="771" spans="1:9" x14ac:dyDescent="0.25">
      <c r="A771" s="1">
        <v>45421</v>
      </c>
      <c r="B771">
        <f t="shared" si="22"/>
        <v>58</v>
      </c>
      <c r="C771">
        <f t="shared" si="23"/>
        <v>380</v>
      </c>
      <c r="F771">
        <v>6</v>
      </c>
      <c r="G771">
        <v>12</v>
      </c>
      <c r="H771">
        <f>Stock_Register[[#This Row],[opening_imported]]+Stock_Register[[#This Row],[purchased_imported]]-Stock_Register[[#This Row],[issued_imported]]</f>
        <v>52</v>
      </c>
      <c r="I771">
        <f>Stock_Register[[#This Row],[opening_indigenous]]+Stock_Register[[#This Row],[purchased_indigenous]]-Stock_Register[[#This Row],[issued_indigenous]]</f>
        <v>368</v>
      </c>
    </row>
    <row r="772" spans="1:9" x14ac:dyDescent="0.25">
      <c r="A772" s="1">
        <v>45422</v>
      </c>
      <c r="B772">
        <f t="shared" ref="B772:B835" si="24">H771</f>
        <v>52</v>
      </c>
      <c r="C772">
        <f t="shared" ref="C772:C835" si="25">I771</f>
        <v>368</v>
      </c>
      <c r="F772">
        <v>4</v>
      </c>
      <c r="G772">
        <v>15</v>
      </c>
      <c r="H772">
        <f>Stock_Register[[#This Row],[opening_imported]]+Stock_Register[[#This Row],[purchased_imported]]-Stock_Register[[#This Row],[issued_imported]]</f>
        <v>48</v>
      </c>
      <c r="I772">
        <f>Stock_Register[[#This Row],[opening_indigenous]]+Stock_Register[[#This Row],[purchased_indigenous]]-Stock_Register[[#This Row],[issued_indigenous]]</f>
        <v>353</v>
      </c>
    </row>
    <row r="773" spans="1:9" x14ac:dyDescent="0.25">
      <c r="A773" s="1">
        <v>45423</v>
      </c>
      <c r="B773">
        <f t="shared" si="24"/>
        <v>48</v>
      </c>
      <c r="C773">
        <f t="shared" si="25"/>
        <v>353</v>
      </c>
      <c r="D773">
        <v>45</v>
      </c>
      <c r="E773">
        <v>75</v>
      </c>
      <c r="F773">
        <v>5</v>
      </c>
      <c r="G773">
        <v>14</v>
      </c>
      <c r="H773">
        <f>Stock_Register[[#This Row],[opening_imported]]+Stock_Register[[#This Row],[purchased_imported]]-Stock_Register[[#This Row],[issued_imported]]</f>
        <v>88</v>
      </c>
      <c r="I773">
        <f>Stock_Register[[#This Row],[opening_indigenous]]+Stock_Register[[#This Row],[purchased_indigenous]]-Stock_Register[[#This Row],[issued_indigenous]]</f>
        <v>414</v>
      </c>
    </row>
    <row r="774" spans="1:9" x14ac:dyDescent="0.25">
      <c r="A774" s="1">
        <v>45424</v>
      </c>
      <c r="B774">
        <f t="shared" si="24"/>
        <v>88</v>
      </c>
      <c r="C774">
        <f t="shared" si="25"/>
        <v>414</v>
      </c>
      <c r="F774">
        <v>4</v>
      </c>
      <c r="G774">
        <v>12</v>
      </c>
      <c r="H774">
        <f>Stock_Register[[#This Row],[opening_imported]]+Stock_Register[[#This Row],[purchased_imported]]-Stock_Register[[#This Row],[issued_imported]]</f>
        <v>84</v>
      </c>
      <c r="I774">
        <f>Stock_Register[[#This Row],[opening_indigenous]]+Stock_Register[[#This Row],[purchased_indigenous]]-Stock_Register[[#This Row],[issued_indigenous]]</f>
        <v>402</v>
      </c>
    </row>
    <row r="775" spans="1:9" x14ac:dyDescent="0.25">
      <c r="A775" s="1">
        <v>45425</v>
      </c>
      <c r="B775">
        <f t="shared" si="24"/>
        <v>84</v>
      </c>
      <c r="C775">
        <f t="shared" si="25"/>
        <v>402</v>
      </c>
      <c r="F775">
        <v>4</v>
      </c>
      <c r="G775">
        <v>15</v>
      </c>
      <c r="H775">
        <f>Stock_Register[[#This Row],[opening_imported]]+Stock_Register[[#This Row],[purchased_imported]]-Stock_Register[[#This Row],[issued_imported]]</f>
        <v>80</v>
      </c>
      <c r="I775">
        <f>Stock_Register[[#This Row],[opening_indigenous]]+Stock_Register[[#This Row],[purchased_indigenous]]-Stock_Register[[#This Row],[issued_indigenous]]</f>
        <v>387</v>
      </c>
    </row>
    <row r="776" spans="1:9" x14ac:dyDescent="0.25">
      <c r="A776" s="1">
        <v>45426</v>
      </c>
      <c r="B776">
        <f t="shared" si="24"/>
        <v>80</v>
      </c>
      <c r="C776">
        <f t="shared" si="25"/>
        <v>387</v>
      </c>
      <c r="F776">
        <v>4</v>
      </c>
      <c r="G776">
        <v>11</v>
      </c>
      <c r="H776">
        <f>Stock_Register[[#This Row],[opening_imported]]+Stock_Register[[#This Row],[purchased_imported]]-Stock_Register[[#This Row],[issued_imported]]</f>
        <v>76</v>
      </c>
      <c r="I776">
        <f>Stock_Register[[#This Row],[opening_indigenous]]+Stock_Register[[#This Row],[purchased_indigenous]]-Stock_Register[[#This Row],[issued_indigenous]]</f>
        <v>376</v>
      </c>
    </row>
    <row r="777" spans="1:9" x14ac:dyDescent="0.25">
      <c r="A777" s="1">
        <v>45427</v>
      </c>
      <c r="B777">
        <f t="shared" si="24"/>
        <v>76</v>
      </c>
      <c r="C777">
        <f t="shared" si="25"/>
        <v>376</v>
      </c>
      <c r="F777">
        <v>4</v>
      </c>
      <c r="G777">
        <v>15</v>
      </c>
      <c r="H777">
        <f>Stock_Register[[#This Row],[opening_imported]]+Stock_Register[[#This Row],[purchased_imported]]-Stock_Register[[#This Row],[issued_imported]]</f>
        <v>72</v>
      </c>
      <c r="I777">
        <f>Stock_Register[[#This Row],[opening_indigenous]]+Stock_Register[[#This Row],[purchased_indigenous]]-Stock_Register[[#This Row],[issued_indigenous]]</f>
        <v>361</v>
      </c>
    </row>
    <row r="778" spans="1:9" x14ac:dyDescent="0.25">
      <c r="A778" s="1">
        <v>45428</v>
      </c>
      <c r="B778">
        <f t="shared" si="24"/>
        <v>72</v>
      </c>
      <c r="C778">
        <f t="shared" si="25"/>
        <v>361</v>
      </c>
      <c r="D778">
        <v>46</v>
      </c>
      <c r="E778">
        <v>76</v>
      </c>
      <c r="F778">
        <v>5</v>
      </c>
      <c r="G778">
        <v>15</v>
      </c>
      <c r="H778">
        <f>Stock_Register[[#This Row],[opening_imported]]+Stock_Register[[#This Row],[purchased_imported]]-Stock_Register[[#This Row],[issued_imported]]</f>
        <v>113</v>
      </c>
      <c r="I778">
        <f>Stock_Register[[#This Row],[opening_indigenous]]+Stock_Register[[#This Row],[purchased_indigenous]]-Stock_Register[[#This Row],[issued_indigenous]]</f>
        <v>422</v>
      </c>
    </row>
    <row r="779" spans="1:9" x14ac:dyDescent="0.25">
      <c r="A779" s="1">
        <v>45429</v>
      </c>
      <c r="B779">
        <f t="shared" si="24"/>
        <v>113</v>
      </c>
      <c r="C779">
        <f t="shared" si="25"/>
        <v>422</v>
      </c>
      <c r="F779">
        <v>4</v>
      </c>
      <c r="G779">
        <v>13</v>
      </c>
      <c r="H779">
        <f>Stock_Register[[#This Row],[opening_imported]]+Stock_Register[[#This Row],[purchased_imported]]-Stock_Register[[#This Row],[issued_imported]]</f>
        <v>109</v>
      </c>
      <c r="I779">
        <f>Stock_Register[[#This Row],[opening_indigenous]]+Stock_Register[[#This Row],[purchased_indigenous]]-Stock_Register[[#This Row],[issued_indigenous]]</f>
        <v>409</v>
      </c>
    </row>
    <row r="780" spans="1:9" x14ac:dyDescent="0.25">
      <c r="A780" s="1">
        <v>45430</v>
      </c>
      <c r="B780">
        <f t="shared" si="24"/>
        <v>109</v>
      </c>
      <c r="C780">
        <f t="shared" si="25"/>
        <v>409</v>
      </c>
      <c r="F780">
        <v>6</v>
      </c>
      <c r="G780">
        <v>15</v>
      </c>
      <c r="H780">
        <f>Stock_Register[[#This Row],[opening_imported]]+Stock_Register[[#This Row],[purchased_imported]]-Stock_Register[[#This Row],[issued_imported]]</f>
        <v>103</v>
      </c>
      <c r="I780">
        <f>Stock_Register[[#This Row],[opening_indigenous]]+Stock_Register[[#This Row],[purchased_indigenous]]-Stock_Register[[#This Row],[issued_indigenous]]</f>
        <v>394</v>
      </c>
    </row>
    <row r="781" spans="1:9" x14ac:dyDescent="0.25">
      <c r="A781" s="1">
        <v>45431</v>
      </c>
      <c r="B781">
        <f t="shared" si="24"/>
        <v>103</v>
      </c>
      <c r="C781">
        <f t="shared" si="25"/>
        <v>394</v>
      </c>
      <c r="F781">
        <v>5</v>
      </c>
      <c r="G781">
        <v>12</v>
      </c>
      <c r="H781">
        <f>Stock_Register[[#This Row],[opening_imported]]+Stock_Register[[#This Row],[purchased_imported]]-Stock_Register[[#This Row],[issued_imported]]</f>
        <v>98</v>
      </c>
      <c r="I781">
        <f>Stock_Register[[#This Row],[opening_indigenous]]+Stock_Register[[#This Row],[purchased_indigenous]]-Stock_Register[[#This Row],[issued_indigenous]]</f>
        <v>382</v>
      </c>
    </row>
    <row r="782" spans="1:9" x14ac:dyDescent="0.25">
      <c r="A782" s="1">
        <v>45432</v>
      </c>
      <c r="B782">
        <f t="shared" si="24"/>
        <v>98</v>
      </c>
      <c r="C782">
        <f t="shared" si="25"/>
        <v>382</v>
      </c>
      <c r="D782">
        <v>44</v>
      </c>
      <c r="E782">
        <v>74</v>
      </c>
      <c r="F782">
        <v>6</v>
      </c>
      <c r="G782">
        <v>13</v>
      </c>
      <c r="H782">
        <f>Stock_Register[[#This Row],[opening_imported]]+Stock_Register[[#This Row],[purchased_imported]]-Stock_Register[[#This Row],[issued_imported]]</f>
        <v>136</v>
      </c>
      <c r="I782">
        <f>Stock_Register[[#This Row],[opening_indigenous]]+Stock_Register[[#This Row],[purchased_indigenous]]-Stock_Register[[#This Row],[issued_indigenous]]</f>
        <v>443</v>
      </c>
    </row>
    <row r="783" spans="1:9" x14ac:dyDescent="0.25">
      <c r="A783" s="1">
        <v>45433</v>
      </c>
      <c r="B783">
        <f t="shared" si="24"/>
        <v>136</v>
      </c>
      <c r="C783">
        <f t="shared" si="25"/>
        <v>443</v>
      </c>
      <c r="F783">
        <v>5</v>
      </c>
      <c r="G783">
        <v>12</v>
      </c>
      <c r="H783">
        <f>Stock_Register[[#This Row],[opening_imported]]+Stock_Register[[#This Row],[purchased_imported]]-Stock_Register[[#This Row],[issued_imported]]</f>
        <v>131</v>
      </c>
      <c r="I783">
        <f>Stock_Register[[#This Row],[opening_indigenous]]+Stock_Register[[#This Row],[purchased_indigenous]]-Stock_Register[[#This Row],[issued_indigenous]]</f>
        <v>431</v>
      </c>
    </row>
    <row r="784" spans="1:9" x14ac:dyDescent="0.25">
      <c r="A784" s="1">
        <v>45434</v>
      </c>
      <c r="B784">
        <f t="shared" si="24"/>
        <v>131</v>
      </c>
      <c r="C784">
        <f t="shared" si="25"/>
        <v>431</v>
      </c>
      <c r="F784">
        <v>6</v>
      </c>
      <c r="G784">
        <v>14</v>
      </c>
      <c r="H784">
        <f>Stock_Register[[#This Row],[opening_imported]]+Stock_Register[[#This Row],[purchased_imported]]-Stock_Register[[#This Row],[issued_imported]]</f>
        <v>125</v>
      </c>
      <c r="I784">
        <f>Stock_Register[[#This Row],[opening_indigenous]]+Stock_Register[[#This Row],[purchased_indigenous]]-Stock_Register[[#This Row],[issued_indigenous]]</f>
        <v>417</v>
      </c>
    </row>
    <row r="785" spans="1:9" x14ac:dyDescent="0.25">
      <c r="A785" s="1">
        <v>45435</v>
      </c>
      <c r="B785">
        <f t="shared" si="24"/>
        <v>125</v>
      </c>
      <c r="C785">
        <f t="shared" si="25"/>
        <v>417</v>
      </c>
      <c r="F785">
        <v>4</v>
      </c>
      <c r="G785">
        <v>14</v>
      </c>
      <c r="H785">
        <f>Stock_Register[[#This Row],[opening_imported]]+Stock_Register[[#This Row],[purchased_imported]]-Stock_Register[[#This Row],[issued_imported]]</f>
        <v>121</v>
      </c>
      <c r="I785">
        <f>Stock_Register[[#This Row],[opening_indigenous]]+Stock_Register[[#This Row],[purchased_indigenous]]-Stock_Register[[#This Row],[issued_indigenous]]</f>
        <v>403</v>
      </c>
    </row>
    <row r="786" spans="1:9" x14ac:dyDescent="0.25">
      <c r="A786" s="1">
        <v>45436</v>
      </c>
      <c r="B786">
        <f t="shared" si="24"/>
        <v>121</v>
      </c>
      <c r="C786">
        <f t="shared" si="25"/>
        <v>403</v>
      </c>
      <c r="F786">
        <v>6</v>
      </c>
      <c r="G786">
        <v>12</v>
      </c>
      <c r="H786">
        <f>Stock_Register[[#This Row],[opening_imported]]+Stock_Register[[#This Row],[purchased_imported]]-Stock_Register[[#This Row],[issued_imported]]</f>
        <v>115</v>
      </c>
      <c r="I786">
        <f>Stock_Register[[#This Row],[opening_indigenous]]+Stock_Register[[#This Row],[purchased_indigenous]]-Stock_Register[[#This Row],[issued_indigenous]]</f>
        <v>391</v>
      </c>
    </row>
    <row r="787" spans="1:9" x14ac:dyDescent="0.25">
      <c r="A787" s="1">
        <v>45437</v>
      </c>
      <c r="B787">
        <f t="shared" si="24"/>
        <v>115</v>
      </c>
      <c r="C787">
        <f t="shared" si="25"/>
        <v>391</v>
      </c>
      <c r="F787">
        <v>6</v>
      </c>
      <c r="G787">
        <v>11</v>
      </c>
      <c r="H787">
        <f>Stock_Register[[#This Row],[opening_imported]]+Stock_Register[[#This Row],[purchased_imported]]-Stock_Register[[#This Row],[issued_imported]]</f>
        <v>109</v>
      </c>
      <c r="I787">
        <f>Stock_Register[[#This Row],[opening_indigenous]]+Stock_Register[[#This Row],[purchased_indigenous]]-Stock_Register[[#This Row],[issued_indigenous]]</f>
        <v>380</v>
      </c>
    </row>
    <row r="788" spans="1:9" x14ac:dyDescent="0.25">
      <c r="A788" s="1">
        <v>45438</v>
      </c>
      <c r="B788">
        <f t="shared" si="24"/>
        <v>109</v>
      </c>
      <c r="C788">
        <f t="shared" si="25"/>
        <v>380</v>
      </c>
      <c r="D788">
        <v>60</v>
      </c>
      <c r="E788">
        <v>90</v>
      </c>
      <c r="F788">
        <v>5</v>
      </c>
      <c r="G788">
        <v>12</v>
      </c>
      <c r="H788">
        <f>Stock_Register[[#This Row],[opening_imported]]+Stock_Register[[#This Row],[purchased_imported]]-Stock_Register[[#This Row],[issued_imported]]</f>
        <v>164</v>
      </c>
      <c r="I788">
        <f>Stock_Register[[#This Row],[opening_indigenous]]+Stock_Register[[#This Row],[purchased_indigenous]]-Stock_Register[[#This Row],[issued_indigenous]]</f>
        <v>458</v>
      </c>
    </row>
    <row r="789" spans="1:9" x14ac:dyDescent="0.25">
      <c r="A789" s="1">
        <v>45439</v>
      </c>
      <c r="B789">
        <f t="shared" si="24"/>
        <v>164</v>
      </c>
      <c r="C789">
        <f t="shared" si="25"/>
        <v>458</v>
      </c>
      <c r="F789">
        <v>6</v>
      </c>
      <c r="G789">
        <v>12</v>
      </c>
      <c r="H789">
        <f>Stock_Register[[#This Row],[opening_imported]]+Stock_Register[[#This Row],[purchased_imported]]-Stock_Register[[#This Row],[issued_imported]]</f>
        <v>158</v>
      </c>
      <c r="I789">
        <f>Stock_Register[[#This Row],[opening_indigenous]]+Stock_Register[[#This Row],[purchased_indigenous]]-Stock_Register[[#This Row],[issued_indigenous]]</f>
        <v>446</v>
      </c>
    </row>
    <row r="790" spans="1:9" x14ac:dyDescent="0.25">
      <c r="A790" s="1">
        <v>45440</v>
      </c>
      <c r="B790">
        <f t="shared" si="24"/>
        <v>158</v>
      </c>
      <c r="C790">
        <f t="shared" si="25"/>
        <v>446</v>
      </c>
      <c r="F790">
        <v>4</v>
      </c>
      <c r="G790">
        <v>11</v>
      </c>
      <c r="H790">
        <f>Stock_Register[[#This Row],[opening_imported]]+Stock_Register[[#This Row],[purchased_imported]]-Stock_Register[[#This Row],[issued_imported]]</f>
        <v>154</v>
      </c>
      <c r="I790">
        <f>Stock_Register[[#This Row],[opening_indigenous]]+Stock_Register[[#This Row],[purchased_indigenous]]-Stock_Register[[#This Row],[issued_indigenous]]</f>
        <v>435</v>
      </c>
    </row>
    <row r="791" spans="1:9" x14ac:dyDescent="0.25">
      <c r="A791" s="1">
        <v>45441</v>
      </c>
      <c r="B791">
        <f t="shared" si="24"/>
        <v>154</v>
      </c>
      <c r="C791">
        <f t="shared" si="25"/>
        <v>435</v>
      </c>
      <c r="F791">
        <v>4</v>
      </c>
      <c r="G791">
        <v>13</v>
      </c>
      <c r="H791">
        <f>Stock_Register[[#This Row],[opening_imported]]+Stock_Register[[#This Row],[purchased_imported]]-Stock_Register[[#This Row],[issued_imported]]</f>
        <v>150</v>
      </c>
      <c r="I791">
        <f>Stock_Register[[#This Row],[opening_indigenous]]+Stock_Register[[#This Row],[purchased_indigenous]]-Stock_Register[[#This Row],[issued_indigenous]]</f>
        <v>422</v>
      </c>
    </row>
    <row r="792" spans="1:9" x14ac:dyDescent="0.25">
      <c r="A792" s="1">
        <v>45442</v>
      </c>
      <c r="B792">
        <f t="shared" si="24"/>
        <v>150</v>
      </c>
      <c r="C792">
        <f t="shared" si="25"/>
        <v>422</v>
      </c>
      <c r="F792">
        <v>4</v>
      </c>
      <c r="G792">
        <v>12</v>
      </c>
      <c r="H792">
        <f>Stock_Register[[#This Row],[opening_imported]]+Stock_Register[[#This Row],[purchased_imported]]-Stock_Register[[#This Row],[issued_imported]]</f>
        <v>146</v>
      </c>
      <c r="I792">
        <f>Stock_Register[[#This Row],[opening_indigenous]]+Stock_Register[[#This Row],[purchased_indigenous]]-Stock_Register[[#This Row],[issued_indigenous]]</f>
        <v>410</v>
      </c>
    </row>
    <row r="793" spans="1:9" x14ac:dyDescent="0.25">
      <c r="A793" s="1">
        <v>45443</v>
      </c>
      <c r="B793">
        <f t="shared" si="24"/>
        <v>146</v>
      </c>
      <c r="C793">
        <f t="shared" si="25"/>
        <v>410</v>
      </c>
      <c r="F793">
        <v>6</v>
      </c>
      <c r="G793">
        <v>12</v>
      </c>
      <c r="H793">
        <f>Stock_Register[[#This Row],[opening_imported]]+Stock_Register[[#This Row],[purchased_imported]]-Stock_Register[[#This Row],[issued_imported]]</f>
        <v>140</v>
      </c>
      <c r="I793">
        <f>Stock_Register[[#This Row],[opening_indigenous]]+Stock_Register[[#This Row],[purchased_indigenous]]-Stock_Register[[#This Row],[issued_indigenous]]</f>
        <v>398</v>
      </c>
    </row>
    <row r="794" spans="1:9" x14ac:dyDescent="0.25">
      <c r="A794" s="1">
        <v>45444</v>
      </c>
      <c r="B794">
        <f t="shared" si="24"/>
        <v>140</v>
      </c>
      <c r="C794">
        <f t="shared" si="25"/>
        <v>398</v>
      </c>
      <c r="F794">
        <v>4</v>
      </c>
      <c r="G794">
        <v>11</v>
      </c>
      <c r="H794">
        <f>Stock_Register[[#This Row],[opening_imported]]+Stock_Register[[#This Row],[purchased_imported]]-Stock_Register[[#This Row],[issued_imported]]</f>
        <v>136</v>
      </c>
      <c r="I794">
        <f>Stock_Register[[#This Row],[opening_indigenous]]+Stock_Register[[#This Row],[purchased_indigenous]]-Stock_Register[[#This Row],[issued_indigenous]]</f>
        <v>387</v>
      </c>
    </row>
    <row r="795" spans="1:9" x14ac:dyDescent="0.25">
      <c r="A795" s="1">
        <v>45445</v>
      </c>
      <c r="B795">
        <f t="shared" si="24"/>
        <v>136</v>
      </c>
      <c r="C795">
        <f t="shared" si="25"/>
        <v>387</v>
      </c>
      <c r="F795">
        <v>6</v>
      </c>
      <c r="G795">
        <v>13</v>
      </c>
      <c r="H795">
        <f>Stock_Register[[#This Row],[opening_imported]]+Stock_Register[[#This Row],[purchased_imported]]-Stock_Register[[#This Row],[issued_imported]]</f>
        <v>130</v>
      </c>
      <c r="I795">
        <f>Stock_Register[[#This Row],[opening_indigenous]]+Stock_Register[[#This Row],[purchased_indigenous]]-Stock_Register[[#This Row],[issued_indigenous]]</f>
        <v>374</v>
      </c>
    </row>
    <row r="796" spans="1:9" x14ac:dyDescent="0.25">
      <c r="A796" s="1">
        <v>45446</v>
      </c>
      <c r="B796">
        <f t="shared" si="24"/>
        <v>130</v>
      </c>
      <c r="C796">
        <f t="shared" si="25"/>
        <v>374</v>
      </c>
      <c r="E796">
        <v>30</v>
      </c>
      <c r="F796">
        <v>4</v>
      </c>
      <c r="G796">
        <v>12</v>
      </c>
      <c r="H796">
        <f>Stock_Register[[#This Row],[opening_imported]]+Stock_Register[[#This Row],[purchased_imported]]-Stock_Register[[#This Row],[issued_imported]]</f>
        <v>126</v>
      </c>
      <c r="I796">
        <f>Stock_Register[[#This Row],[opening_indigenous]]+Stock_Register[[#This Row],[purchased_indigenous]]-Stock_Register[[#This Row],[issued_indigenous]]</f>
        <v>392</v>
      </c>
    </row>
    <row r="797" spans="1:9" x14ac:dyDescent="0.25">
      <c r="A797" s="1">
        <v>45447</v>
      </c>
      <c r="B797">
        <f t="shared" si="24"/>
        <v>126</v>
      </c>
      <c r="C797">
        <f t="shared" si="25"/>
        <v>392</v>
      </c>
      <c r="F797">
        <v>6</v>
      </c>
      <c r="G797">
        <v>15</v>
      </c>
      <c r="H797">
        <f>Stock_Register[[#This Row],[opening_imported]]+Stock_Register[[#This Row],[purchased_imported]]-Stock_Register[[#This Row],[issued_imported]]</f>
        <v>120</v>
      </c>
      <c r="I797">
        <f>Stock_Register[[#This Row],[opening_indigenous]]+Stock_Register[[#This Row],[purchased_indigenous]]-Stock_Register[[#This Row],[issued_indigenous]]</f>
        <v>377</v>
      </c>
    </row>
    <row r="798" spans="1:9" x14ac:dyDescent="0.25">
      <c r="A798" s="1">
        <v>45448</v>
      </c>
      <c r="B798">
        <f t="shared" si="24"/>
        <v>120</v>
      </c>
      <c r="C798">
        <f t="shared" si="25"/>
        <v>377</v>
      </c>
      <c r="F798">
        <v>4</v>
      </c>
      <c r="G798">
        <v>14</v>
      </c>
      <c r="H798">
        <f>Stock_Register[[#This Row],[opening_imported]]+Stock_Register[[#This Row],[purchased_imported]]-Stock_Register[[#This Row],[issued_imported]]</f>
        <v>116</v>
      </c>
      <c r="I798">
        <f>Stock_Register[[#This Row],[opening_indigenous]]+Stock_Register[[#This Row],[purchased_indigenous]]-Stock_Register[[#This Row],[issued_indigenous]]</f>
        <v>363</v>
      </c>
    </row>
    <row r="799" spans="1:9" x14ac:dyDescent="0.25">
      <c r="A799" s="1">
        <v>45449</v>
      </c>
      <c r="B799">
        <f t="shared" si="24"/>
        <v>116</v>
      </c>
      <c r="C799">
        <f t="shared" si="25"/>
        <v>363</v>
      </c>
      <c r="F799">
        <v>4</v>
      </c>
      <c r="G799">
        <v>13</v>
      </c>
      <c r="H799">
        <f>Stock_Register[[#This Row],[opening_imported]]+Stock_Register[[#This Row],[purchased_imported]]-Stock_Register[[#This Row],[issued_imported]]</f>
        <v>112</v>
      </c>
      <c r="I799">
        <f>Stock_Register[[#This Row],[opening_indigenous]]+Stock_Register[[#This Row],[purchased_indigenous]]-Stock_Register[[#This Row],[issued_indigenous]]</f>
        <v>350</v>
      </c>
    </row>
    <row r="800" spans="1:9" x14ac:dyDescent="0.25">
      <c r="A800" s="1">
        <v>45450</v>
      </c>
      <c r="B800">
        <f t="shared" si="24"/>
        <v>112</v>
      </c>
      <c r="C800">
        <f t="shared" si="25"/>
        <v>350</v>
      </c>
      <c r="E800">
        <v>78</v>
      </c>
      <c r="F800">
        <v>6</v>
      </c>
      <c r="G800">
        <v>14</v>
      </c>
      <c r="H800">
        <f>Stock_Register[[#This Row],[opening_imported]]+Stock_Register[[#This Row],[purchased_imported]]-Stock_Register[[#This Row],[issued_imported]]</f>
        <v>106</v>
      </c>
      <c r="I800">
        <f>Stock_Register[[#This Row],[opening_indigenous]]+Stock_Register[[#This Row],[purchased_indigenous]]-Stock_Register[[#This Row],[issued_indigenous]]</f>
        <v>414</v>
      </c>
    </row>
    <row r="801" spans="1:9" x14ac:dyDescent="0.25">
      <c r="A801" s="1">
        <v>45451</v>
      </c>
      <c r="B801">
        <f t="shared" si="24"/>
        <v>106</v>
      </c>
      <c r="C801">
        <f t="shared" si="25"/>
        <v>414</v>
      </c>
      <c r="F801">
        <v>4</v>
      </c>
      <c r="G801">
        <v>11</v>
      </c>
      <c r="H801">
        <f>Stock_Register[[#This Row],[opening_imported]]+Stock_Register[[#This Row],[purchased_imported]]-Stock_Register[[#This Row],[issued_imported]]</f>
        <v>102</v>
      </c>
      <c r="I801">
        <f>Stock_Register[[#This Row],[opening_indigenous]]+Stock_Register[[#This Row],[purchased_indigenous]]-Stock_Register[[#This Row],[issued_indigenous]]</f>
        <v>403</v>
      </c>
    </row>
    <row r="802" spans="1:9" x14ac:dyDescent="0.25">
      <c r="A802" s="1">
        <v>45452</v>
      </c>
      <c r="B802">
        <f t="shared" si="24"/>
        <v>102</v>
      </c>
      <c r="C802">
        <f t="shared" si="25"/>
        <v>403</v>
      </c>
      <c r="F802">
        <v>6</v>
      </c>
      <c r="G802">
        <v>14</v>
      </c>
      <c r="H802">
        <f>Stock_Register[[#This Row],[opening_imported]]+Stock_Register[[#This Row],[purchased_imported]]-Stock_Register[[#This Row],[issued_imported]]</f>
        <v>96</v>
      </c>
      <c r="I802">
        <f>Stock_Register[[#This Row],[opening_indigenous]]+Stock_Register[[#This Row],[purchased_indigenous]]-Stock_Register[[#This Row],[issued_indigenous]]</f>
        <v>389</v>
      </c>
    </row>
    <row r="803" spans="1:9" x14ac:dyDescent="0.25">
      <c r="A803" s="1">
        <v>45453</v>
      </c>
      <c r="B803">
        <f t="shared" si="24"/>
        <v>96</v>
      </c>
      <c r="C803">
        <f t="shared" si="25"/>
        <v>389</v>
      </c>
      <c r="F803">
        <v>4</v>
      </c>
      <c r="G803">
        <v>12</v>
      </c>
      <c r="H803">
        <f>Stock_Register[[#This Row],[opening_imported]]+Stock_Register[[#This Row],[purchased_imported]]-Stock_Register[[#This Row],[issued_imported]]</f>
        <v>92</v>
      </c>
      <c r="I803">
        <f>Stock_Register[[#This Row],[opening_indigenous]]+Stock_Register[[#This Row],[purchased_indigenous]]-Stock_Register[[#This Row],[issued_indigenous]]</f>
        <v>377</v>
      </c>
    </row>
    <row r="804" spans="1:9" x14ac:dyDescent="0.25">
      <c r="A804" s="1">
        <v>45454</v>
      </c>
      <c r="B804">
        <f t="shared" si="24"/>
        <v>92</v>
      </c>
      <c r="C804">
        <f t="shared" si="25"/>
        <v>377</v>
      </c>
      <c r="F804">
        <v>4</v>
      </c>
      <c r="G804">
        <v>15</v>
      </c>
      <c r="H804">
        <f>Stock_Register[[#This Row],[opening_imported]]+Stock_Register[[#This Row],[purchased_imported]]-Stock_Register[[#This Row],[issued_imported]]</f>
        <v>88</v>
      </c>
      <c r="I804">
        <f>Stock_Register[[#This Row],[opening_indigenous]]+Stock_Register[[#This Row],[purchased_indigenous]]-Stock_Register[[#This Row],[issued_indigenous]]</f>
        <v>362</v>
      </c>
    </row>
    <row r="805" spans="1:9" x14ac:dyDescent="0.25">
      <c r="A805" s="1">
        <v>45455</v>
      </c>
      <c r="B805">
        <f t="shared" si="24"/>
        <v>88</v>
      </c>
      <c r="C805">
        <f t="shared" si="25"/>
        <v>362</v>
      </c>
      <c r="F805">
        <v>4</v>
      </c>
      <c r="G805">
        <v>14</v>
      </c>
      <c r="H805">
        <f>Stock_Register[[#This Row],[opening_imported]]+Stock_Register[[#This Row],[purchased_imported]]-Stock_Register[[#This Row],[issued_imported]]</f>
        <v>84</v>
      </c>
      <c r="I805">
        <f>Stock_Register[[#This Row],[opening_indigenous]]+Stock_Register[[#This Row],[purchased_indigenous]]-Stock_Register[[#This Row],[issued_indigenous]]</f>
        <v>348</v>
      </c>
    </row>
    <row r="806" spans="1:9" x14ac:dyDescent="0.25">
      <c r="A806" s="1">
        <v>45456</v>
      </c>
      <c r="B806">
        <f t="shared" si="24"/>
        <v>84</v>
      </c>
      <c r="C806">
        <f t="shared" si="25"/>
        <v>348</v>
      </c>
      <c r="D806">
        <v>44</v>
      </c>
      <c r="E806">
        <v>74</v>
      </c>
      <c r="F806">
        <v>4</v>
      </c>
      <c r="G806">
        <v>14</v>
      </c>
      <c r="H806">
        <f>Stock_Register[[#This Row],[opening_imported]]+Stock_Register[[#This Row],[purchased_imported]]-Stock_Register[[#This Row],[issued_imported]]</f>
        <v>124</v>
      </c>
      <c r="I806">
        <f>Stock_Register[[#This Row],[opening_indigenous]]+Stock_Register[[#This Row],[purchased_indigenous]]-Stock_Register[[#This Row],[issued_indigenous]]</f>
        <v>408</v>
      </c>
    </row>
    <row r="807" spans="1:9" x14ac:dyDescent="0.25">
      <c r="A807" s="1">
        <v>45457</v>
      </c>
      <c r="B807">
        <f t="shared" si="24"/>
        <v>124</v>
      </c>
      <c r="C807">
        <f t="shared" si="25"/>
        <v>408</v>
      </c>
      <c r="F807">
        <v>6</v>
      </c>
      <c r="G807">
        <v>11</v>
      </c>
      <c r="H807">
        <f>Stock_Register[[#This Row],[opening_imported]]+Stock_Register[[#This Row],[purchased_imported]]-Stock_Register[[#This Row],[issued_imported]]</f>
        <v>118</v>
      </c>
      <c r="I807">
        <f>Stock_Register[[#This Row],[opening_indigenous]]+Stock_Register[[#This Row],[purchased_indigenous]]-Stock_Register[[#This Row],[issued_indigenous]]</f>
        <v>397</v>
      </c>
    </row>
    <row r="808" spans="1:9" x14ac:dyDescent="0.25">
      <c r="A808" s="1">
        <v>45458</v>
      </c>
      <c r="B808">
        <f t="shared" si="24"/>
        <v>118</v>
      </c>
      <c r="C808">
        <f t="shared" si="25"/>
        <v>397</v>
      </c>
      <c r="F808">
        <v>5</v>
      </c>
      <c r="G808">
        <v>15</v>
      </c>
      <c r="H808">
        <f>Stock_Register[[#This Row],[opening_imported]]+Stock_Register[[#This Row],[purchased_imported]]-Stock_Register[[#This Row],[issued_imported]]</f>
        <v>113</v>
      </c>
      <c r="I808">
        <f>Stock_Register[[#This Row],[opening_indigenous]]+Stock_Register[[#This Row],[purchased_indigenous]]-Stock_Register[[#This Row],[issued_indigenous]]</f>
        <v>382</v>
      </c>
    </row>
    <row r="809" spans="1:9" x14ac:dyDescent="0.25">
      <c r="A809" s="1">
        <v>45459</v>
      </c>
      <c r="B809">
        <f t="shared" si="24"/>
        <v>113</v>
      </c>
      <c r="C809">
        <f t="shared" si="25"/>
        <v>382</v>
      </c>
      <c r="F809">
        <v>4</v>
      </c>
      <c r="G809">
        <v>13</v>
      </c>
      <c r="H809">
        <f>Stock_Register[[#This Row],[opening_imported]]+Stock_Register[[#This Row],[purchased_imported]]-Stock_Register[[#This Row],[issued_imported]]</f>
        <v>109</v>
      </c>
      <c r="I809">
        <f>Stock_Register[[#This Row],[opening_indigenous]]+Stock_Register[[#This Row],[purchased_indigenous]]-Stock_Register[[#This Row],[issued_indigenous]]</f>
        <v>369</v>
      </c>
    </row>
    <row r="810" spans="1:9" x14ac:dyDescent="0.25">
      <c r="A810" s="1">
        <v>45460</v>
      </c>
      <c r="B810">
        <f t="shared" si="24"/>
        <v>109</v>
      </c>
      <c r="C810">
        <f t="shared" si="25"/>
        <v>369</v>
      </c>
      <c r="E810">
        <v>45</v>
      </c>
      <c r="F810">
        <v>4</v>
      </c>
      <c r="G810">
        <v>14</v>
      </c>
      <c r="H810">
        <f>Stock_Register[[#This Row],[opening_imported]]+Stock_Register[[#This Row],[purchased_imported]]-Stock_Register[[#This Row],[issued_imported]]</f>
        <v>105</v>
      </c>
      <c r="I810">
        <f>Stock_Register[[#This Row],[opening_indigenous]]+Stock_Register[[#This Row],[purchased_indigenous]]-Stock_Register[[#This Row],[issued_indigenous]]</f>
        <v>400</v>
      </c>
    </row>
    <row r="811" spans="1:9" x14ac:dyDescent="0.25">
      <c r="A811" s="1">
        <v>45461</v>
      </c>
      <c r="B811">
        <f t="shared" si="24"/>
        <v>105</v>
      </c>
      <c r="C811">
        <f t="shared" si="25"/>
        <v>400</v>
      </c>
      <c r="F811">
        <v>6</v>
      </c>
      <c r="G811">
        <v>15</v>
      </c>
      <c r="H811">
        <f>Stock_Register[[#This Row],[opening_imported]]+Stock_Register[[#This Row],[purchased_imported]]-Stock_Register[[#This Row],[issued_imported]]</f>
        <v>99</v>
      </c>
      <c r="I811">
        <f>Stock_Register[[#This Row],[opening_indigenous]]+Stock_Register[[#This Row],[purchased_indigenous]]-Stock_Register[[#This Row],[issued_indigenous]]</f>
        <v>385</v>
      </c>
    </row>
    <row r="812" spans="1:9" x14ac:dyDescent="0.25">
      <c r="A812" s="1">
        <v>45462</v>
      </c>
      <c r="B812">
        <f t="shared" si="24"/>
        <v>99</v>
      </c>
      <c r="C812">
        <f t="shared" si="25"/>
        <v>385</v>
      </c>
      <c r="F812">
        <v>4</v>
      </c>
      <c r="G812">
        <v>11</v>
      </c>
      <c r="H812">
        <f>Stock_Register[[#This Row],[opening_imported]]+Stock_Register[[#This Row],[purchased_imported]]-Stock_Register[[#This Row],[issued_imported]]</f>
        <v>95</v>
      </c>
      <c r="I812">
        <f>Stock_Register[[#This Row],[opening_indigenous]]+Stock_Register[[#This Row],[purchased_indigenous]]-Stock_Register[[#This Row],[issued_indigenous]]</f>
        <v>374</v>
      </c>
    </row>
    <row r="813" spans="1:9" x14ac:dyDescent="0.25">
      <c r="A813" s="1">
        <v>45463</v>
      </c>
      <c r="B813">
        <f t="shared" si="24"/>
        <v>95</v>
      </c>
      <c r="C813">
        <f t="shared" si="25"/>
        <v>374</v>
      </c>
      <c r="F813">
        <v>6</v>
      </c>
      <c r="G813">
        <v>12</v>
      </c>
      <c r="H813">
        <f>Stock_Register[[#This Row],[opening_imported]]+Stock_Register[[#This Row],[purchased_imported]]-Stock_Register[[#This Row],[issued_imported]]</f>
        <v>89</v>
      </c>
      <c r="I813">
        <f>Stock_Register[[#This Row],[opening_indigenous]]+Stock_Register[[#This Row],[purchased_indigenous]]-Stock_Register[[#This Row],[issued_indigenous]]</f>
        <v>362</v>
      </c>
    </row>
    <row r="814" spans="1:9" x14ac:dyDescent="0.25">
      <c r="A814" s="1">
        <v>45464</v>
      </c>
      <c r="B814">
        <f t="shared" si="24"/>
        <v>89</v>
      </c>
      <c r="C814">
        <f t="shared" si="25"/>
        <v>362</v>
      </c>
      <c r="E814">
        <v>98</v>
      </c>
      <c r="F814">
        <v>4</v>
      </c>
      <c r="G814">
        <v>14</v>
      </c>
      <c r="H814">
        <f>Stock_Register[[#This Row],[opening_imported]]+Stock_Register[[#This Row],[purchased_imported]]-Stock_Register[[#This Row],[issued_imported]]</f>
        <v>85</v>
      </c>
      <c r="I814">
        <f>Stock_Register[[#This Row],[opening_indigenous]]+Stock_Register[[#This Row],[purchased_indigenous]]-Stock_Register[[#This Row],[issued_indigenous]]</f>
        <v>446</v>
      </c>
    </row>
    <row r="815" spans="1:9" x14ac:dyDescent="0.25">
      <c r="A815" s="1">
        <v>45465</v>
      </c>
      <c r="B815">
        <f t="shared" si="24"/>
        <v>85</v>
      </c>
      <c r="C815">
        <f t="shared" si="25"/>
        <v>446</v>
      </c>
      <c r="F815">
        <v>5</v>
      </c>
      <c r="G815">
        <v>14</v>
      </c>
      <c r="H815">
        <f>Stock_Register[[#This Row],[opening_imported]]+Stock_Register[[#This Row],[purchased_imported]]-Stock_Register[[#This Row],[issued_imported]]</f>
        <v>80</v>
      </c>
      <c r="I815">
        <f>Stock_Register[[#This Row],[opening_indigenous]]+Stock_Register[[#This Row],[purchased_indigenous]]-Stock_Register[[#This Row],[issued_indigenous]]</f>
        <v>432</v>
      </c>
    </row>
    <row r="816" spans="1:9" x14ac:dyDescent="0.25">
      <c r="A816" s="1">
        <v>45466</v>
      </c>
      <c r="B816">
        <f t="shared" si="24"/>
        <v>80</v>
      </c>
      <c r="C816">
        <f t="shared" si="25"/>
        <v>432</v>
      </c>
      <c r="F816">
        <v>6</v>
      </c>
      <c r="G816">
        <v>13</v>
      </c>
      <c r="H816">
        <f>Stock_Register[[#This Row],[opening_imported]]+Stock_Register[[#This Row],[purchased_imported]]-Stock_Register[[#This Row],[issued_imported]]</f>
        <v>74</v>
      </c>
      <c r="I816">
        <f>Stock_Register[[#This Row],[opening_indigenous]]+Stock_Register[[#This Row],[purchased_indigenous]]-Stock_Register[[#This Row],[issued_indigenous]]</f>
        <v>419</v>
      </c>
    </row>
    <row r="817" spans="1:9" x14ac:dyDescent="0.25">
      <c r="A817" s="1">
        <v>45467</v>
      </c>
      <c r="B817">
        <f t="shared" si="24"/>
        <v>74</v>
      </c>
      <c r="C817">
        <f t="shared" si="25"/>
        <v>419</v>
      </c>
      <c r="F817">
        <v>4</v>
      </c>
      <c r="G817">
        <v>13</v>
      </c>
      <c r="H817">
        <f>Stock_Register[[#This Row],[opening_imported]]+Stock_Register[[#This Row],[purchased_imported]]-Stock_Register[[#This Row],[issued_imported]]</f>
        <v>70</v>
      </c>
      <c r="I817">
        <f>Stock_Register[[#This Row],[opening_indigenous]]+Stock_Register[[#This Row],[purchased_indigenous]]-Stock_Register[[#This Row],[issued_indigenous]]</f>
        <v>406</v>
      </c>
    </row>
    <row r="818" spans="1:9" x14ac:dyDescent="0.25">
      <c r="A818" s="1">
        <v>45468</v>
      </c>
      <c r="B818">
        <f t="shared" si="24"/>
        <v>70</v>
      </c>
      <c r="C818">
        <f t="shared" si="25"/>
        <v>406</v>
      </c>
      <c r="F818">
        <v>4</v>
      </c>
      <c r="G818">
        <v>13</v>
      </c>
      <c r="H818">
        <f>Stock_Register[[#This Row],[opening_imported]]+Stock_Register[[#This Row],[purchased_imported]]-Stock_Register[[#This Row],[issued_imported]]</f>
        <v>66</v>
      </c>
      <c r="I818">
        <f>Stock_Register[[#This Row],[opening_indigenous]]+Stock_Register[[#This Row],[purchased_indigenous]]-Stock_Register[[#This Row],[issued_indigenous]]</f>
        <v>393</v>
      </c>
    </row>
    <row r="819" spans="1:9" x14ac:dyDescent="0.25">
      <c r="A819" s="1">
        <v>45469</v>
      </c>
      <c r="B819">
        <f t="shared" si="24"/>
        <v>66</v>
      </c>
      <c r="C819">
        <f t="shared" si="25"/>
        <v>393</v>
      </c>
      <c r="F819">
        <v>6</v>
      </c>
      <c r="G819">
        <v>13</v>
      </c>
      <c r="H819">
        <f>Stock_Register[[#This Row],[opening_imported]]+Stock_Register[[#This Row],[purchased_imported]]-Stock_Register[[#This Row],[issued_imported]]</f>
        <v>60</v>
      </c>
      <c r="I819">
        <f>Stock_Register[[#This Row],[opening_indigenous]]+Stock_Register[[#This Row],[purchased_indigenous]]-Stock_Register[[#This Row],[issued_indigenous]]</f>
        <v>380</v>
      </c>
    </row>
    <row r="820" spans="1:9" x14ac:dyDescent="0.25">
      <c r="A820" s="1">
        <v>45470</v>
      </c>
      <c r="B820">
        <f t="shared" si="24"/>
        <v>60</v>
      </c>
      <c r="C820">
        <f t="shared" si="25"/>
        <v>380</v>
      </c>
      <c r="F820">
        <v>6</v>
      </c>
      <c r="G820">
        <v>14</v>
      </c>
      <c r="H820">
        <f>Stock_Register[[#This Row],[opening_imported]]+Stock_Register[[#This Row],[purchased_imported]]-Stock_Register[[#This Row],[issued_imported]]</f>
        <v>54</v>
      </c>
      <c r="I820">
        <f>Stock_Register[[#This Row],[opening_indigenous]]+Stock_Register[[#This Row],[purchased_indigenous]]-Stock_Register[[#This Row],[issued_indigenous]]</f>
        <v>366</v>
      </c>
    </row>
    <row r="821" spans="1:9" x14ac:dyDescent="0.25">
      <c r="A821" s="1">
        <v>45471</v>
      </c>
      <c r="B821">
        <f t="shared" si="24"/>
        <v>54</v>
      </c>
      <c r="C821">
        <f t="shared" si="25"/>
        <v>366</v>
      </c>
      <c r="F821">
        <v>6</v>
      </c>
      <c r="G821">
        <v>14</v>
      </c>
      <c r="H821">
        <f>Stock_Register[[#This Row],[opening_imported]]+Stock_Register[[#This Row],[purchased_imported]]-Stock_Register[[#This Row],[issued_imported]]</f>
        <v>48</v>
      </c>
      <c r="I821">
        <f>Stock_Register[[#This Row],[opening_indigenous]]+Stock_Register[[#This Row],[purchased_indigenous]]-Stock_Register[[#This Row],[issued_indigenous]]</f>
        <v>352</v>
      </c>
    </row>
    <row r="822" spans="1:9" x14ac:dyDescent="0.25">
      <c r="A822" s="1">
        <v>45472</v>
      </c>
      <c r="B822">
        <f t="shared" si="24"/>
        <v>48</v>
      </c>
      <c r="C822">
        <f t="shared" si="25"/>
        <v>352</v>
      </c>
      <c r="F822">
        <v>5</v>
      </c>
      <c r="G822">
        <v>12</v>
      </c>
      <c r="H822">
        <f>Stock_Register[[#This Row],[opening_imported]]+Stock_Register[[#This Row],[purchased_imported]]-Stock_Register[[#This Row],[issued_imported]]</f>
        <v>43</v>
      </c>
      <c r="I822">
        <f>Stock_Register[[#This Row],[opening_indigenous]]+Stock_Register[[#This Row],[purchased_indigenous]]-Stock_Register[[#This Row],[issued_indigenous]]</f>
        <v>340</v>
      </c>
    </row>
    <row r="823" spans="1:9" x14ac:dyDescent="0.25">
      <c r="A823" s="1">
        <v>45473</v>
      </c>
      <c r="B823">
        <f t="shared" si="24"/>
        <v>43</v>
      </c>
      <c r="C823">
        <f t="shared" si="25"/>
        <v>340</v>
      </c>
      <c r="F823">
        <v>5</v>
      </c>
      <c r="G823">
        <v>12</v>
      </c>
      <c r="H823">
        <f>Stock_Register[[#This Row],[opening_imported]]+Stock_Register[[#This Row],[purchased_imported]]-Stock_Register[[#This Row],[issued_imported]]</f>
        <v>38</v>
      </c>
      <c r="I823">
        <f>Stock_Register[[#This Row],[opening_indigenous]]+Stock_Register[[#This Row],[purchased_indigenous]]-Stock_Register[[#This Row],[issued_indigenous]]</f>
        <v>328</v>
      </c>
    </row>
    <row r="824" spans="1:9" x14ac:dyDescent="0.25">
      <c r="A824" s="1">
        <v>45474</v>
      </c>
      <c r="B824">
        <f t="shared" si="24"/>
        <v>38</v>
      </c>
      <c r="C824">
        <f t="shared" si="25"/>
        <v>328</v>
      </c>
      <c r="D824">
        <v>33</v>
      </c>
      <c r="E824">
        <v>63</v>
      </c>
      <c r="F824">
        <v>5</v>
      </c>
      <c r="G824">
        <v>14</v>
      </c>
      <c r="H824">
        <f>Stock_Register[[#This Row],[opening_imported]]+Stock_Register[[#This Row],[purchased_imported]]-Stock_Register[[#This Row],[issued_imported]]</f>
        <v>66</v>
      </c>
      <c r="I824">
        <f>Stock_Register[[#This Row],[opening_indigenous]]+Stock_Register[[#This Row],[purchased_indigenous]]-Stock_Register[[#This Row],[issued_indigenous]]</f>
        <v>377</v>
      </c>
    </row>
    <row r="825" spans="1:9" x14ac:dyDescent="0.25">
      <c r="A825" s="1">
        <v>45475</v>
      </c>
      <c r="B825">
        <f t="shared" si="24"/>
        <v>66</v>
      </c>
      <c r="C825">
        <f t="shared" si="25"/>
        <v>377</v>
      </c>
      <c r="F825">
        <v>6</v>
      </c>
      <c r="G825">
        <v>13</v>
      </c>
      <c r="H825">
        <f>Stock_Register[[#This Row],[opening_imported]]+Stock_Register[[#This Row],[purchased_imported]]-Stock_Register[[#This Row],[issued_imported]]</f>
        <v>60</v>
      </c>
      <c r="I825">
        <f>Stock_Register[[#This Row],[opening_indigenous]]+Stock_Register[[#This Row],[purchased_indigenous]]-Stock_Register[[#This Row],[issued_indigenous]]</f>
        <v>364</v>
      </c>
    </row>
    <row r="826" spans="1:9" x14ac:dyDescent="0.25">
      <c r="A826" s="1">
        <v>45476</v>
      </c>
      <c r="B826">
        <f t="shared" si="24"/>
        <v>60</v>
      </c>
      <c r="C826">
        <f t="shared" si="25"/>
        <v>364</v>
      </c>
      <c r="E826">
        <v>66</v>
      </c>
      <c r="F826">
        <v>4</v>
      </c>
      <c r="G826">
        <v>14</v>
      </c>
      <c r="H826">
        <f>Stock_Register[[#This Row],[opening_imported]]+Stock_Register[[#This Row],[purchased_imported]]-Stock_Register[[#This Row],[issued_imported]]</f>
        <v>56</v>
      </c>
      <c r="I826">
        <f>Stock_Register[[#This Row],[opening_indigenous]]+Stock_Register[[#This Row],[purchased_indigenous]]-Stock_Register[[#This Row],[issued_indigenous]]</f>
        <v>416</v>
      </c>
    </row>
    <row r="827" spans="1:9" x14ac:dyDescent="0.25">
      <c r="A827" s="1">
        <v>45477</v>
      </c>
      <c r="B827">
        <f t="shared" si="24"/>
        <v>56</v>
      </c>
      <c r="C827">
        <f t="shared" si="25"/>
        <v>416</v>
      </c>
      <c r="F827">
        <v>5</v>
      </c>
      <c r="G827">
        <v>11</v>
      </c>
      <c r="H827">
        <f>Stock_Register[[#This Row],[opening_imported]]+Stock_Register[[#This Row],[purchased_imported]]-Stock_Register[[#This Row],[issued_imported]]</f>
        <v>51</v>
      </c>
      <c r="I827">
        <f>Stock_Register[[#This Row],[opening_indigenous]]+Stock_Register[[#This Row],[purchased_indigenous]]-Stock_Register[[#This Row],[issued_indigenous]]</f>
        <v>405</v>
      </c>
    </row>
    <row r="828" spans="1:9" x14ac:dyDescent="0.25">
      <c r="A828" s="1">
        <v>45478</v>
      </c>
      <c r="B828">
        <f t="shared" si="24"/>
        <v>51</v>
      </c>
      <c r="C828">
        <f t="shared" si="25"/>
        <v>405</v>
      </c>
      <c r="F828">
        <v>4</v>
      </c>
      <c r="G828">
        <v>13</v>
      </c>
      <c r="H828">
        <f>Stock_Register[[#This Row],[opening_imported]]+Stock_Register[[#This Row],[purchased_imported]]-Stock_Register[[#This Row],[issued_imported]]</f>
        <v>47</v>
      </c>
      <c r="I828">
        <f>Stock_Register[[#This Row],[opening_indigenous]]+Stock_Register[[#This Row],[purchased_indigenous]]-Stock_Register[[#This Row],[issued_indigenous]]</f>
        <v>392</v>
      </c>
    </row>
    <row r="829" spans="1:9" x14ac:dyDescent="0.25">
      <c r="A829" s="1">
        <v>45479</v>
      </c>
      <c r="B829">
        <f t="shared" si="24"/>
        <v>47</v>
      </c>
      <c r="C829">
        <f t="shared" si="25"/>
        <v>392</v>
      </c>
      <c r="F829">
        <v>6</v>
      </c>
      <c r="G829">
        <v>14</v>
      </c>
      <c r="H829">
        <f>Stock_Register[[#This Row],[opening_imported]]+Stock_Register[[#This Row],[purchased_imported]]-Stock_Register[[#This Row],[issued_imported]]</f>
        <v>41</v>
      </c>
      <c r="I829">
        <f>Stock_Register[[#This Row],[opening_indigenous]]+Stock_Register[[#This Row],[purchased_indigenous]]-Stock_Register[[#This Row],[issued_indigenous]]</f>
        <v>378</v>
      </c>
    </row>
    <row r="830" spans="1:9" x14ac:dyDescent="0.25">
      <c r="A830" s="1">
        <v>45480</v>
      </c>
      <c r="B830">
        <f t="shared" si="24"/>
        <v>41</v>
      </c>
      <c r="C830">
        <f t="shared" si="25"/>
        <v>378</v>
      </c>
      <c r="F830">
        <v>5</v>
      </c>
      <c r="G830">
        <v>14</v>
      </c>
      <c r="H830">
        <f>Stock_Register[[#This Row],[opening_imported]]+Stock_Register[[#This Row],[purchased_imported]]-Stock_Register[[#This Row],[issued_imported]]</f>
        <v>36</v>
      </c>
      <c r="I830">
        <f>Stock_Register[[#This Row],[opening_indigenous]]+Stock_Register[[#This Row],[purchased_indigenous]]-Stock_Register[[#This Row],[issued_indigenous]]</f>
        <v>364</v>
      </c>
    </row>
    <row r="831" spans="1:9" x14ac:dyDescent="0.25">
      <c r="A831" s="1">
        <v>45481</v>
      </c>
      <c r="B831">
        <f t="shared" si="24"/>
        <v>36</v>
      </c>
      <c r="C831">
        <f t="shared" si="25"/>
        <v>364</v>
      </c>
      <c r="F831">
        <v>5</v>
      </c>
      <c r="G831">
        <v>15</v>
      </c>
      <c r="H831">
        <f>Stock_Register[[#This Row],[opening_imported]]+Stock_Register[[#This Row],[purchased_imported]]-Stock_Register[[#This Row],[issued_imported]]</f>
        <v>31</v>
      </c>
      <c r="I831">
        <f>Stock_Register[[#This Row],[opening_indigenous]]+Stock_Register[[#This Row],[purchased_indigenous]]-Stock_Register[[#This Row],[issued_indigenous]]</f>
        <v>349</v>
      </c>
    </row>
    <row r="832" spans="1:9" x14ac:dyDescent="0.25">
      <c r="A832" s="1">
        <v>45482</v>
      </c>
      <c r="B832">
        <f t="shared" si="24"/>
        <v>31</v>
      </c>
      <c r="C832">
        <f t="shared" si="25"/>
        <v>349</v>
      </c>
      <c r="F832">
        <v>4</v>
      </c>
      <c r="G832">
        <v>15</v>
      </c>
      <c r="H832">
        <f>Stock_Register[[#This Row],[opening_imported]]+Stock_Register[[#This Row],[purchased_imported]]-Stock_Register[[#This Row],[issued_imported]]</f>
        <v>27</v>
      </c>
      <c r="I832">
        <f>Stock_Register[[#This Row],[opening_indigenous]]+Stock_Register[[#This Row],[purchased_indigenous]]-Stock_Register[[#This Row],[issued_indigenous]]</f>
        <v>334</v>
      </c>
    </row>
    <row r="833" spans="1:9" x14ac:dyDescent="0.25">
      <c r="A833" s="1">
        <v>45483</v>
      </c>
      <c r="B833">
        <f t="shared" si="24"/>
        <v>27</v>
      </c>
      <c r="C833">
        <f t="shared" si="25"/>
        <v>334</v>
      </c>
      <c r="D833">
        <v>65</v>
      </c>
      <c r="E833">
        <v>95</v>
      </c>
      <c r="F833">
        <v>5</v>
      </c>
      <c r="G833">
        <v>11</v>
      </c>
      <c r="H833">
        <f>Stock_Register[[#This Row],[opening_imported]]+Stock_Register[[#This Row],[purchased_imported]]-Stock_Register[[#This Row],[issued_imported]]</f>
        <v>87</v>
      </c>
      <c r="I833">
        <f>Stock_Register[[#This Row],[opening_indigenous]]+Stock_Register[[#This Row],[purchased_indigenous]]-Stock_Register[[#This Row],[issued_indigenous]]</f>
        <v>418</v>
      </c>
    </row>
    <row r="834" spans="1:9" x14ac:dyDescent="0.25">
      <c r="A834" s="1">
        <v>45484</v>
      </c>
      <c r="B834">
        <f t="shared" si="24"/>
        <v>87</v>
      </c>
      <c r="C834">
        <f t="shared" si="25"/>
        <v>418</v>
      </c>
      <c r="F834">
        <v>4</v>
      </c>
      <c r="G834">
        <v>12</v>
      </c>
      <c r="H834">
        <f>Stock_Register[[#This Row],[opening_imported]]+Stock_Register[[#This Row],[purchased_imported]]-Stock_Register[[#This Row],[issued_imported]]</f>
        <v>83</v>
      </c>
      <c r="I834">
        <f>Stock_Register[[#This Row],[opening_indigenous]]+Stock_Register[[#This Row],[purchased_indigenous]]-Stock_Register[[#This Row],[issued_indigenous]]</f>
        <v>406</v>
      </c>
    </row>
    <row r="835" spans="1:9" x14ac:dyDescent="0.25">
      <c r="A835" s="1">
        <v>45485</v>
      </c>
      <c r="B835">
        <f t="shared" si="24"/>
        <v>83</v>
      </c>
      <c r="C835">
        <f t="shared" si="25"/>
        <v>406</v>
      </c>
      <c r="F835">
        <v>6</v>
      </c>
      <c r="G835">
        <v>14</v>
      </c>
      <c r="H835">
        <f>Stock_Register[[#This Row],[opening_imported]]+Stock_Register[[#This Row],[purchased_imported]]-Stock_Register[[#This Row],[issued_imported]]</f>
        <v>77</v>
      </c>
      <c r="I835">
        <f>Stock_Register[[#This Row],[opening_indigenous]]+Stock_Register[[#This Row],[purchased_indigenous]]-Stock_Register[[#This Row],[issued_indigenous]]</f>
        <v>392</v>
      </c>
    </row>
    <row r="836" spans="1:9" x14ac:dyDescent="0.25">
      <c r="A836" s="1">
        <v>45486</v>
      </c>
      <c r="B836">
        <f t="shared" ref="B836:B899" si="26">H835</f>
        <v>77</v>
      </c>
      <c r="C836">
        <f t="shared" ref="C836:C899" si="27">I835</f>
        <v>392</v>
      </c>
      <c r="F836">
        <v>5</v>
      </c>
      <c r="G836">
        <v>14</v>
      </c>
      <c r="H836">
        <f>Stock_Register[[#This Row],[opening_imported]]+Stock_Register[[#This Row],[purchased_imported]]-Stock_Register[[#This Row],[issued_imported]]</f>
        <v>72</v>
      </c>
      <c r="I836">
        <f>Stock_Register[[#This Row],[opening_indigenous]]+Stock_Register[[#This Row],[purchased_indigenous]]-Stock_Register[[#This Row],[issued_indigenous]]</f>
        <v>378</v>
      </c>
    </row>
    <row r="837" spans="1:9" x14ac:dyDescent="0.25">
      <c r="A837" s="1">
        <v>45487</v>
      </c>
      <c r="B837">
        <f t="shared" si="26"/>
        <v>72</v>
      </c>
      <c r="C837">
        <f t="shared" si="27"/>
        <v>378</v>
      </c>
      <c r="F837">
        <v>5</v>
      </c>
      <c r="G837">
        <v>15</v>
      </c>
      <c r="H837">
        <f>Stock_Register[[#This Row],[opening_imported]]+Stock_Register[[#This Row],[purchased_imported]]-Stock_Register[[#This Row],[issued_imported]]</f>
        <v>67</v>
      </c>
      <c r="I837">
        <f>Stock_Register[[#This Row],[opening_indigenous]]+Stock_Register[[#This Row],[purchased_indigenous]]-Stock_Register[[#This Row],[issued_indigenous]]</f>
        <v>363</v>
      </c>
    </row>
    <row r="838" spans="1:9" x14ac:dyDescent="0.25">
      <c r="A838" s="1">
        <v>45488</v>
      </c>
      <c r="B838">
        <f t="shared" si="26"/>
        <v>67</v>
      </c>
      <c r="C838">
        <f t="shared" si="27"/>
        <v>363</v>
      </c>
      <c r="E838">
        <v>89</v>
      </c>
      <c r="F838">
        <v>5</v>
      </c>
      <c r="G838">
        <v>14</v>
      </c>
      <c r="H838">
        <f>Stock_Register[[#This Row],[opening_imported]]+Stock_Register[[#This Row],[purchased_imported]]-Stock_Register[[#This Row],[issued_imported]]</f>
        <v>62</v>
      </c>
      <c r="I838">
        <f>Stock_Register[[#This Row],[opening_indigenous]]+Stock_Register[[#This Row],[purchased_indigenous]]-Stock_Register[[#This Row],[issued_indigenous]]</f>
        <v>438</v>
      </c>
    </row>
    <row r="839" spans="1:9" x14ac:dyDescent="0.25">
      <c r="A839" s="1">
        <v>45489</v>
      </c>
      <c r="B839">
        <f t="shared" si="26"/>
        <v>62</v>
      </c>
      <c r="C839">
        <f t="shared" si="27"/>
        <v>438</v>
      </c>
      <c r="F839">
        <v>6</v>
      </c>
      <c r="G839">
        <v>14</v>
      </c>
      <c r="H839">
        <f>Stock_Register[[#This Row],[opening_imported]]+Stock_Register[[#This Row],[purchased_imported]]-Stock_Register[[#This Row],[issued_imported]]</f>
        <v>56</v>
      </c>
      <c r="I839">
        <f>Stock_Register[[#This Row],[opening_indigenous]]+Stock_Register[[#This Row],[purchased_indigenous]]-Stock_Register[[#This Row],[issued_indigenous]]</f>
        <v>424</v>
      </c>
    </row>
    <row r="840" spans="1:9" x14ac:dyDescent="0.25">
      <c r="A840" s="1">
        <v>45490</v>
      </c>
      <c r="B840">
        <f t="shared" si="26"/>
        <v>56</v>
      </c>
      <c r="C840">
        <f t="shared" si="27"/>
        <v>424</v>
      </c>
      <c r="F840">
        <v>6</v>
      </c>
      <c r="G840">
        <v>13</v>
      </c>
      <c r="H840">
        <f>Stock_Register[[#This Row],[opening_imported]]+Stock_Register[[#This Row],[purchased_imported]]-Stock_Register[[#This Row],[issued_imported]]</f>
        <v>50</v>
      </c>
      <c r="I840">
        <f>Stock_Register[[#This Row],[opening_indigenous]]+Stock_Register[[#This Row],[purchased_indigenous]]-Stock_Register[[#This Row],[issued_indigenous]]</f>
        <v>411</v>
      </c>
    </row>
    <row r="841" spans="1:9" x14ac:dyDescent="0.25">
      <c r="A841" s="1">
        <v>45491</v>
      </c>
      <c r="B841">
        <f t="shared" si="26"/>
        <v>50</v>
      </c>
      <c r="C841">
        <f t="shared" si="27"/>
        <v>411</v>
      </c>
      <c r="F841">
        <v>4</v>
      </c>
      <c r="G841">
        <v>11</v>
      </c>
      <c r="H841">
        <f>Stock_Register[[#This Row],[opening_imported]]+Stock_Register[[#This Row],[purchased_imported]]-Stock_Register[[#This Row],[issued_imported]]</f>
        <v>46</v>
      </c>
      <c r="I841">
        <f>Stock_Register[[#This Row],[opening_indigenous]]+Stock_Register[[#This Row],[purchased_indigenous]]-Stock_Register[[#This Row],[issued_indigenous]]</f>
        <v>400</v>
      </c>
    </row>
    <row r="842" spans="1:9" x14ac:dyDescent="0.25">
      <c r="A842" s="1">
        <v>45492</v>
      </c>
      <c r="B842">
        <f t="shared" si="26"/>
        <v>46</v>
      </c>
      <c r="C842">
        <f t="shared" si="27"/>
        <v>400</v>
      </c>
      <c r="F842">
        <v>5</v>
      </c>
      <c r="G842">
        <v>15</v>
      </c>
      <c r="H842">
        <f>Stock_Register[[#This Row],[opening_imported]]+Stock_Register[[#This Row],[purchased_imported]]-Stock_Register[[#This Row],[issued_imported]]</f>
        <v>41</v>
      </c>
      <c r="I842">
        <f>Stock_Register[[#This Row],[opening_indigenous]]+Stock_Register[[#This Row],[purchased_indigenous]]-Stock_Register[[#This Row],[issued_indigenous]]</f>
        <v>385</v>
      </c>
    </row>
    <row r="843" spans="1:9" x14ac:dyDescent="0.25">
      <c r="A843" s="1">
        <v>45493</v>
      </c>
      <c r="B843">
        <f t="shared" si="26"/>
        <v>41</v>
      </c>
      <c r="C843">
        <f t="shared" si="27"/>
        <v>385</v>
      </c>
      <c r="F843">
        <v>6</v>
      </c>
      <c r="G843">
        <v>15</v>
      </c>
      <c r="H843">
        <f>Stock_Register[[#This Row],[opening_imported]]+Stock_Register[[#This Row],[purchased_imported]]-Stock_Register[[#This Row],[issued_imported]]</f>
        <v>35</v>
      </c>
      <c r="I843">
        <f>Stock_Register[[#This Row],[opening_indigenous]]+Stock_Register[[#This Row],[purchased_indigenous]]-Stock_Register[[#This Row],[issued_indigenous]]</f>
        <v>370</v>
      </c>
    </row>
    <row r="844" spans="1:9" x14ac:dyDescent="0.25">
      <c r="A844" s="1">
        <v>45494</v>
      </c>
      <c r="B844">
        <f t="shared" si="26"/>
        <v>35</v>
      </c>
      <c r="C844">
        <f t="shared" si="27"/>
        <v>370</v>
      </c>
      <c r="F844">
        <v>6</v>
      </c>
      <c r="G844">
        <v>11</v>
      </c>
      <c r="H844">
        <f>Stock_Register[[#This Row],[opening_imported]]+Stock_Register[[#This Row],[purchased_imported]]-Stock_Register[[#This Row],[issued_imported]]</f>
        <v>29</v>
      </c>
      <c r="I844">
        <f>Stock_Register[[#This Row],[opening_indigenous]]+Stock_Register[[#This Row],[purchased_indigenous]]-Stock_Register[[#This Row],[issued_indigenous]]</f>
        <v>359</v>
      </c>
    </row>
    <row r="845" spans="1:9" x14ac:dyDescent="0.25">
      <c r="A845" s="1">
        <v>45495</v>
      </c>
      <c r="B845">
        <f t="shared" si="26"/>
        <v>29</v>
      </c>
      <c r="C845">
        <f t="shared" si="27"/>
        <v>359</v>
      </c>
      <c r="F845">
        <v>5</v>
      </c>
      <c r="G845">
        <v>14</v>
      </c>
      <c r="H845">
        <f>Stock_Register[[#This Row],[opening_imported]]+Stock_Register[[#This Row],[purchased_imported]]-Stock_Register[[#This Row],[issued_imported]]</f>
        <v>24</v>
      </c>
      <c r="I845">
        <f>Stock_Register[[#This Row],[opening_indigenous]]+Stock_Register[[#This Row],[purchased_indigenous]]-Stock_Register[[#This Row],[issued_indigenous]]</f>
        <v>345</v>
      </c>
    </row>
    <row r="846" spans="1:9" x14ac:dyDescent="0.25">
      <c r="A846" s="1">
        <v>45496</v>
      </c>
      <c r="B846">
        <f t="shared" si="26"/>
        <v>24</v>
      </c>
      <c r="C846">
        <f t="shared" si="27"/>
        <v>345</v>
      </c>
      <c r="F846">
        <v>5</v>
      </c>
      <c r="G846">
        <v>11</v>
      </c>
      <c r="H846">
        <f>Stock_Register[[#This Row],[opening_imported]]+Stock_Register[[#This Row],[purchased_imported]]-Stock_Register[[#This Row],[issued_imported]]</f>
        <v>19</v>
      </c>
      <c r="I846">
        <f>Stock_Register[[#This Row],[opening_indigenous]]+Stock_Register[[#This Row],[purchased_indigenous]]-Stock_Register[[#This Row],[issued_indigenous]]</f>
        <v>334</v>
      </c>
    </row>
    <row r="847" spans="1:9" x14ac:dyDescent="0.25">
      <c r="A847" s="1">
        <v>45497</v>
      </c>
      <c r="B847">
        <f t="shared" si="26"/>
        <v>19</v>
      </c>
      <c r="C847">
        <f t="shared" si="27"/>
        <v>334</v>
      </c>
      <c r="D847">
        <v>88</v>
      </c>
      <c r="E847">
        <v>118</v>
      </c>
      <c r="F847">
        <v>6</v>
      </c>
      <c r="G847">
        <v>14</v>
      </c>
      <c r="H847">
        <f>Stock_Register[[#This Row],[opening_imported]]+Stock_Register[[#This Row],[purchased_imported]]-Stock_Register[[#This Row],[issued_imported]]</f>
        <v>101</v>
      </c>
      <c r="I847">
        <f>Stock_Register[[#This Row],[opening_indigenous]]+Stock_Register[[#This Row],[purchased_indigenous]]-Stock_Register[[#This Row],[issued_indigenous]]</f>
        <v>438</v>
      </c>
    </row>
    <row r="848" spans="1:9" x14ac:dyDescent="0.25">
      <c r="A848" s="1">
        <v>45498</v>
      </c>
      <c r="B848">
        <f t="shared" si="26"/>
        <v>101</v>
      </c>
      <c r="C848">
        <f t="shared" si="27"/>
        <v>438</v>
      </c>
      <c r="F848">
        <v>4</v>
      </c>
      <c r="G848">
        <v>12</v>
      </c>
      <c r="H848">
        <f>Stock_Register[[#This Row],[opening_imported]]+Stock_Register[[#This Row],[purchased_imported]]-Stock_Register[[#This Row],[issued_imported]]</f>
        <v>97</v>
      </c>
      <c r="I848">
        <f>Stock_Register[[#This Row],[opening_indigenous]]+Stock_Register[[#This Row],[purchased_indigenous]]-Stock_Register[[#This Row],[issued_indigenous]]</f>
        <v>426</v>
      </c>
    </row>
    <row r="849" spans="1:9" x14ac:dyDescent="0.25">
      <c r="A849" s="1">
        <v>45499</v>
      </c>
      <c r="B849">
        <f t="shared" si="26"/>
        <v>97</v>
      </c>
      <c r="C849">
        <f t="shared" si="27"/>
        <v>426</v>
      </c>
      <c r="F849">
        <v>4</v>
      </c>
      <c r="G849">
        <v>11</v>
      </c>
      <c r="H849">
        <f>Stock_Register[[#This Row],[opening_imported]]+Stock_Register[[#This Row],[purchased_imported]]-Stock_Register[[#This Row],[issued_imported]]</f>
        <v>93</v>
      </c>
      <c r="I849">
        <f>Stock_Register[[#This Row],[opening_indigenous]]+Stock_Register[[#This Row],[purchased_indigenous]]-Stock_Register[[#This Row],[issued_indigenous]]</f>
        <v>415</v>
      </c>
    </row>
    <row r="850" spans="1:9" x14ac:dyDescent="0.25">
      <c r="A850" s="1">
        <v>45500</v>
      </c>
      <c r="B850">
        <f t="shared" si="26"/>
        <v>93</v>
      </c>
      <c r="C850">
        <f t="shared" si="27"/>
        <v>415</v>
      </c>
      <c r="F850">
        <v>6</v>
      </c>
      <c r="G850">
        <v>14</v>
      </c>
      <c r="H850">
        <f>Stock_Register[[#This Row],[opening_imported]]+Stock_Register[[#This Row],[purchased_imported]]-Stock_Register[[#This Row],[issued_imported]]</f>
        <v>87</v>
      </c>
      <c r="I850">
        <f>Stock_Register[[#This Row],[opening_indigenous]]+Stock_Register[[#This Row],[purchased_indigenous]]-Stock_Register[[#This Row],[issued_indigenous]]</f>
        <v>401</v>
      </c>
    </row>
    <row r="851" spans="1:9" x14ac:dyDescent="0.25">
      <c r="A851" s="1">
        <v>45501</v>
      </c>
      <c r="B851">
        <f t="shared" si="26"/>
        <v>87</v>
      </c>
      <c r="C851">
        <f t="shared" si="27"/>
        <v>401</v>
      </c>
      <c r="F851">
        <v>6</v>
      </c>
      <c r="G851">
        <v>11</v>
      </c>
      <c r="H851">
        <f>Stock_Register[[#This Row],[opening_imported]]+Stock_Register[[#This Row],[purchased_imported]]-Stock_Register[[#This Row],[issued_imported]]</f>
        <v>81</v>
      </c>
      <c r="I851">
        <f>Stock_Register[[#This Row],[opening_indigenous]]+Stock_Register[[#This Row],[purchased_indigenous]]-Stock_Register[[#This Row],[issued_indigenous]]</f>
        <v>390</v>
      </c>
    </row>
    <row r="852" spans="1:9" x14ac:dyDescent="0.25">
      <c r="A852" s="1">
        <v>45502</v>
      </c>
      <c r="B852">
        <f t="shared" si="26"/>
        <v>81</v>
      </c>
      <c r="C852">
        <f t="shared" si="27"/>
        <v>390</v>
      </c>
      <c r="F852">
        <v>5</v>
      </c>
      <c r="G852">
        <v>13</v>
      </c>
      <c r="H852">
        <f>Stock_Register[[#This Row],[opening_imported]]+Stock_Register[[#This Row],[purchased_imported]]-Stock_Register[[#This Row],[issued_imported]]</f>
        <v>76</v>
      </c>
      <c r="I852">
        <f>Stock_Register[[#This Row],[opening_indigenous]]+Stock_Register[[#This Row],[purchased_indigenous]]-Stock_Register[[#This Row],[issued_indigenous]]</f>
        <v>377</v>
      </c>
    </row>
    <row r="853" spans="1:9" x14ac:dyDescent="0.25">
      <c r="A853" s="1">
        <v>45503</v>
      </c>
      <c r="B853">
        <f t="shared" si="26"/>
        <v>76</v>
      </c>
      <c r="C853">
        <f t="shared" si="27"/>
        <v>377</v>
      </c>
      <c r="F853">
        <v>5</v>
      </c>
      <c r="G853">
        <v>13</v>
      </c>
      <c r="H853">
        <f>Stock_Register[[#This Row],[opening_imported]]+Stock_Register[[#This Row],[purchased_imported]]-Stock_Register[[#This Row],[issued_imported]]</f>
        <v>71</v>
      </c>
      <c r="I853">
        <f>Stock_Register[[#This Row],[opening_indigenous]]+Stock_Register[[#This Row],[purchased_indigenous]]-Stock_Register[[#This Row],[issued_indigenous]]</f>
        <v>364</v>
      </c>
    </row>
    <row r="854" spans="1:9" x14ac:dyDescent="0.25">
      <c r="A854" s="1">
        <v>45504</v>
      </c>
      <c r="B854">
        <f t="shared" si="26"/>
        <v>71</v>
      </c>
      <c r="C854">
        <f t="shared" si="27"/>
        <v>364</v>
      </c>
      <c r="F854">
        <v>4</v>
      </c>
      <c r="G854">
        <v>15</v>
      </c>
      <c r="H854">
        <f>Stock_Register[[#This Row],[opening_imported]]+Stock_Register[[#This Row],[purchased_imported]]-Stock_Register[[#This Row],[issued_imported]]</f>
        <v>67</v>
      </c>
      <c r="I854">
        <f>Stock_Register[[#This Row],[opening_indigenous]]+Stock_Register[[#This Row],[purchased_indigenous]]-Stock_Register[[#This Row],[issued_indigenous]]</f>
        <v>349</v>
      </c>
    </row>
    <row r="855" spans="1:9" x14ac:dyDescent="0.25">
      <c r="A855" s="1">
        <v>45505</v>
      </c>
      <c r="B855">
        <f t="shared" si="26"/>
        <v>67</v>
      </c>
      <c r="C855">
        <f t="shared" si="27"/>
        <v>349</v>
      </c>
      <c r="F855">
        <v>5</v>
      </c>
      <c r="G855">
        <v>15</v>
      </c>
      <c r="H855">
        <f>Stock_Register[[#This Row],[opening_imported]]+Stock_Register[[#This Row],[purchased_imported]]-Stock_Register[[#This Row],[issued_imported]]</f>
        <v>62</v>
      </c>
      <c r="I855">
        <f>Stock_Register[[#This Row],[opening_indigenous]]+Stock_Register[[#This Row],[purchased_indigenous]]-Stock_Register[[#This Row],[issued_indigenous]]</f>
        <v>334</v>
      </c>
    </row>
    <row r="856" spans="1:9" x14ac:dyDescent="0.25">
      <c r="A856" s="1">
        <v>45506</v>
      </c>
      <c r="B856">
        <f t="shared" si="26"/>
        <v>62</v>
      </c>
      <c r="C856">
        <f t="shared" si="27"/>
        <v>334</v>
      </c>
      <c r="E856">
        <v>66</v>
      </c>
      <c r="F856">
        <v>4</v>
      </c>
      <c r="G856">
        <v>14</v>
      </c>
      <c r="H856">
        <f>Stock_Register[[#This Row],[opening_imported]]+Stock_Register[[#This Row],[purchased_imported]]-Stock_Register[[#This Row],[issued_imported]]</f>
        <v>58</v>
      </c>
      <c r="I856">
        <f>Stock_Register[[#This Row],[opening_indigenous]]+Stock_Register[[#This Row],[purchased_indigenous]]-Stock_Register[[#This Row],[issued_indigenous]]</f>
        <v>386</v>
      </c>
    </row>
    <row r="857" spans="1:9" x14ac:dyDescent="0.25">
      <c r="A857" s="1">
        <v>45507</v>
      </c>
      <c r="B857">
        <f t="shared" si="26"/>
        <v>58</v>
      </c>
      <c r="C857">
        <f t="shared" si="27"/>
        <v>386</v>
      </c>
      <c r="F857">
        <v>5</v>
      </c>
      <c r="G857">
        <v>15</v>
      </c>
      <c r="H857">
        <f>Stock_Register[[#This Row],[opening_imported]]+Stock_Register[[#This Row],[purchased_imported]]-Stock_Register[[#This Row],[issued_imported]]</f>
        <v>53</v>
      </c>
      <c r="I857">
        <f>Stock_Register[[#This Row],[opening_indigenous]]+Stock_Register[[#This Row],[purchased_indigenous]]-Stock_Register[[#This Row],[issued_indigenous]]</f>
        <v>371</v>
      </c>
    </row>
    <row r="858" spans="1:9" x14ac:dyDescent="0.25">
      <c r="A858" s="1">
        <v>45508</v>
      </c>
      <c r="B858">
        <f t="shared" si="26"/>
        <v>53</v>
      </c>
      <c r="C858">
        <f t="shared" si="27"/>
        <v>371</v>
      </c>
      <c r="F858">
        <v>5</v>
      </c>
      <c r="G858">
        <v>11</v>
      </c>
      <c r="H858">
        <f>Stock_Register[[#This Row],[opening_imported]]+Stock_Register[[#This Row],[purchased_imported]]-Stock_Register[[#This Row],[issued_imported]]</f>
        <v>48</v>
      </c>
      <c r="I858">
        <f>Stock_Register[[#This Row],[opening_indigenous]]+Stock_Register[[#This Row],[purchased_indigenous]]-Stock_Register[[#This Row],[issued_indigenous]]</f>
        <v>360</v>
      </c>
    </row>
    <row r="859" spans="1:9" x14ac:dyDescent="0.25">
      <c r="A859" s="1">
        <v>45509</v>
      </c>
      <c r="B859">
        <f t="shared" si="26"/>
        <v>48</v>
      </c>
      <c r="C859">
        <f t="shared" si="27"/>
        <v>360</v>
      </c>
      <c r="F859">
        <v>4</v>
      </c>
      <c r="G859">
        <v>14</v>
      </c>
      <c r="H859">
        <f>Stock_Register[[#This Row],[opening_imported]]+Stock_Register[[#This Row],[purchased_imported]]-Stock_Register[[#This Row],[issued_imported]]</f>
        <v>44</v>
      </c>
      <c r="I859">
        <f>Stock_Register[[#This Row],[opening_indigenous]]+Stock_Register[[#This Row],[purchased_indigenous]]-Stock_Register[[#This Row],[issued_indigenous]]</f>
        <v>346</v>
      </c>
    </row>
    <row r="860" spans="1:9" x14ac:dyDescent="0.25">
      <c r="A860" s="1">
        <v>45510</v>
      </c>
      <c r="B860">
        <f t="shared" si="26"/>
        <v>44</v>
      </c>
      <c r="C860">
        <f t="shared" si="27"/>
        <v>346</v>
      </c>
      <c r="E860">
        <v>45</v>
      </c>
      <c r="F860">
        <v>4</v>
      </c>
      <c r="G860">
        <v>12</v>
      </c>
      <c r="H860">
        <f>Stock_Register[[#This Row],[opening_imported]]+Stock_Register[[#This Row],[purchased_imported]]-Stock_Register[[#This Row],[issued_imported]]</f>
        <v>40</v>
      </c>
      <c r="I860">
        <f>Stock_Register[[#This Row],[opening_indigenous]]+Stock_Register[[#This Row],[purchased_indigenous]]-Stock_Register[[#This Row],[issued_indigenous]]</f>
        <v>379</v>
      </c>
    </row>
    <row r="861" spans="1:9" x14ac:dyDescent="0.25">
      <c r="A861" s="1">
        <v>45511</v>
      </c>
      <c r="B861">
        <f t="shared" si="26"/>
        <v>40</v>
      </c>
      <c r="C861">
        <f t="shared" si="27"/>
        <v>379</v>
      </c>
      <c r="F861">
        <v>4</v>
      </c>
      <c r="G861">
        <v>14</v>
      </c>
      <c r="H861">
        <f>Stock_Register[[#This Row],[opening_imported]]+Stock_Register[[#This Row],[purchased_imported]]-Stock_Register[[#This Row],[issued_imported]]</f>
        <v>36</v>
      </c>
      <c r="I861">
        <f>Stock_Register[[#This Row],[opening_indigenous]]+Stock_Register[[#This Row],[purchased_indigenous]]-Stock_Register[[#This Row],[issued_indigenous]]</f>
        <v>365</v>
      </c>
    </row>
    <row r="862" spans="1:9" x14ac:dyDescent="0.25">
      <c r="A862" s="1">
        <v>45512</v>
      </c>
      <c r="B862">
        <f t="shared" si="26"/>
        <v>36</v>
      </c>
      <c r="C862">
        <f t="shared" si="27"/>
        <v>365</v>
      </c>
      <c r="F862">
        <v>5</v>
      </c>
      <c r="G862">
        <v>11</v>
      </c>
      <c r="H862">
        <f>Stock_Register[[#This Row],[opening_imported]]+Stock_Register[[#This Row],[purchased_imported]]-Stock_Register[[#This Row],[issued_imported]]</f>
        <v>31</v>
      </c>
      <c r="I862">
        <f>Stock_Register[[#This Row],[opening_indigenous]]+Stock_Register[[#This Row],[purchased_indigenous]]-Stock_Register[[#This Row],[issued_indigenous]]</f>
        <v>354</v>
      </c>
    </row>
    <row r="863" spans="1:9" x14ac:dyDescent="0.25">
      <c r="A863" s="1">
        <v>45513</v>
      </c>
      <c r="B863">
        <f t="shared" si="26"/>
        <v>31</v>
      </c>
      <c r="C863">
        <f t="shared" si="27"/>
        <v>354</v>
      </c>
      <c r="F863">
        <v>5</v>
      </c>
      <c r="G863">
        <v>15</v>
      </c>
      <c r="H863">
        <f>Stock_Register[[#This Row],[opening_imported]]+Stock_Register[[#This Row],[purchased_imported]]-Stock_Register[[#This Row],[issued_imported]]</f>
        <v>26</v>
      </c>
      <c r="I863">
        <f>Stock_Register[[#This Row],[opening_indigenous]]+Stock_Register[[#This Row],[purchased_indigenous]]-Stock_Register[[#This Row],[issued_indigenous]]</f>
        <v>339</v>
      </c>
    </row>
    <row r="864" spans="1:9" x14ac:dyDescent="0.25">
      <c r="A864" s="1">
        <v>45514</v>
      </c>
      <c r="B864">
        <f t="shared" si="26"/>
        <v>26</v>
      </c>
      <c r="C864">
        <f t="shared" si="27"/>
        <v>339</v>
      </c>
      <c r="D864">
        <v>60</v>
      </c>
      <c r="E864">
        <v>90</v>
      </c>
      <c r="F864">
        <v>4</v>
      </c>
      <c r="G864">
        <v>12</v>
      </c>
      <c r="H864">
        <f>Stock_Register[[#This Row],[opening_imported]]+Stock_Register[[#This Row],[purchased_imported]]-Stock_Register[[#This Row],[issued_imported]]</f>
        <v>82</v>
      </c>
      <c r="I864">
        <f>Stock_Register[[#This Row],[opening_indigenous]]+Stock_Register[[#This Row],[purchased_indigenous]]-Stock_Register[[#This Row],[issued_indigenous]]</f>
        <v>417</v>
      </c>
    </row>
    <row r="865" spans="1:9" x14ac:dyDescent="0.25">
      <c r="A865" s="1">
        <v>45515</v>
      </c>
      <c r="B865">
        <f t="shared" si="26"/>
        <v>82</v>
      </c>
      <c r="C865">
        <f t="shared" si="27"/>
        <v>417</v>
      </c>
      <c r="F865">
        <v>4</v>
      </c>
      <c r="G865">
        <v>15</v>
      </c>
      <c r="H865">
        <f>Stock_Register[[#This Row],[opening_imported]]+Stock_Register[[#This Row],[purchased_imported]]-Stock_Register[[#This Row],[issued_imported]]</f>
        <v>78</v>
      </c>
      <c r="I865">
        <f>Stock_Register[[#This Row],[opening_indigenous]]+Stock_Register[[#This Row],[purchased_indigenous]]-Stock_Register[[#This Row],[issued_indigenous]]</f>
        <v>402</v>
      </c>
    </row>
    <row r="866" spans="1:9" x14ac:dyDescent="0.25">
      <c r="A866" s="1">
        <v>45516</v>
      </c>
      <c r="B866">
        <f t="shared" si="26"/>
        <v>78</v>
      </c>
      <c r="C866">
        <f t="shared" si="27"/>
        <v>402</v>
      </c>
      <c r="F866">
        <v>4</v>
      </c>
      <c r="G866">
        <v>14</v>
      </c>
      <c r="H866">
        <f>Stock_Register[[#This Row],[opening_imported]]+Stock_Register[[#This Row],[purchased_imported]]-Stock_Register[[#This Row],[issued_imported]]</f>
        <v>74</v>
      </c>
      <c r="I866">
        <f>Stock_Register[[#This Row],[opening_indigenous]]+Stock_Register[[#This Row],[purchased_indigenous]]-Stock_Register[[#This Row],[issued_indigenous]]</f>
        <v>388</v>
      </c>
    </row>
    <row r="867" spans="1:9" x14ac:dyDescent="0.25">
      <c r="A867" s="1">
        <v>45517</v>
      </c>
      <c r="B867">
        <f t="shared" si="26"/>
        <v>74</v>
      </c>
      <c r="C867">
        <f t="shared" si="27"/>
        <v>388</v>
      </c>
      <c r="F867">
        <v>4</v>
      </c>
      <c r="G867">
        <v>13</v>
      </c>
      <c r="H867">
        <f>Stock_Register[[#This Row],[opening_imported]]+Stock_Register[[#This Row],[purchased_imported]]-Stock_Register[[#This Row],[issued_imported]]</f>
        <v>70</v>
      </c>
      <c r="I867">
        <f>Stock_Register[[#This Row],[opening_indigenous]]+Stock_Register[[#This Row],[purchased_indigenous]]-Stock_Register[[#This Row],[issued_indigenous]]</f>
        <v>375</v>
      </c>
    </row>
    <row r="868" spans="1:9" x14ac:dyDescent="0.25">
      <c r="A868" s="1">
        <v>45518</v>
      </c>
      <c r="B868">
        <f t="shared" si="26"/>
        <v>70</v>
      </c>
      <c r="C868">
        <f t="shared" si="27"/>
        <v>375</v>
      </c>
      <c r="F868">
        <v>5</v>
      </c>
      <c r="G868">
        <v>12</v>
      </c>
      <c r="H868">
        <f>Stock_Register[[#This Row],[opening_imported]]+Stock_Register[[#This Row],[purchased_imported]]-Stock_Register[[#This Row],[issued_imported]]</f>
        <v>65</v>
      </c>
      <c r="I868">
        <f>Stock_Register[[#This Row],[opening_indigenous]]+Stock_Register[[#This Row],[purchased_indigenous]]-Stock_Register[[#This Row],[issued_indigenous]]</f>
        <v>363</v>
      </c>
    </row>
    <row r="869" spans="1:9" x14ac:dyDescent="0.25">
      <c r="A869" s="1">
        <v>45519</v>
      </c>
      <c r="B869">
        <f t="shared" si="26"/>
        <v>65</v>
      </c>
      <c r="C869">
        <f t="shared" si="27"/>
        <v>363</v>
      </c>
      <c r="E869">
        <v>78</v>
      </c>
      <c r="F869">
        <v>6</v>
      </c>
      <c r="G869">
        <v>11</v>
      </c>
      <c r="H869">
        <f>Stock_Register[[#This Row],[opening_imported]]+Stock_Register[[#This Row],[purchased_imported]]-Stock_Register[[#This Row],[issued_imported]]</f>
        <v>59</v>
      </c>
      <c r="I869">
        <f>Stock_Register[[#This Row],[opening_indigenous]]+Stock_Register[[#This Row],[purchased_indigenous]]-Stock_Register[[#This Row],[issued_indigenous]]</f>
        <v>430</v>
      </c>
    </row>
    <row r="870" spans="1:9" x14ac:dyDescent="0.25">
      <c r="A870" s="1">
        <v>45520</v>
      </c>
      <c r="B870">
        <f t="shared" si="26"/>
        <v>59</v>
      </c>
      <c r="C870">
        <f t="shared" si="27"/>
        <v>430</v>
      </c>
      <c r="F870">
        <v>4</v>
      </c>
      <c r="G870">
        <v>14</v>
      </c>
      <c r="H870">
        <f>Stock_Register[[#This Row],[opening_imported]]+Stock_Register[[#This Row],[purchased_imported]]-Stock_Register[[#This Row],[issued_imported]]</f>
        <v>55</v>
      </c>
      <c r="I870">
        <f>Stock_Register[[#This Row],[opening_indigenous]]+Stock_Register[[#This Row],[purchased_indigenous]]-Stock_Register[[#This Row],[issued_indigenous]]</f>
        <v>416</v>
      </c>
    </row>
    <row r="871" spans="1:9" x14ac:dyDescent="0.25">
      <c r="A871" s="1">
        <v>45521</v>
      </c>
      <c r="B871">
        <f t="shared" si="26"/>
        <v>55</v>
      </c>
      <c r="C871">
        <f t="shared" si="27"/>
        <v>416</v>
      </c>
      <c r="F871">
        <v>6</v>
      </c>
      <c r="G871">
        <v>13</v>
      </c>
      <c r="H871">
        <f>Stock_Register[[#This Row],[opening_imported]]+Stock_Register[[#This Row],[purchased_imported]]-Stock_Register[[#This Row],[issued_imported]]</f>
        <v>49</v>
      </c>
      <c r="I871">
        <f>Stock_Register[[#This Row],[opening_indigenous]]+Stock_Register[[#This Row],[purchased_indigenous]]-Stock_Register[[#This Row],[issued_indigenous]]</f>
        <v>403</v>
      </c>
    </row>
    <row r="872" spans="1:9" x14ac:dyDescent="0.25">
      <c r="A872" s="1">
        <v>45522</v>
      </c>
      <c r="B872">
        <f t="shared" si="26"/>
        <v>49</v>
      </c>
      <c r="C872">
        <f t="shared" si="27"/>
        <v>403</v>
      </c>
      <c r="F872">
        <v>6</v>
      </c>
      <c r="G872">
        <v>12</v>
      </c>
      <c r="H872">
        <f>Stock_Register[[#This Row],[opening_imported]]+Stock_Register[[#This Row],[purchased_imported]]-Stock_Register[[#This Row],[issued_imported]]</f>
        <v>43</v>
      </c>
      <c r="I872">
        <f>Stock_Register[[#This Row],[opening_indigenous]]+Stock_Register[[#This Row],[purchased_indigenous]]-Stock_Register[[#This Row],[issued_indigenous]]</f>
        <v>391</v>
      </c>
    </row>
    <row r="873" spans="1:9" x14ac:dyDescent="0.25">
      <c r="A873" s="1">
        <v>45523</v>
      </c>
      <c r="B873">
        <f t="shared" si="26"/>
        <v>43</v>
      </c>
      <c r="C873">
        <f t="shared" si="27"/>
        <v>391</v>
      </c>
      <c r="F873">
        <v>5</v>
      </c>
      <c r="G873">
        <v>13</v>
      </c>
      <c r="H873">
        <f>Stock_Register[[#This Row],[opening_imported]]+Stock_Register[[#This Row],[purchased_imported]]-Stock_Register[[#This Row],[issued_imported]]</f>
        <v>38</v>
      </c>
      <c r="I873">
        <f>Stock_Register[[#This Row],[opening_indigenous]]+Stock_Register[[#This Row],[purchased_indigenous]]-Stock_Register[[#This Row],[issued_indigenous]]</f>
        <v>378</v>
      </c>
    </row>
    <row r="874" spans="1:9" x14ac:dyDescent="0.25">
      <c r="A874" s="1">
        <v>45524</v>
      </c>
      <c r="B874">
        <f t="shared" si="26"/>
        <v>38</v>
      </c>
      <c r="C874">
        <f t="shared" si="27"/>
        <v>378</v>
      </c>
      <c r="F874">
        <v>6</v>
      </c>
      <c r="G874">
        <v>15</v>
      </c>
      <c r="H874">
        <f>Stock_Register[[#This Row],[opening_imported]]+Stock_Register[[#This Row],[purchased_imported]]-Stock_Register[[#This Row],[issued_imported]]</f>
        <v>32</v>
      </c>
      <c r="I874">
        <f>Stock_Register[[#This Row],[opening_indigenous]]+Stock_Register[[#This Row],[purchased_indigenous]]-Stock_Register[[#This Row],[issued_indigenous]]</f>
        <v>363</v>
      </c>
    </row>
    <row r="875" spans="1:9" x14ac:dyDescent="0.25">
      <c r="A875" s="1">
        <v>45525</v>
      </c>
      <c r="B875">
        <f t="shared" si="26"/>
        <v>32</v>
      </c>
      <c r="C875">
        <f t="shared" si="27"/>
        <v>363</v>
      </c>
      <c r="F875">
        <v>5</v>
      </c>
      <c r="G875">
        <v>11</v>
      </c>
      <c r="H875">
        <f>Stock_Register[[#This Row],[opening_imported]]+Stock_Register[[#This Row],[purchased_imported]]-Stock_Register[[#This Row],[issued_imported]]</f>
        <v>27</v>
      </c>
      <c r="I875">
        <f>Stock_Register[[#This Row],[opening_indigenous]]+Stock_Register[[#This Row],[purchased_indigenous]]-Stock_Register[[#This Row],[issued_indigenous]]</f>
        <v>352</v>
      </c>
    </row>
    <row r="876" spans="1:9" x14ac:dyDescent="0.25">
      <c r="A876" s="1">
        <v>45526</v>
      </c>
      <c r="B876">
        <f t="shared" si="26"/>
        <v>27</v>
      </c>
      <c r="C876">
        <f t="shared" si="27"/>
        <v>352</v>
      </c>
      <c r="F876">
        <v>5</v>
      </c>
      <c r="G876">
        <v>15</v>
      </c>
      <c r="H876">
        <f>Stock_Register[[#This Row],[opening_imported]]+Stock_Register[[#This Row],[purchased_imported]]-Stock_Register[[#This Row],[issued_imported]]</f>
        <v>22</v>
      </c>
      <c r="I876">
        <f>Stock_Register[[#This Row],[opening_indigenous]]+Stock_Register[[#This Row],[purchased_indigenous]]-Stock_Register[[#This Row],[issued_indigenous]]</f>
        <v>337</v>
      </c>
    </row>
    <row r="877" spans="1:9" x14ac:dyDescent="0.25">
      <c r="A877" s="1">
        <v>45527</v>
      </c>
      <c r="B877">
        <f t="shared" si="26"/>
        <v>22</v>
      </c>
      <c r="C877">
        <f t="shared" si="27"/>
        <v>337</v>
      </c>
      <c r="E877">
        <v>60</v>
      </c>
      <c r="F877">
        <v>5</v>
      </c>
      <c r="G877">
        <v>14</v>
      </c>
      <c r="H877">
        <f>Stock_Register[[#This Row],[opening_imported]]+Stock_Register[[#This Row],[purchased_imported]]-Stock_Register[[#This Row],[issued_imported]]</f>
        <v>17</v>
      </c>
      <c r="I877">
        <f>Stock_Register[[#This Row],[opening_indigenous]]+Stock_Register[[#This Row],[purchased_indigenous]]-Stock_Register[[#This Row],[issued_indigenous]]</f>
        <v>383</v>
      </c>
    </row>
    <row r="878" spans="1:9" x14ac:dyDescent="0.25">
      <c r="A878" s="1">
        <v>45528</v>
      </c>
      <c r="B878">
        <f t="shared" si="26"/>
        <v>17</v>
      </c>
      <c r="C878">
        <f t="shared" si="27"/>
        <v>383</v>
      </c>
      <c r="D878">
        <v>165</v>
      </c>
      <c r="E878">
        <v>195</v>
      </c>
      <c r="F878">
        <v>6</v>
      </c>
      <c r="G878">
        <v>13</v>
      </c>
      <c r="H878">
        <f>Stock_Register[[#This Row],[opening_imported]]+Stock_Register[[#This Row],[purchased_imported]]-Stock_Register[[#This Row],[issued_imported]]</f>
        <v>176</v>
      </c>
      <c r="I878">
        <f>Stock_Register[[#This Row],[opening_indigenous]]+Stock_Register[[#This Row],[purchased_indigenous]]-Stock_Register[[#This Row],[issued_indigenous]]</f>
        <v>565</v>
      </c>
    </row>
    <row r="879" spans="1:9" x14ac:dyDescent="0.25">
      <c r="A879" s="1">
        <v>45529</v>
      </c>
      <c r="B879">
        <f t="shared" si="26"/>
        <v>176</v>
      </c>
      <c r="C879">
        <f t="shared" si="27"/>
        <v>565</v>
      </c>
      <c r="F879">
        <v>6</v>
      </c>
      <c r="G879">
        <v>14</v>
      </c>
      <c r="H879">
        <f>Stock_Register[[#This Row],[opening_imported]]+Stock_Register[[#This Row],[purchased_imported]]-Stock_Register[[#This Row],[issued_imported]]</f>
        <v>170</v>
      </c>
      <c r="I879">
        <f>Stock_Register[[#This Row],[opening_indigenous]]+Stock_Register[[#This Row],[purchased_indigenous]]-Stock_Register[[#This Row],[issued_indigenous]]</f>
        <v>551</v>
      </c>
    </row>
    <row r="880" spans="1:9" x14ac:dyDescent="0.25">
      <c r="A880" s="1">
        <v>45530</v>
      </c>
      <c r="B880">
        <f t="shared" si="26"/>
        <v>170</v>
      </c>
      <c r="C880">
        <f t="shared" si="27"/>
        <v>551</v>
      </c>
      <c r="F880">
        <v>5</v>
      </c>
      <c r="G880">
        <v>15</v>
      </c>
      <c r="H880">
        <f>Stock_Register[[#This Row],[opening_imported]]+Stock_Register[[#This Row],[purchased_imported]]-Stock_Register[[#This Row],[issued_imported]]</f>
        <v>165</v>
      </c>
      <c r="I880">
        <f>Stock_Register[[#This Row],[opening_indigenous]]+Stock_Register[[#This Row],[purchased_indigenous]]-Stock_Register[[#This Row],[issued_indigenous]]</f>
        <v>536</v>
      </c>
    </row>
    <row r="881" spans="1:9" x14ac:dyDescent="0.25">
      <c r="A881" s="1">
        <v>45531</v>
      </c>
      <c r="B881">
        <f t="shared" si="26"/>
        <v>165</v>
      </c>
      <c r="C881">
        <f t="shared" si="27"/>
        <v>536</v>
      </c>
      <c r="F881">
        <v>4</v>
      </c>
      <c r="G881">
        <v>11</v>
      </c>
      <c r="H881">
        <f>Stock_Register[[#This Row],[opening_imported]]+Stock_Register[[#This Row],[purchased_imported]]-Stock_Register[[#This Row],[issued_imported]]</f>
        <v>161</v>
      </c>
      <c r="I881">
        <f>Stock_Register[[#This Row],[opening_indigenous]]+Stock_Register[[#This Row],[purchased_indigenous]]-Stock_Register[[#This Row],[issued_indigenous]]</f>
        <v>525</v>
      </c>
    </row>
    <row r="882" spans="1:9" x14ac:dyDescent="0.25">
      <c r="A882" s="1">
        <v>45532</v>
      </c>
      <c r="B882">
        <f t="shared" si="26"/>
        <v>161</v>
      </c>
      <c r="C882">
        <f t="shared" si="27"/>
        <v>525</v>
      </c>
      <c r="F882">
        <v>4</v>
      </c>
      <c r="G882">
        <v>12</v>
      </c>
      <c r="H882">
        <f>Stock_Register[[#This Row],[opening_imported]]+Stock_Register[[#This Row],[purchased_imported]]-Stock_Register[[#This Row],[issued_imported]]</f>
        <v>157</v>
      </c>
      <c r="I882">
        <f>Stock_Register[[#This Row],[opening_indigenous]]+Stock_Register[[#This Row],[purchased_indigenous]]-Stock_Register[[#This Row],[issued_indigenous]]</f>
        <v>513</v>
      </c>
    </row>
    <row r="883" spans="1:9" x14ac:dyDescent="0.25">
      <c r="A883" s="1">
        <v>45533</v>
      </c>
      <c r="B883">
        <f t="shared" si="26"/>
        <v>157</v>
      </c>
      <c r="C883">
        <f t="shared" si="27"/>
        <v>513</v>
      </c>
      <c r="F883">
        <v>6</v>
      </c>
      <c r="G883">
        <v>14</v>
      </c>
      <c r="H883">
        <f>Stock_Register[[#This Row],[opening_imported]]+Stock_Register[[#This Row],[purchased_imported]]-Stock_Register[[#This Row],[issued_imported]]</f>
        <v>151</v>
      </c>
      <c r="I883">
        <f>Stock_Register[[#This Row],[opening_indigenous]]+Stock_Register[[#This Row],[purchased_indigenous]]-Stock_Register[[#This Row],[issued_indigenous]]</f>
        <v>499</v>
      </c>
    </row>
    <row r="884" spans="1:9" x14ac:dyDescent="0.25">
      <c r="A884" s="1">
        <v>45534</v>
      </c>
      <c r="B884">
        <f t="shared" si="26"/>
        <v>151</v>
      </c>
      <c r="C884">
        <f t="shared" si="27"/>
        <v>499</v>
      </c>
      <c r="F884">
        <v>5</v>
      </c>
      <c r="G884">
        <v>14</v>
      </c>
      <c r="H884">
        <f>Stock_Register[[#This Row],[opening_imported]]+Stock_Register[[#This Row],[purchased_imported]]-Stock_Register[[#This Row],[issued_imported]]</f>
        <v>146</v>
      </c>
      <c r="I884">
        <f>Stock_Register[[#This Row],[opening_indigenous]]+Stock_Register[[#This Row],[purchased_indigenous]]-Stock_Register[[#This Row],[issued_indigenous]]</f>
        <v>485</v>
      </c>
    </row>
    <row r="885" spans="1:9" x14ac:dyDescent="0.25">
      <c r="A885" s="1">
        <v>45535</v>
      </c>
      <c r="B885">
        <f t="shared" si="26"/>
        <v>146</v>
      </c>
      <c r="C885">
        <f t="shared" si="27"/>
        <v>485</v>
      </c>
      <c r="F885">
        <v>6</v>
      </c>
      <c r="G885">
        <v>13</v>
      </c>
      <c r="H885">
        <f>Stock_Register[[#This Row],[opening_imported]]+Stock_Register[[#This Row],[purchased_imported]]-Stock_Register[[#This Row],[issued_imported]]</f>
        <v>140</v>
      </c>
      <c r="I885">
        <f>Stock_Register[[#This Row],[opening_indigenous]]+Stock_Register[[#This Row],[purchased_indigenous]]-Stock_Register[[#This Row],[issued_indigenous]]</f>
        <v>472</v>
      </c>
    </row>
    <row r="886" spans="1:9" x14ac:dyDescent="0.25">
      <c r="A886" s="1">
        <v>45536</v>
      </c>
      <c r="B886">
        <f t="shared" si="26"/>
        <v>140</v>
      </c>
      <c r="C886">
        <f t="shared" si="27"/>
        <v>472</v>
      </c>
      <c r="F886">
        <v>5</v>
      </c>
      <c r="G886">
        <v>13</v>
      </c>
      <c r="H886">
        <f>Stock_Register[[#This Row],[opening_imported]]+Stock_Register[[#This Row],[purchased_imported]]-Stock_Register[[#This Row],[issued_imported]]</f>
        <v>135</v>
      </c>
      <c r="I886">
        <f>Stock_Register[[#This Row],[opening_indigenous]]+Stock_Register[[#This Row],[purchased_indigenous]]-Stock_Register[[#This Row],[issued_indigenous]]</f>
        <v>459</v>
      </c>
    </row>
    <row r="887" spans="1:9" x14ac:dyDescent="0.25">
      <c r="A887" s="1">
        <v>45537</v>
      </c>
      <c r="B887">
        <f t="shared" si="26"/>
        <v>135</v>
      </c>
      <c r="C887">
        <f t="shared" si="27"/>
        <v>459</v>
      </c>
      <c r="F887">
        <v>5</v>
      </c>
      <c r="G887">
        <v>15</v>
      </c>
      <c r="H887">
        <f>Stock_Register[[#This Row],[opening_imported]]+Stock_Register[[#This Row],[purchased_imported]]-Stock_Register[[#This Row],[issued_imported]]</f>
        <v>130</v>
      </c>
      <c r="I887">
        <f>Stock_Register[[#This Row],[opening_indigenous]]+Stock_Register[[#This Row],[purchased_indigenous]]-Stock_Register[[#This Row],[issued_indigenous]]</f>
        <v>444</v>
      </c>
    </row>
    <row r="888" spans="1:9" x14ac:dyDescent="0.25">
      <c r="A888" s="1">
        <v>45538</v>
      </c>
      <c r="B888">
        <f t="shared" si="26"/>
        <v>130</v>
      </c>
      <c r="C888">
        <f t="shared" si="27"/>
        <v>444</v>
      </c>
      <c r="F888">
        <v>5</v>
      </c>
      <c r="G888">
        <v>11</v>
      </c>
      <c r="H888">
        <f>Stock_Register[[#This Row],[opening_imported]]+Stock_Register[[#This Row],[purchased_imported]]-Stock_Register[[#This Row],[issued_imported]]</f>
        <v>125</v>
      </c>
      <c r="I888">
        <f>Stock_Register[[#This Row],[opening_indigenous]]+Stock_Register[[#This Row],[purchased_indigenous]]-Stock_Register[[#This Row],[issued_indigenous]]</f>
        <v>433</v>
      </c>
    </row>
    <row r="889" spans="1:9" x14ac:dyDescent="0.25">
      <c r="A889" s="1">
        <v>45539</v>
      </c>
      <c r="B889">
        <f t="shared" si="26"/>
        <v>125</v>
      </c>
      <c r="C889">
        <f t="shared" si="27"/>
        <v>433</v>
      </c>
      <c r="F889">
        <v>6</v>
      </c>
      <c r="G889">
        <v>15</v>
      </c>
      <c r="H889">
        <f>Stock_Register[[#This Row],[opening_imported]]+Stock_Register[[#This Row],[purchased_imported]]-Stock_Register[[#This Row],[issued_imported]]</f>
        <v>119</v>
      </c>
      <c r="I889">
        <f>Stock_Register[[#This Row],[opening_indigenous]]+Stock_Register[[#This Row],[purchased_indigenous]]-Stock_Register[[#This Row],[issued_indigenous]]</f>
        <v>418</v>
      </c>
    </row>
    <row r="890" spans="1:9" x14ac:dyDescent="0.25">
      <c r="A890" s="1">
        <v>45540</v>
      </c>
      <c r="B890">
        <f t="shared" si="26"/>
        <v>119</v>
      </c>
      <c r="C890">
        <f t="shared" si="27"/>
        <v>418</v>
      </c>
      <c r="F890">
        <v>6</v>
      </c>
      <c r="G890">
        <v>15</v>
      </c>
      <c r="H890">
        <f>Stock_Register[[#This Row],[opening_imported]]+Stock_Register[[#This Row],[purchased_imported]]-Stock_Register[[#This Row],[issued_imported]]</f>
        <v>113</v>
      </c>
      <c r="I890">
        <f>Stock_Register[[#This Row],[opening_indigenous]]+Stock_Register[[#This Row],[purchased_indigenous]]-Stock_Register[[#This Row],[issued_indigenous]]</f>
        <v>403</v>
      </c>
    </row>
    <row r="891" spans="1:9" x14ac:dyDescent="0.25">
      <c r="A891" s="1">
        <v>45541</v>
      </c>
      <c r="B891">
        <f t="shared" si="26"/>
        <v>113</v>
      </c>
      <c r="C891">
        <f t="shared" si="27"/>
        <v>403</v>
      </c>
      <c r="E891">
        <v>78</v>
      </c>
      <c r="F891">
        <v>6</v>
      </c>
      <c r="G891">
        <v>11</v>
      </c>
      <c r="H891">
        <f>Stock_Register[[#This Row],[opening_imported]]+Stock_Register[[#This Row],[purchased_imported]]-Stock_Register[[#This Row],[issued_imported]]</f>
        <v>107</v>
      </c>
      <c r="I891">
        <f>Stock_Register[[#This Row],[opening_indigenous]]+Stock_Register[[#This Row],[purchased_indigenous]]-Stock_Register[[#This Row],[issued_indigenous]]</f>
        <v>470</v>
      </c>
    </row>
    <row r="892" spans="1:9" x14ac:dyDescent="0.25">
      <c r="A892" s="1">
        <v>45542</v>
      </c>
      <c r="B892">
        <f t="shared" si="26"/>
        <v>107</v>
      </c>
      <c r="C892">
        <f t="shared" si="27"/>
        <v>470</v>
      </c>
      <c r="F892">
        <v>4</v>
      </c>
      <c r="G892">
        <v>11</v>
      </c>
      <c r="H892">
        <f>Stock_Register[[#This Row],[opening_imported]]+Stock_Register[[#This Row],[purchased_imported]]-Stock_Register[[#This Row],[issued_imported]]</f>
        <v>103</v>
      </c>
      <c r="I892">
        <f>Stock_Register[[#This Row],[opening_indigenous]]+Stock_Register[[#This Row],[purchased_indigenous]]-Stock_Register[[#This Row],[issued_indigenous]]</f>
        <v>459</v>
      </c>
    </row>
    <row r="893" spans="1:9" x14ac:dyDescent="0.25">
      <c r="A893" s="1">
        <v>45543</v>
      </c>
      <c r="B893">
        <f t="shared" si="26"/>
        <v>103</v>
      </c>
      <c r="C893">
        <f t="shared" si="27"/>
        <v>459</v>
      </c>
      <c r="F893">
        <v>6</v>
      </c>
      <c r="G893">
        <v>11</v>
      </c>
      <c r="H893">
        <f>Stock_Register[[#This Row],[opening_imported]]+Stock_Register[[#This Row],[purchased_imported]]-Stock_Register[[#This Row],[issued_imported]]</f>
        <v>97</v>
      </c>
      <c r="I893">
        <f>Stock_Register[[#This Row],[opening_indigenous]]+Stock_Register[[#This Row],[purchased_indigenous]]-Stock_Register[[#This Row],[issued_indigenous]]</f>
        <v>448</v>
      </c>
    </row>
    <row r="894" spans="1:9" x14ac:dyDescent="0.25">
      <c r="A894" s="1">
        <v>45544</v>
      </c>
      <c r="B894">
        <f t="shared" si="26"/>
        <v>97</v>
      </c>
      <c r="C894">
        <f t="shared" si="27"/>
        <v>448</v>
      </c>
      <c r="F894">
        <v>4</v>
      </c>
      <c r="G894">
        <v>14</v>
      </c>
      <c r="H894">
        <f>Stock_Register[[#This Row],[opening_imported]]+Stock_Register[[#This Row],[purchased_imported]]-Stock_Register[[#This Row],[issued_imported]]</f>
        <v>93</v>
      </c>
      <c r="I894">
        <f>Stock_Register[[#This Row],[opening_indigenous]]+Stock_Register[[#This Row],[purchased_indigenous]]-Stock_Register[[#This Row],[issued_indigenous]]</f>
        <v>434</v>
      </c>
    </row>
    <row r="895" spans="1:9" x14ac:dyDescent="0.25">
      <c r="A895" s="1">
        <v>45545</v>
      </c>
      <c r="B895">
        <f t="shared" si="26"/>
        <v>93</v>
      </c>
      <c r="C895">
        <f t="shared" si="27"/>
        <v>434</v>
      </c>
      <c r="D895">
        <v>75</v>
      </c>
      <c r="E895">
        <v>150</v>
      </c>
      <c r="F895">
        <v>5</v>
      </c>
      <c r="G895">
        <v>15</v>
      </c>
      <c r="H895">
        <f>Stock_Register[[#This Row],[opening_imported]]+Stock_Register[[#This Row],[purchased_imported]]-Stock_Register[[#This Row],[issued_imported]]</f>
        <v>163</v>
      </c>
      <c r="I895">
        <f>Stock_Register[[#This Row],[opening_indigenous]]+Stock_Register[[#This Row],[purchased_indigenous]]-Stock_Register[[#This Row],[issued_indigenous]]</f>
        <v>569</v>
      </c>
    </row>
    <row r="896" spans="1:9" x14ac:dyDescent="0.25">
      <c r="A896" s="1">
        <v>45546</v>
      </c>
      <c r="B896">
        <f t="shared" si="26"/>
        <v>163</v>
      </c>
      <c r="C896">
        <f t="shared" si="27"/>
        <v>569</v>
      </c>
      <c r="F896">
        <v>5</v>
      </c>
      <c r="G896">
        <v>12</v>
      </c>
      <c r="H896">
        <f>Stock_Register[[#This Row],[opening_imported]]+Stock_Register[[#This Row],[purchased_imported]]-Stock_Register[[#This Row],[issued_imported]]</f>
        <v>158</v>
      </c>
      <c r="I896">
        <f>Stock_Register[[#This Row],[opening_indigenous]]+Stock_Register[[#This Row],[purchased_indigenous]]-Stock_Register[[#This Row],[issued_indigenous]]</f>
        <v>557</v>
      </c>
    </row>
    <row r="897" spans="1:9" x14ac:dyDescent="0.25">
      <c r="A897" s="1">
        <v>45547</v>
      </c>
      <c r="B897">
        <f t="shared" si="26"/>
        <v>158</v>
      </c>
      <c r="C897">
        <f t="shared" si="27"/>
        <v>557</v>
      </c>
      <c r="F897">
        <v>4</v>
      </c>
      <c r="G897">
        <v>13</v>
      </c>
      <c r="H897">
        <f>Stock_Register[[#This Row],[opening_imported]]+Stock_Register[[#This Row],[purchased_imported]]-Stock_Register[[#This Row],[issued_imported]]</f>
        <v>154</v>
      </c>
      <c r="I897">
        <f>Stock_Register[[#This Row],[opening_indigenous]]+Stock_Register[[#This Row],[purchased_indigenous]]-Stock_Register[[#This Row],[issued_indigenous]]</f>
        <v>544</v>
      </c>
    </row>
    <row r="898" spans="1:9" x14ac:dyDescent="0.25">
      <c r="A898" s="1">
        <v>45548</v>
      </c>
      <c r="B898">
        <f t="shared" si="26"/>
        <v>154</v>
      </c>
      <c r="C898">
        <f t="shared" si="27"/>
        <v>544</v>
      </c>
      <c r="F898">
        <v>6</v>
      </c>
      <c r="G898">
        <v>11</v>
      </c>
      <c r="H898">
        <f>Stock_Register[[#This Row],[opening_imported]]+Stock_Register[[#This Row],[purchased_imported]]-Stock_Register[[#This Row],[issued_imported]]</f>
        <v>148</v>
      </c>
      <c r="I898">
        <f>Stock_Register[[#This Row],[opening_indigenous]]+Stock_Register[[#This Row],[purchased_indigenous]]-Stock_Register[[#This Row],[issued_indigenous]]</f>
        <v>533</v>
      </c>
    </row>
    <row r="899" spans="1:9" x14ac:dyDescent="0.25">
      <c r="A899" s="1">
        <v>45549</v>
      </c>
      <c r="B899">
        <f t="shared" si="26"/>
        <v>148</v>
      </c>
      <c r="C899">
        <f t="shared" si="27"/>
        <v>533</v>
      </c>
      <c r="F899">
        <v>6</v>
      </c>
      <c r="G899">
        <v>14</v>
      </c>
      <c r="H899">
        <f>Stock_Register[[#This Row],[opening_imported]]+Stock_Register[[#This Row],[purchased_imported]]-Stock_Register[[#This Row],[issued_imported]]</f>
        <v>142</v>
      </c>
      <c r="I899">
        <f>Stock_Register[[#This Row],[opening_indigenous]]+Stock_Register[[#This Row],[purchased_indigenous]]-Stock_Register[[#This Row],[issued_indigenous]]</f>
        <v>519</v>
      </c>
    </row>
    <row r="900" spans="1:9" x14ac:dyDescent="0.25">
      <c r="A900" s="1">
        <v>45550</v>
      </c>
      <c r="B900">
        <f t="shared" ref="B900:B963" si="28">H899</f>
        <v>142</v>
      </c>
      <c r="C900">
        <f t="shared" ref="C900:C963" si="29">I899</f>
        <v>519</v>
      </c>
      <c r="F900">
        <v>5</v>
      </c>
      <c r="G900">
        <v>13</v>
      </c>
      <c r="H900">
        <f>Stock_Register[[#This Row],[opening_imported]]+Stock_Register[[#This Row],[purchased_imported]]-Stock_Register[[#This Row],[issued_imported]]</f>
        <v>137</v>
      </c>
      <c r="I900">
        <f>Stock_Register[[#This Row],[opening_indigenous]]+Stock_Register[[#This Row],[purchased_indigenous]]-Stock_Register[[#This Row],[issued_indigenous]]</f>
        <v>506</v>
      </c>
    </row>
    <row r="901" spans="1:9" x14ac:dyDescent="0.25">
      <c r="A901" s="1">
        <v>45551</v>
      </c>
      <c r="B901">
        <f t="shared" si="28"/>
        <v>137</v>
      </c>
      <c r="C901">
        <f t="shared" si="29"/>
        <v>506</v>
      </c>
      <c r="F901">
        <v>6</v>
      </c>
      <c r="G901">
        <v>13</v>
      </c>
      <c r="H901">
        <f>Stock_Register[[#This Row],[opening_imported]]+Stock_Register[[#This Row],[purchased_imported]]-Stock_Register[[#This Row],[issued_imported]]</f>
        <v>131</v>
      </c>
      <c r="I901">
        <f>Stock_Register[[#This Row],[opening_indigenous]]+Stock_Register[[#This Row],[purchased_indigenous]]-Stock_Register[[#This Row],[issued_indigenous]]</f>
        <v>493</v>
      </c>
    </row>
    <row r="902" spans="1:9" x14ac:dyDescent="0.25">
      <c r="A902" s="1">
        <v>45552</v>
      </c>
      <c r="B902">
        <f t="shared" si="28"/>
        <v>131</v>
      </c>
      <c r="C902">
        <f t="shared" si="29"/>
        <v>493</v>
      </c>
      <c r="F902">
        <v>4</v>
      </c>
      <c r="G902">
        <v>14</v>
      </c>
      <c r="H902">
        <f>Stock_Register[[#This Row],[opening_imported]]+Stock_Register[[#This Row],[purchased_imported]]-Stock_Register[[#This Row],[issued_imported]]</f>
        <v>127</v>
      </c>
      <c r="I902">
        <f>Stock_Register[[#This Row],[opening_indigenous]]+Stock_Register[[#This Row],[purchased_indigenous]]-Stock_Register[[#This Row],[issued_indigenous]]</f>
        <v>479</v>
      </c>
    </row>
    <row r="903" spans="1:9" x14ac:dyDescent="0.25">
      <c r="A903" s="1">
        <v>45553</v>
      </c>
      <c r="B903">
        <f t="shared" si="28"/>
        <v>127</v>
      </c>
      <c r="C903">
        <f t="shared" si="29"/>
        <v>479</v>
      </c>
      <c r="E903">
        <v>99</v>
      </c>
      <c r="F903">
        <v>6</v>
      </c>
      <c r="G903">
        <v>14</v>
      </c>
      <c r="H903">
        <f>Stock_Register[[#This Row],[opening_imported]]+Stock_Register[[#This Row],[purchased_imported]]-Stock_Register[[#This Row],[issued_imported]]</f>
        <v>121</v>
      </c>
      <c r="I903">
        <f>Stock_Register[[#This Row],[opening_indigenous]]+Stock_Register[[#This Row],[purchased_indigenous]]-Stock_Register[[#This Row],[issued_indigenous]]</f>
        <v>564</v>
      </c>
    </row>
    <row r="904" spans="1:9" x14ac:dyDescent="0.25">
      <c r="A904" s="1">
        <v>45554</v>
      </c>
      <c r="B904">
        <f t="shared" si="28"/>
        <v>121</v>
      </c>
      <c r="C904">
        <f t="shared" si="29"/>
        <v>564</v>
      </c>
      <c r="F904">
        <v>5</v>
      </c>
      <c r="G904">
        <v>13</v>
      </c>
      <c r="H904">
        <f>Stock_Register[[#This Row],[opening_imported]]+Stock_Register[[#This Row],[purchased_imported]]-Stock_Register[[#This Row],[issued_imported]]</f>
        <v>116</v>
      </c>
      <c r="I904">
        <f>Stock_Register[[#This Row],[opening_indigenous]]+Stock_Register[[#This Row],[purchased_indigenous]]-Stock_Register[[#This Row],[issued_indigenous]]</f>
        <v>551</v>
      </c>
    </row>
    <row r="905" spans="1:9" x14ac:dyDescent="0.25">
      <c r="A905" s="1">
        <v>45555</v>
      </c>
      <c r="B905">
        <f t="shared" si="28"/>
        <v>116</v>
      </c>
      <c r="C905">
        <f t="shared" si="29"/>
        <v>551</v>
      </c>
      <c r="F905">
        <v>5</v>
      </c>
      <c r="G905">
        <v>15</v>
      </c>
      <c r="H905">
        <f>Stock_Register[[#This Row],[opening_imported]]+Stock_Register[[#This Row],[purchased_imported]]-Stock_Register[[#This Row],[issued_imported]]</f>
        <v>111</v>
      </c>
      <c r="I905">
        <f>Stock_Register[[#This Row],[opening_indigenous]]+Stock_Register[[#This Row],[purchased_indigenous]]-Stock_Register[[#This Row],[issued_indigenous]]</f>
        <v>536</v>
      </c>
    </row>
    <row r="906" spans="1:9" x14ac:dyDescent="0.25">
      <c r="A906" s="1">
        <v>45556</v>
      </c>
      <c r="B906">
        <f t="shared" si="28"/>
        <v>111</v>
      </c>
      <c r="C906">
        <f t="shared" si="29"/>
        <v>536</v>
      </c>
      <c r="F906">
        <v>6</v>
      </c>
      <c r="G906">
        <v>15</v>
      </c>
      <c r="H906">
        <f>Stock_Register[[#This Row],[opening_imported]]+Stock_Register[[#This Row],[purchased_imported]]-Stock_Register[[#This Row],[issued_imported]]</f>
        <v>105</v>
      </c>
      <c r="I906">
        <f>Stock_Register[[#This Row],[opening_indigenous]]+Stock_Register[[#This Row],[purchased_indigenous]]-Stock_Register[[#This Row],[issued_indigenous]]</f>
        <v>521</v>
      </c>
    </row>
    <row r="907" spans="1:9" x14ac:dyDescent="0.25">
      <c r="A907" s="1">
        <v>45557</v>
      </c>
      <c r="B907">
        <f t="shared" si="28"/>
        <v>105</v>
      </c>
      <c r="C907">
        <f t="shared" si="29"/>
        <v>521</v>
      </c>
      <c r="F907">
        <v>4</v>
      </c>
      <c r="G907">
        <v>15</v>
      </c>
      <c r="H907">
        <f>Stock_Register[[#This Row],[opening_imported]]+Stock_Register[[#This Row],[purchased_imported]]-Stock_Register[[#This Row],[issued_imported]]</f>
        <v>101</v>
      </c>
      <c r="I907">
        <f>Stock_Register[[#This Row],[opening_indigenous]]+Stock_Register[[#This Row],[purchased_indigenous]]-Stock_Register[[#This Row],[issued_indigenous]]</f>
        <v>506</v>
      </c>
    </row>
    <row r="908" spans="1:9" x14ac:dyDescent="0.25">
      <c r="A908" s="1">
        <v>45558</v>
      </c>
      <c r="B908">
        <f t="shared" si="28"/>
        <v>101</v>
      </c>
      <c r="C908">
        <f t="shared" si="29"/>
        <v>506</v>
      </c>
      <c r="F908">
        <v>6</v>
      </c>
      <c r="G908">
        <v>14</v>
      </c>
      <c r="H908">
        <f>Stock_Register[[#This Row],[opening_imported]]+Stock_Register[[#This Row],[purchased_imported]]-Stock_Register[[#This Row],[issued_imported]]</f>
        <v>95</v>
      </c>
      <c r="I908">
        <f>Stock_Register[[#This Row],[opening_indigenous]]+Stock_Register[[#This Row],[purchased_indigenous]]-Stock_Register[[#This Row],[issued_indigenous]]</f>
        <v>492</v>
      </c>
    </row>
    <row r="909" spans="1:9" x14ac:dyDescent="0.25">
      <c r="A909" s="1">
        <v>45559</v>
      </c>
      <c r="B909">
        <f t="shared" si="28"/>
        <v>95</v>
      </c>
      <c r="C909">
        <f t="shared" si="29"/>
        <v>492</v>
      </c>
      <c r="F909">
        <v>6</v>
      </c>
      <c r="G909">
        <v>12</v>
      </c>
      <c r="H909">
        <f>Stock_Register[[#This Row],[opening_imported]]+Stock_Register[[#This Row],[purchased_imported]]-Stock_Register[[#This Row],[issued_imported]]</f>
        <v>89</v>
      </c>
      <c r="I909">
        <f>Stock_Register[[#This Row],[opening_indigenous]]+Stock_Register[[#This Row],[purchased_indigenous]]-Stock_Register[[#This Row],[issued_indigenous]]</f>
        <v>480</v>
      </c>
    </row>
    <row r="910" spans="1:9" x14ac:dyDescent="0.25">
      <c r="A910" s="1">
        <v>45560</v>
      </c>
      <c r="B910">
        <f t="shared" si="28"/>
        <v>89</v>
      </c>
      <c r="C910">
        <f t="shared" si="29"/>
        <v>480</v>
      </c>
      <c r="F910">
        <v>6</v>
      </c>
      <c r="G910">
        <v>15</v>
      </c>
      <c r="H910">
        <f>Stock_Register[[#This Row],[opening_imported]]+Stock_Register[[#This Row],[purchased_imported]]-Stock_Register[[#This Row],[issued_imported]]</f>
        <v>83</v>
      </c>
      <c r="I910">
        <f>Stock_Register[[#This Row],[opening_indigenous]]+Stock_Register[[#This Row],[purchased_indigenous]]-Stock_Register[[#This Row],[issued_indigenous]]</f>
        <v>465</v>
      </c>
    </row>
    <row r="911" spans="1:9" x14ac:dyDescent="0.25">
      <c r="A911" s="1">
        <v>45561</v>
      </c>
      <c r="B911">
        <f t="shared" si="28"/>
        <v>83</v>
      </c>
      <c r="C911">
        <f t="shared" si="29"/>
        <v>465</v>
      </c>
      <c r="D911">
        <v>88</v>
      </c>
      <c r="E911">
        <v>118</v>
      </c>
      <c r="F911">
        <v>5</v>
      </c>
      <c r="G911">
        <v>11</v>
      </c>
      <c r="H911">
        <f>Stock_Register[[#This Row],[opening_imported]]+Stock_Register[[#This Row],[purchased_imported]]-Stock_Register[[#This Row],[issued_imported]]</f>
        <v>166</v>
      </c>
      <c r="I911">
        <f>Stock_Register[[#This Row],[opening_indigenous]]+Stock_Register[[#This Row],[purchased_indigenous]]-Stock_Register[[#This Row],[issued_indigenous]]</f>
        <v>572</v>
      </c>
    </row>
    <row r="912" spans="1:9" x14ac:dyDescent="0.25">
      <c r="A912" s="1">
        <v>45562</v>
      </c>
      <c r="B912">
        <f t="shared" si="28"/>
        <v>166</v>
      </c>
      <c r="C912">
        <f t="shared" si="29"/>
        <v>572</v>
      </c>
      <c r="F912">
        <v>4</v>
      </c>
      <c r="G912">
        <v>15</v>
      </c>
      <c r="H912">
        <f>Stock_Register[[#This Row],[opening_imported]]+Stock_Register[[#This Row],[purchased_imported]]-Stock_Register[[#This Row],[issued_imported]]</f>
        <v>162</v>
      </c>
      <c r="I912">
        <f>Stock_Register[[#This Row],[opening_indigenous]]+Stock_Register[[#This Row],[purchased_indigenous]]-Stock_Register[[#This Row],[issued_indigenous]]</f>
        <v>557</v>
      </c>
    </row>
    <row r="913" spans="1:9" x14ac:dyDescent="0.25">
      <c r="A913" s="1">
        <v>45563</v>
      </c>
      <c r="B913">
        <f t="shared" si="28"/>
        <v>162</v>
      </c>
      <c r="C913">
        <f t="shared" si="29"/>
        <v>557</v>
      </c>
      <c r="F913">
        <v>6</v>
      </c>
      <c r="G913">
        <v>15</v>
      </c>
      <c r="H913">
        <f>Stock_Register[[#This Row],[opening_imported]]+Stock_Register[[#This Row],[purchased_imported]]-Stock_Register[[#This Row],[issued_imported]]</f>
        <v>156</v>
      </c>
      <c r="I913">
        <f>Stock_Register[[#This Row],[opening_indigenous]]+Stock_Register[[#This Row],[purchased_indigenous]]-Stock_Register[[#This Row],[issued_indigenous]]</f>
        <v>542</v>
      </c>
    </row>
    <row r="914" spans="1:9" x14ac:dyDescent="0.25">
      <c r="A914" s="1">
        <v>45564</v>
      </c>
      <c r="B914">
        <f t="shared" si="28"/>
        <v>156</v>
      </c>
      <c r="C914">
        <f t="shared" si="29"/>
        <v>542</v>
      </c>
      <c r="F914">
        <v>6</v>
      </c>
      <c r="G914">
        <v>14</v>
      </c>
      <c r="H914">
        <f>Stock_Register[[#This Row],[opening_imported]]+Stock_Register[[#This Row],[purchased_imported]]-Stock_Register[[#This Row],[issued_imported]]</f>
        <v>150</v>
      </c>
      <c r="I914">
        <f>Stock_Register[[#This Row],[opening_indigenous]]+Stock_Register[[#This Row],[purchased_indigenous]]-Stock_Register[[#This Row],[issued_indigenous]]</f>
        <v>528</v>
      </c>
    </row>
    <row r="915" spans="1:9" x14ac:dyDescent="0.25">
      <c r="A915" s="1">
        <v>45565</v>
      </c>
      <c r="B915">
        <f t="shared" si="28"/>
        <v>150</v>
      </c>
      <c r="C915">
        <f t="shared" si="29"/>
        <v>528</v>
      </c>
      <c r="F915">
        <v>5</v>
      </c>
      <c r="G915">
        <v>14</v>
      </c>
      <c r="H915">
        <f>Stock_Register[[#This Row],[opening_imported]]+Stock_Register[[#This Row],[purchased_imported]]-Stock_Register[[#This Row],[issued_imported]]</f>
        <v>145</v>
      </c>
      <c r="I915">
        <f>Stock_Register[[#This Row],[opening_indigenous]]+Stock_Register[[#This Row],[purchased_indigenous]]-Stock_Register[[#This Row],[issued_indigenous]]</f>
        <v>514</v>
      </c>
    </row>
    <row r="916" spans="1:9" x14ac:dyDescent="0.25">
      <c r="A916" s="1">
        <v>45566</v>
      </c>
      <c r="B916">
        <f t="shared" si="28"/>
        <v>145</v>
      </c>
      <c r="C916">
        <f t="shared" si="29"/>
        <v>514</v>
      </c>
      <c r="F916">
        <v>5</v>
      </c>
      <c r="G916">
        <v>12</v>
      </c>
      <c r="H916">
        <f>Stock_Register[[#This Row],[opening_imported]]+Stock_Register[[#This Row],[purchased_imported]]-Stock_Register[[#This Row],[issued_imported]]</f>
        <v>140</v>
      </c>
      <c r="I916">
        <f>Stock_Register[[#This Row],[opening_indigenous]]+Stock_Register[[#This Row],[purchased_indigenous]]-Stock_Register[[#This Row],[issued_indigenous]]</f>
        <v>502</v>
      </c>
    </row>
    <row r="917" spans="1:9" x14ac:dyDescent="0.25">
      <c r="A917" s="1">
        <v>45567</v>
      </c>
      <c r="B917">
        <f t="shared" si="28"/>
        <v>140</v>
      </c>
      <c r="C917">
        <f t="shared" si="29"/>
        <v>502</v>
      </c>
      <c r="F917">
        <v>5</v>
      </c>
      <c r="G917">
        <v>14</v>
      </c>
      <c r="H917">
        <f>Stock_Register[[#This Row],[opening_imported]]+Stock_Register[[#This Row],[purchased_imported]]-Stock_Register[[#This Row],[issued_imported]]</f>
        <v>135</v>
      </c>
      <c r="I917">
        <f>Stock_Register[[#This Row],[opening_indigenous]]+Stock_Register[[#This Row],[purchased_indigenous]]-Stock_Register[[#This Row],[issued_indigenous]]</f>
        <v>488</v>
      </c>
    </row>
    <row r="918" spans="1:9" x14ac:dyDescent="0.25">
      <c r="A918" s="1">
        <v>45568</v>
      </c>
      <c r="B918">
        <f t="shared" si="28"/>
        <v>135</v>
      </c>
      <c r="C918">
        <f t="shared" si="29"/>
        <v>488</v>
      </c>
      <c r="F918">
        <v>5</v>
      </c>
      <c r="G918">
        <v>12</v>
      </c>
      <c r="H918">
        <f>Stock_Register[[#This Row],[opening_imported]]+Stock_Register[[#This Row],[purchased_imported]]-Stock_Register[[#This Row],[issued_imported]]</f>
        <v>130</v>
      </c>
      <c r="I918">
        <f>Stock_Register[[#This Row],[opening_indigenous]]+Stock_Register[[#This Row],[purchased_indigenous]]-Stock_Register[[#This Row],[issued_indigenous]]</f>
        <v>476</v>
      </c>
    </row>
    <row r="919" spans="1:9" x14ac:dyDescent="0.25">
      <c r="A919" s="1">
        <v>45569</v>
      </c>
      <c r="B919">
        <f t="shared" si="28"/>
        <v>130</v>
      </c>
      <c r="C919">
        <f t="shared" si="29"/>
        <v>476</v>
      </c>
      <c r="F919">
        <v>6</v>
      </c>
      <c r="G919">
        <v>15</v>
      </c>
      <c r="H919">
        <f>Stock_Register[[#This Row],[opening_imported]]+Stock_Register[[#This Row],[purchased_imported]]-Stock_Register[[#This Row],[issued_imported]]</f>
        <v>124</v>
      </c>
      <c r="I919">
        <f>Stock_Register[[#This Row],[opening_indigenous]]+Stock_Register[[#This Row],[purchased_indigenous]]-Stock_Register[[#This Row],[issued_indigenous]]</f>
        <v>461</v>
      </c>
    </row>
    <row r="920" spans="1:9" x14ac:dyDescent="0.25">
      <c r="A920" s="1">
        <v>45570</v>
      </c>
      <c r="B920">
        <f t="shared" si="28"/>
        <v>124</v>
      </c>
      <c r="C920">
        <f t="shared" si="29"/>
        <v>461</v>
      </c>
      <c r="E920">
        <v>85</v>
      </c>
      <c r="F920">
        <v>6</v>
      </c>
      <c r="G920">
        <v>11</v>
      </c>
      <c r="H920">
        <f>Stock_Register[[#This Row],[opening_imported]]+Stock_Register[[#This Row],[purchased_imported]]-Stock_Register[[#This Row],[issued_imported]]</f>
        <v>118</v>
      </c>
      <c r="I920">
        <f>Stock_Register[[#This Row],[opening_indigenous]]+Stock_Register[[#This Row],[purchased_indigenous]]-Stock_Register[[#This Row],[issued_indigenous]]</f>
        <v>535</v>
      </c>
    </row>
    <row r="921" spans="1:9" x14ac:dyDescent="0.25">
      <c r="A921" s="1">
        <v>45571</v>
      </c>
      <c r="B921">
        <f t="shared" si="28"/>
        <v>118</v>
      </c>
      <c r="C921">
        <f t="shared" si="29"/>
        <v>535</v>
      </c>
      <c r="F921">
        <v>6</v>
      </c>
      <c r="G921">
        <v>15</v>
      </c>
      <c r="H921">
        <f>Stock_Register[[#This Row],[opening_imported]]+Stock_Register[[#This Row],[purchased_imported]]-Stock_Register[[#This Row],[issued_imported]]</f>
        <v>112</v>
      </c>
      <c r="I921">
        <f>Stock_Register[[#This Row],[opening_indigenous]]+Stock_Register[[#This Row],[purchased_indigenous]]-Stock_Register[[#This Row],[issued_indigenous]]</f>
        <v>520</v>
      </c>
    </row>
    <row r="922" spans="1:9" x14ac:dyDescent="0.25">
      <c r="A922" s="1">
        <v>45572</v>
      </c>
      <c r="B922">
        <f t="shared" si="28"/>
        <v>112</v>
      </c>
      <c r="C922">
        <f t="shared" si="29"/>
        <v>520</v>
      </c>
      <c r="F922">
        <v>5</v>
      </c>
      <c r="G922">
        <v>13</v>
      </c>
      <c r="H922">
        <f>Stock_Register[[#This Row],[opening_imported]]+Stock_Register[[#This Row],[purchased_imported]]-Stock_Register[[#This Row],[issued_imported]]</f>
        <v>107</v>
      </c>
      <c r="I922">
        <f>Stock_Register[[#This Row],[opening_indigenous]]+Stock_Register[[#This Row],[purchased_indigenous]]-Stock_Register[[#This Row],[issued_indigenous]]</f>
        <v>507</v>
      </c>
    </row>
    <row r="923" spans="1:9" x14ac:dyDescent="0.25">
      <c r="A923" s="1">
        <v>45573</v>
      </c>
      <c r="B923">
        <f t="shared" si="28"/>
        <v>107</v>
      </c>
      <c r="C923">
        <f t="shared" si="29"/>
        <v>507</v>
      </c>
      <c r="F923">
        <v>5</v>
      </c>
      <c r="G923">
        <v>13</v>
      </c>
      <c r="H923">
        <f>Stock_Register[[#This Row],[opening_imported]]+Stock_Register[[#This Row],[purchased_imported]]-Stock_Register[[#This Row],[issued_imported]]</f>
        <v>102</v>
      </c>
      <c r="I923">
        <f>Stock_Register[[#This Row],[opening_indigenous]]+Stock_Register[[#This Row],[purchased_indigenous]]-Stock_Register[[#This Row],[issued_indigenous]]</f>
        <v>494</v>
      </c>
    </row>
    <row r="924" spans="1:9" x14ac:dyDescent="0.25">
      <c r="A924" s="1">
        <v>45574</v>
      </c>
      <c r="B924">
        <f t="shared" si="28"/>
        <v>102</v>
      </c>
      <c r="C924">
        <f t="shared" si="29"/>
        <v>494</v>
      </c>
      <c r="F924">
        <v>5</v>
      </c>
      <c r="G924">
        <v>14</v>
      </c>
      <c r="H924">
        <f>Stock_Register[[#This Row],[opening_imported]]+Stock_Register[[#This Row],[purchased_imported]]-Stock_Register[[#This Row],[issued_imported]]</f>
        <v>97</v>
      </c>
      <c r="I924">
        <f>Stock_Register[[#This Row],[opening_indigenous]]+Stock_Register[[#This Row],[purchased_indigenous]]-Stock_Register[[#This Row],[issued_indigenous]]</f>
        <v>480</v>
      </c>
    </row>
    <row r="925" spans="1:9" x14ac:dyDescent="0.25">
      <c r="A925" s="1">
        <v>45575</v>
      </c>
      <c r="B925">
        <f t="shared" si="28"/>
        <v>97</v>
      </c>
      <c r="C925">
        <f t="shared" si="29"/>
        <v>480</v>
      </c>
      <c r="F925">
        <v>4</v>
      </c>
      <c r="G925">
        <v>14</v>
      </c>
      <c r="H925">
        <f>Stock_Register[[#This Row],[opening_imported]]+Stock_Register[[#This Row],[purchased_imported]]-Stock_Register[[#This Row],[issued_imported]]</f>
        <v>93</v>
      </c>
      <c r="I925">
        <f>Stock_Register[[#This Row],[opening_indigenous]]+Stock_Register[[#This Row],[purchased_indigenous]]-Stock_Register[[#This Row],[issued_indigenous]]</f>
        <v>466</v>
      </c>
    </row>
    <row r="926" spans="1:9" x14ac:dyDescent="0.25">
      <c r="A926" s="1">
        <v>45576</v>
      </c>
      <c r="B926">
        <f t="shared" si="28"/>
        <v>93</v>
      </c>
      <c r="C926">
        <f t="shared" si="29"/>
        <v>466</v>
      </c>
      <c r="F926">
        <v>6</v>
      </c>
      <c r="G926">
        <v>15</v>
      </c>
      <c r="H926">
        <f>Stock_Register[[#This Row],[opening_imported]]+Stock_Register[[#This Row],[purchased_imported]]-Stock_Register[[#This Row],[issued_imported]]</f>
        <v>87</v>
      </c>
      <c r="I926">
        <f>Stock_Register[[#This Row],[opening_indigenous]]+Stock_Register[[#This Row],[purchased_indigenous]]-Stock_Register[[#This Row],[issued_indigenous]]</f>
        <v>451</v>
      </c>
    </row>
    <row r="927" spans="1:9" x14ac:dyDescent="0.25">
      <c r="A927" s="1">
        <v>45577</v>
      </c>
      <c r="B927">
        <f t="shared" si="28"/>
        <v>87</v>
      </c>
      <c r="C927">
        <f t="shared" si="29"/>
        <v>451</v>
      </c>
      <c r="F927">
        <v>4</v>
      </c>
      <c r="G927">
        <v>13</v>
      </c>
      <c r="H927">
        <f>Stock_Register[[#This Row],[opening_imported]]+Stock_Register[[#This Row],[purchased_imported]]-Stock_Register[[#This Row],[issued_imported]]</f>
        <v>83</v>
      </c>
      <c r="I927">
        <f>Stock_Register[[#This Row],[opening_indigenous]]+Stock_Register[[#This Row],[purchased_indigenous]]-Stock_Register[[#This Row],[issued_indigenous]]</f>
        <v>438</v>
      </c>
    </row>
    <row r="928" spans="1:9" x14ac:dyDescent="0.25">
      <c r="A928" s="1">
        <v>45578</v>
      </c>
      <c r="B928">
        <f t="shared" si="28"/>
        <v>83</v>
      </c>
      <c r="C928">
        <f t="shared" si="29"/>
        <v>438</v>
      </c>
      <c r="D928">
        <v>66</v>
      </c>
      <c r="E928">
        <v>96</v>
      </c>
      <c r="F928">
        <v>4</v>
      </c>
      <c r="G928">
        <v>14</v>
      </c>
      <c r="H928">
        <f>Stock_Register[[#This Row],[opening_imported]]+Stock_Register[[#This Row],[purchased_imported]]-Stock_Register[[#This Row],[issued_imported]]</f>
        <v>145</v>
      </c>
      <c r="I928">
        <f>Stock_Register[[#This Row],[opening_indigenous]]+Stock_Register[[#This Row],[purchased_indigenous]]-Stock_Register[[#This Row],[issued_indigenous]]</f>
        <v>520</v>
      </c>
    </row>
    <row r="929" spans="1:9" x14ac:dyDescent="0.25">
      <c r="A929" s="1">
        <v>45579</v>
      </c>
      <c r="B929">
        <f t="shared" si="28"/>
        <v>145</v>
      </c>
      <c r="C929">
        <f t="shared" si="29"/>
        <v>520</v>
      </c>
      <c r="F929">
        <v>6</v>
      </c>
      <c r="G929">
        <v>11</v>
      </c>
      <c r="H929">
        <f>Stock_Register[[#This Row],[opening_imported]]+Stock_Register[[#This Row],[purchased_imported]]-Stock_Register[[#This Row],[issued_imported]]</f>
        <v>139</v>
      </c>
      <c r="I929">
        <f>Stock_Register[[#This Row],[opening_indigenous]]+Stock_Register[[#This Row],[purchased_indigenous]]-Stock_Register[[#This Row],[issued_indigenous]]</f>
        <v>509</v>
      </c>
    </row>
    <row r="930" spans="1:9" x14ac:dyDescent="0.25">
      <c r="A930" s="1">
        <v>45580</v>
      </c>
      <c r="B930">
        <f t="shared" si="28"/>
        <v>139</v>
      </c>
      <c r="C930">
        <f t="shared" si="29"/>
        <v>509</v>
      </c>
      <c r="F930">
        <v>4</v>
      </c>
      <c r="G930">
        <v>11</v>
      </c>
      <c r="H930">
        <f>Stock_Register[[#This Row],[opening_imported]]+Stock_Register[[#This Row],[purchased_imported]]-Stock_Register[[#This Row],[issued_imported]]</f>
        <v>135</v>
      </c>
      <c r="I930">
        <f>Stock_Register[[#This Row],[opening_indigenous]]+Stock_Register[[#This Row],[purchased_indigenous]]-Stock_Register[[#This Row],[issued_indigenous]]</f>
        <v>498</v>
      </c>
    </row>
    <row r="931" spans="1:9" x14ac:dyDescent="0.25">
      <c r="A931" s="1">
        <v>45581</v>
      </c>
      <c r="B931">
        <f t="shared" si="28"/>
        <v>135</v>
      </c>
      <c r="C931">
        <f t="shared" si="29"/>
        <v>498</v>
      </c>
      <c r="F931">
        <v>6</v>
      </c>
      <c r="G931">
        <v>11</v>
      </c>
      <c r="H931">
        <f>Stock_Register[[#This Row],[opening_imported]]+Stock_Register[[#This Row],[purchased_imported]]-Stock_Register[[#This Row],[issued_imported]]</f>
        <v>129</v>
      </c>
      <c r="I931">
        <f>Stock_Register[[#This Row],[opening_indigenous]]+Stock_Register[[#This Row],[purchased_indigenous]]-Stock_Register[[#This Row],[issued_indigenous]]</f>
        <v>487</v>
      </c>
    </row>
    <row r="932" spans="1:9" x14ac:dyDescent="0.25">
      <c r="A932" s="1">
        <v>45582</v>
      </c>
      <c r="B932">
        <f t="shared" si="28"/>
        <v>129</v>
      </c>
      <c r="C932">
        <f t="shared" si="29"/>
        <v>487</v>
      </c>
      <c r="F932">
        <v>6</v>
      </c>
      <c r="G932">
        <v>13</v>
      </c>
      <c r="H932">
        <f>Stock_Register[[#This Row],[opening_imported]]+Stock_Register[[#This Row],[purchased_imported]]-Stock_Register[[#This Row],[issued_imported]]</f>
        <v>123</v>
      </c>
      <c r="I932">
        <f>Stock_Register[[#This Row],[opening_indigenous]]+Stock_Register[[#This Row],[purchased_indigenous]]-Stock_Register[[#This Row],[issued_indigenous]]</f>
        <v>474</v>
      </c>
    </row>
    <row r="933" spans="1:9" x14ac:dyDescent="0.25">
      <c r="A933" s="1">
        <v>45583</v>
      </c>
      <c r="B933">
        <f t="shared" si="28"/>
        <v>123</v>
      </c>
      <c r="C933">
        <f t="shared" si="29"/>
        <v>474</v>
      </c>
      <c r="F933">
        <v>4</v>
      </c>
      <c r="G933">
        <v>11</v>
      </c>
      <c r="H933">
        <f>Stock_Register[[#This Row],[opening_imported]]+Stock_Register[[#This Row],[purchased_imported]]-Stock_Register[[#This Row],[issued_imported]]</f>
        <v>119</v>
      </c>
      <c r="I933">
        <f>Stock_Register[[#This Row],[opening_indigenous]]+Stock_Register[[#This Row],[purchased_indigenous]]-Stock_Register[[#This Row],[issued_indigenous]]</f>
        <v>463</v>
      </c>
    </row>
    <row r="934" spans="1:9" x14ac:dyDescent="0.25">
      <c r="A934" s="1">
        <v>45584</v>
      </c>
      <c r="B934">
        <f t="shared" si="28"/>
        <v>119</v>
      </c>
      <c r="C934">
        <f t="shared" si="29"/>
        <v>463</v>
      </c>
      <c r="E934">
        <v>65</v>
      </c>
      <c r="F934">
        <v>6</v>
      </c>
      <c r="G934">
        <v>13</v>
      </c>
      <c r="H934">
        <f>Stock_Register[[#This Row],[opening_imported]]+Stock_Register[[#This Row],[purchased_imported]]-Stock_Register[[#This Row],[issued_imported]]</f>
        <v>113</v>
      </c>
      <c r="I934">
        <f>Stock_Register[[#This Row],[opening_indigenous]]+Stock_Register[[#This Row],[purchased_indigenous]]-Stock_Register[[#This Row],[issued_indigenous]]</f>
        <v>515</v>
      </c>
    </row>
    <row r="935" spans="1:9" x14ac:dyDescent="0.25">
      <c r="A935" s="1">
        <v>45585</v>
      </c>
      <c r="B935">
        <f t="shared" si="28"/>
        <v>113</v>
      </c>
      <c r="C935">
        <f t="shared" si="29"/>
        <v>515</v>
      </c>
      <c r="F935">
        <v>6</v>
      </c>
      <c r="G935">
        <v>13</v>
      </c>
      <c r="H935">
        <f>Stock_Register[[#This Row],[opening_imported]]+Stock_Register[[#This Row],[purchased_imported]]-Stock_Register[[#This Row],[issued_imported]]</f>
        <v>107</v>
      </c>
      <c r="I935">
        <f>Stock_Register[[#This Row],[opening_indigenous]]+Stock_Register[[#This Row],[purchased_indigenous]]-Stock_Register[[#This Row],[issued_indigenous]]</f>
        <v>502</v>
      </c>
    </row>
    <row r="936" spans="1:9" x14ac:dyDescent="0.25">
      <c r="A936" s="1">
        <v>45586</v>
      </c>
      <c r="B936">
        <f t="shared" si="28"/>
        <v>107</v>
      </c>
      <c r="C936">
        <f t="shared" si="29"/>
        <v>502</v>
      </c>
      <c r="F936">
        <v>6</v>
      </c>
      <c r="G936">
        <v>13</v>
      </c>
      <c r="H936">
        <f>Stock_Register[[#This Row],[opening_imported]]+Stock_Register[[#This Row],[purchased_imported]]-Stock_Register[[#This Row],[issued_imported]]</f>
        <v>101</v>
      </c>
      <c r="I936">
        <f>Stock_Register[[#This Row],[opening_indigenous]]+Stock_Register[[#This Row],[purchased_indigenous]]-Stock_Register[[#This Row],[issued_indigenous]]</f>
        <v>489</v>
      </c>
    </row>
    <row r="937" spans="1:9" x14ac:dyDescent="0.25">
      <c r="A937" s="1">
        <v>45587</v>
      </c>
      <c r="B937">
        <f t="shared" si="28"/>
        <v>101</v>
      </c>
      <c r="C937">
        <f t="shared" si="29"/>
        <v>489</v>
      </c>
      <c r="F937">
        <v>5</v>
      </c>
      <c r="G937">
        <v>14</v>
      </c>
      <c r="H937">
        <f>Stock_Register[[#This Row],[opening_imported]]+Stock_Register[[#This Row],[purchased_imported]]-Stock_Register[[#This Row],[issued_imported]]</f>
        <v>96</v>
      </c>
      <c r="I937">
        <f>Stock_Register[[#This Row],[opening_indigenous]]+Stock_Register[[#This Row],[purchased_indigenous]]-Stock_Register[[#This Row],[issued_indigenous]]</f>
        <v>475</v>
      </c>
    </row>
    <row r="938" spans="1:9" x14ac:dyDescent="0.25">
      <c r="A938" s="1">
        <v>45588</v>
      </c>
      <c r="B938">
        <f t="shared" si="28"/>
        <v>96</v>
      </c>
      <c r="C938">
        <f t="shared" si="29"/>
        <v>475</v>
      </c>
      <c r="F938">
        <v>6</v>
      </c>
      <c r="G938">
        <v>14</v>
      </c>
      <c r="H938">
        <f>Stock_Register[[#This Row],[opening_imported]]+Stock_Register[[#This Row],[purchased_imported]]-Stock_Register[[#This Row],[issued_imported]]</f>
        <v>90</v>
      </c>
      <c r="I938">
        <f>Stock_Register[[#This Row],[opening_indigenous]]+Stock_Register[[#This Row],[purchased_indigenous]]-Stock_Register[[#This Row],[issued_indigenous]]</f>
        <v>461</v>
      </c>
    </row>
    <row r="939" spans="1:9" x14ac:dyDescent="0.25">
      <c r="A939" s="1">
        <v>45589</v>
      </c>
      <c r="B939">
        <f t="shared" si="28"/>
        <v>90</v>
      </c>
      <c r="C939">
        <f t="shared" si="29"/>
        <v>461</v>
      </c>
      <c r="E939">
        <v>150</v>
      </c>
      <c r="F939">
        <v>5</v>
      </c>
      <c r="G939">
        <v>11</v>
      </c>
      <c r="H939">
        <f>Stock_Register[[#This Row],[opening_imported]]+Stock_Register[[#This Row],[purchased_imported]]-Stock_Register[[#This Row],[issued_imported]]</f>
        <v>85</v>
      </c>
      <c r="I939">
        <f>Stock_Register[[#This Row],[opening_indigenous]]+Stock_Register[[#This Row],[purchased_indigenous]]-Stock_Register[[#This Row],[issued_indigenous]]</f>
        <v>600</v>
      </c>
    </row>
    <row r="940" spans="1:9" x14ac:dyDescent="0.25">
      <c r="A940" s="1">
        <v>45590</v>
      </c>
      <c r="B940">
        <f t="shared" si="28"/>
        <v>85</v>
      </c>
      <c r="C940">
        <f t="shared" si="29"/>
        <v>600</v>
      </c>
      <c r="F940">
        <v>5</v>
      </c>
      <c r="G940">
        <v>11</v>
      </c>
      <c r="H940">
        <f>Stock_Register[[#This Row],[opening_imported]]+Stock_Register[[#This Row],[purchased_imported]]-Stock_Register[[#This Row],[issued_imported]]</f>
        <v>80</v>
      </c>
      <c r="I940">
        <f>Stock_Register[[#This Row],[opening_indigenous]]+Stock_Register[[#This Row],[purchased_indigenous]]-Stock_Register[[#This Row],[issued_indigenous]]</f>
        <v>589</v>
      </c>
    </row>
    <row r="941" spans="1:9" x14ac:dyDescent="0.25">
      <c r="A941" s="1">
        <v>45591</v>
      </c>
      <c r="B941">
        <f t="shared" si="28"/>
        <v>80</v>
      </c>
      <c r="C941">
        <f t="shared" si="29"/>
        <v>589</v>
      </c>
      <c r="F941">
        <v>6</v>
      </c>
      <c r="G941">
        <v>15</v>
      </c>
      <c r="H941">
        <f>Stock_Register[[#This Row],[opening_imported]]+Stock_Register[[#This Row],[purchased_imported]]-Stock_Register[[#This Row],[issued_imported]]</f>
        <v>74</v>
      </c>
      <c r="I941">
        <f>Stock_Register[[#This Row],[opening_indigenous]]+Stock_Register[[#This Row],[purchased_indigenous]]-Stock_Register[[#This Row],[issued_indigenous]]</f>
        <v>574</v>
      </c>
    </row>
    <row r="942" spans="1:9" x14ac:dyDescent="0.25">
      <c r="A942" s="1">
        <v>45592</v>
      </c>
      <c r="B942">
        <f t="shared" si="28"/>
        <v>74</v>
      </c>
      <c r="C942">
        <f t="shared" si="29"/>
        <v>574</v>
      </c>
      <c r="F942">
        <v>4</v>
      </c>
      <c r="G942">
        <v>13</v>
      </c>
      <c r="H942">
        <f>Stock_Register[[#This Row],[opening_imported]]+Stock_Register[[#This Row],[purchased_imported]]-Stock_Register[[#This Row],[issued_imported]]</f>
        <v>70</v>
      </c>
      <c r="I942">
        <f>Stock_Register[[#This Row],[opening_indigenous]]+Stock_Register[[#This Row],[purchased_indigenous]]-Stock_Register[[#This Row],[issued_indigenous]]</f>
        <v>561</v>
      </c>
    </row>
    <row r="943" spans="1:9" x14ac:dyDescent="0.25">
      <c r="A943" s="1">
        <v>45593</v>
      </c>
      <c r="B943">
        <f t="shared" si="28"/>
        <v>70</v>
      </c>
      <c r="C943">
        <f t="shared" si="29"/>
        <v>561</v>
      </c>
      <c r="F943">
        <v>5</v>
      </c>
      <c r="G943">
        <v>13</v>
      </c>
      <c r="H943">
        <f>Stock_Register[[#This Row],[opening_imported]]+Stock_Register[[#This Row],[purchased_imported]]-Stock_Register[[#This Row],[issued_imported]]</f>
        <v>65</v>
      </c>
      <c r="I943">
        <f>Stock_Register[[#This Row],[opening_indigenous]]+Stock_Register[[#This Row],[purchased_indigenous]]-Stock_Register[[#This Row],[issued_indigenous]]</f>
        <v>548</v>
      </c>
    </row>
    <row r="944" spans="1:9" x14ac:dyDescent="0.25">
      <c r="A944" s="1">
        <v>45594</v>
      </c>
      <c r="B944">
        <f t="shared" si="28"/>
        <v>65</v>
      </c>
      <c r="C944">
        <f t="shared" si="29"/>
        <v>548</v>
      </c>
      <c r="F944">
        <v>4</v>
      </c>
      <c r="G944">
        <v>13</v>
      </c>
      <c r="H944">
        <f>Stock_Register[[#This Row],[opening_imported]]+Stock_Register[[#This Row],[purchased_imported]]-Stock_Register[[#This Row],[issued_imported]]</f>
        <v>61</v>
      </c>
      <c r="I944">
        <f>Stock_Register[[#This Row],[opening_indigenous]]+Stock_Register[[#This Row],[purchased_indigenous]]-Stock_Register[[#This Row],[issued_indigenous]]</f>
        <v>535</v>
      </c>
    </row>
    <row r="945" spans="1:9" x14ac:dyDescent="0.25">
      <c r="A945" s="1">
        <v>45595</v>
      </c>
      <c r="B945">
        <f t="shared" si="28"/>
        <v>61</v>
      </c>
      <c r="C945">
        <f t="shared" si="29"/>
        <v>535</v>
      </c>
      <c r="F945">
        <v>6</v>
      </c>
      <c r="G945">
        <v>12</v>
      </c>
      <c r="H945">
        <f>Stock_Register[[#This Row],[opening_imported]]+Stock_Register[[#This Row],[purchased_imported]]-Stock_Register[[#This Row],[issued_imported]]</f>
        <v>55</v>
      </c>
      <c r="I945">
        <f>Stock_Register[[#This Row],[opening_indigenous]]+Stock_Register[[#This Row],[purchased_indigenous]]-Stock_Register[[#This Row],[issued_indigenous]]</f>
        <v>523</v>
      </c>
    </row>
    <row r="946" spans="1:9" x14ac:dyDescent="0.25">
      <c r="A946" s="1">
        <v>45596</v>
      </c>
      <c r="B946">
        <f t="shared" si="28"/>
        <v>55</v>
      </c>
      <c r="C946">
        <f t="shared" si="29"/>
        <v>523</v>
      </c>
      <c r="F946">
        <v>4</v>
      </c>
      <c r="G946">
        <v>15</v>
      </c>
      <c r="H946">
        <f>Stock_Register[[#This Row],[opening_imported]]+Stock_Register[[#This Row],[purchased_imported]]-Stock_Register[[#This Row],[issued_imported]]</f>
        <v>51</v>
      </c>
      <c r="I946">
        <f>Stock_Register[[#This Row],[opening_indigenous]]+Stock_Register[[#This Row],[purchased_indigenous]]-Stock_Register[[#This Row],[issued_indigenous]]</f>
        <v>508</v>
      </c>
    </row>
    <row r="947" spans="1:9" x14ac:dyDescent="0.25">
      <c r="A947" s="1">
        <v>45597</v>
      </c>
      <c r="B947">
        <f t="shared" si="28"/>
        <v>51</v>
      </c>
      <c r="C947">
        <f t="shared" si="29"/>
        <v>508</v>
      </c>
      <c r="F947">
        <v>6</v>
      </c>
      <c r="G947">
        <v>14</v>
      </c>
      <c r="H947">
        <f>Stock_Register[[#This Row],[opening_imported]]+Stock_Register[[#This Row],[purchased_imported]]-Stock_Register[[#This Row],[issued_imported]]</f>
        <v>45</v>
      </c>
      <c r="I947">
        <f>Stock_Register[[#This Row],[opening_indigenous]]+Stock_Register[[#This Row],[purchased_indigenous]]-Stock_Register[[#This Row],[issued_indigenous]]</f>
        <v>494</v>
      </c>
    </row>
    <row r="948" spans="1:9" x14ac:dyDescent="0.25">
      <c r="A948" s="1">
        <v>45598</v>
      </c>
      <c r="B948">
        <f t="shared" si="28"/>
        <v>45</v>
      </c>
      <c r="C948">
        <f t="shared" si="29"/>
        <v>494</v>
      </c>
      <c r="E948">
        <v>87</v>
      </c>
      <c r="F948">
        <v>6</v>
      </c>
      <c r="G948">
        <v>15</v>
      </c>
      <c r="H948">
        <f>Stock_Register[[#This Row],[opening_imported]]+Stock_Register[[#This Row],[purchased_imported]]-Stock_Register[[#This Row],[issued_imported]]</f>
        <v>39</v>
      </c>
      <c r="I948">
        <f>Stock_Register[[#This Row],[opening_indigenous]]+Stock_Register[[#This Row],[purchased_indigenous]]-Stock_Register[[#This Row],[issued_indigenous]]</f>
        <v>566</v>
      </c>
    </row>
    <row r="949" spans="1:9" x14ac:dyDescent="0.25">
      <c r="A949" s="1">
        <v>45599</v>
      </c>
      <c r="B949">
        <f t="shared" si="28"/>
        <v>39</v>
      </c>
      <c r="C949">
        <f t="shared" si="29"/>
        <v>566</v>
      </c>
      <c r="F949">
        <v>5</v>
      </c>
      <c r="G949">
        <v>13</v>
      </c>
      <c r="H949">
        <f>Stock_Register[[#This Row],[opening_imported]]+Stock_Register[[#This Row],[purchased_imported]]-Stock_Register[[#This Row],[issued_imported]]</f>
        <v>34</v>
      </c>
      <c r="I949">
        <f>Stock_Register[[#This Row],[opening_indigenous]]+Stock_Register[[#This Row],[purchased_indigenous]]-Stock_Register[[#This Row],[issued_indigenous]]</f>
        <v>553</v>
      </c>
    </row>
    <row r="950" spans="1:9" x14ac:dyDescent="0.25">
      <c r="A950" s="1">
        <v>45600</v>
      </c>
      <c r="B950">
        <f t="shared" si="28"/>
        <v>34</v>
      </c>
      <c r="C950">
        <f t="shared" si="29"/>
        <v>553</v>
      </c>
      <c r="F950">
        <v>5</v>
      </c>
      <c r="G950">
        <v>11</v>
      </c>
      <c r="H950">
        <f>Stock_Register[[#This Row],[opening_imported]]+Stock_Register[[#This Row],[purchased_imported]]-Stock_Register[[#This Row],[issued_imported]]</f>
        <v>29</v>
      </c>
      <c r="I950">
        <f>Stock_Register[[#This Row],[opening_indigenous]]+Stock_Register[[#This Row],[purchased_indigenous]]-Stock_Register[[#This Row],[issued_indigenous]]</f>
        <v>542</v>
      </c>
    </row>
    <row r="951" spans="1:9" x14ac:dyDescent="0.25">
      <c r="A951" s="1">
        <v>45601</v>
      </c>
      <c r="B951">
        <f t="shared" si="28"/>
        <v>29</v>
      </c>
      <c r="C951">
        <f t="shared" si="29"/>
        <v>542</v>
      </c>
      <c r="F951">
        <v>4</v>
      </c>
      <c r="G951">
        <v>11</v>
      </c>
      <c r="H951">
        <f>Stock_Register[[#This Row],[opening_imported]]+Stock_Register[[#This Row],[purchased_imported]]-Stock_Register[[#This Row],[issued_imported]]</f>
        <v>25</v>
      </c>
      <c r="I951">
        <f>Stock_Register[[#This Row],[opening_indigenous]]+Stock_Register[[#This Row],[purchased_indigenous]]-Stock_Register[[#This Row],[issued_indigenous]]</f>
        <v>531</v>
      </c>
    </row>
    <row r="952" spans="1:9" x14ac:dyDescent="0.25">
      <c r="A952" s="1">
        <v>45602</v>
      </c>
      <c r="B952">
        <f t="shared" si="28"/>
        <v>25</v>
      </c>
      <c r="C952">
        <f t="shared" si="29"/>
        <v>531</v>
      </c>
      <c r="F952">
        <v>6</v>
      </c>
      <c r="G952">
        <v>14</v>
      </c>
      <c r="H952">
        <f>Stock_Register[[#This Row],[opening_imported]]+Stock_Register[[#This Row],[purchased_imported]]-Stock_Register[[#This Row],[issued_imported]]</f>
        <v>19</v>
      </c>
      <c r="I952">
        <f>Stock_Register[[#This Row],[opening_indigenous]]+Stock_Register[[#This Row],[purchased_indigenous]]-Stock_Register[[#This Row],[issued_indigenous]]</f>
        <v>517</v>
      </c>
    </row>
    <row r="953" spans="1:9" x14ac:dyDescent="0.25">
      <c r="A953" s="1">
        <v>45603</v>
      </c>
      <c r="B953">
        <f t="shared" si="28"/>
        <v>19</v>
      </c>
      <c r="C953">
        <f t="shared" si="29"/>
        <v>517</v>
      </c>
      <c r="F953">
        <v>5</v>
      </c>
      <c r="G953">
        <v>12</v>
      </c>
      <c r="H953">
        <f>Stock_Register[[#This Row],[opening_imported]]+Stock_Register[[#This Row],[purchased_imported]]-Stock_Register[[#This Row],[issued_imported]]</f>
        <v>14</v>
      </c>
      <c r="I953">
        <f>Stock_Register[[#This Row],[opening_indigenous]]+Stock_Register[[#This Row],[purchased_indigenous]]-Stock_Register[[#This Row],[issued_indigenous]]</f>
        <v>505</v>
      </c>
    </row>
    <row r="954" spans="1:9" x14ac:dyDescent="0.25">
      <c r="A954" s="1">
        <v>45604</v>
      </c>
      <c r="B954">
        <f t="shared" si="28"/>
        <v>14</v>
      </c>
      <c r="C954">
        <f t="shared" si="29"/>
        <v>505</v>
      </c>
      <c r="D954">
        <v>45</v>
      </c>
      <c r="F954">
        <v>6</v>
      </c>
      <c r="G954">
        <v>13</v>
      </c>
      <c r="H954">
        <f>Stock_Register[[#This Row],[opening_imported]]+Stock_Register[[#This Row],[purchased_imported]]-Stock_Register[[#This Row],[issued_imported]]</f>
        <v>53</v>
      </c>
      <c r="I954">
        <f>Stock_Register[[#This Row],[opening_indigenous]]+Stock_Register[[#This Row],[purchased_indigenous]]-Stock_Register[[#This Row],[issued_indigenous]]</f>
        <v>492</v>
      </c>
    </row>
    <row r="955" spans="1:9" x14ac:dyDescent="0.25">
      <c r="A955" s="1">
        <v>45605</v>
      </c>
      <c r="B955">
        <f t="shared" si="28"/>
        <v>53</v>
      </c>
      <c r="C955">
        <f t="shared" si="29"/>
        <v>492</v>
      </c>
      <c r="E955">
        <v>118</v>
      </c>
      <c r="F955">
        <v>5</v>
      </c>
      <c r="G955">
        <v>12</v>
      </c>
      <c r="H955">
        <f>Stock_Register[[#This Row],[opening_imported]]+Stock_Register[[#This Row],[purchased_imported]]-Stock_Register[[#This Row],[issued_imported]]</f>
        <v>48</v>
      </c>
      <c r="I955">
        <f>Stock_Register[[#This Row],[opening_indigenous]]+Stock_Register[[#This Row],[purchased_indigenous]]-Stock_Register[[#This Row],[issued_indigenous]]</f>
        <v>598</v>
      </c>
    </row>
    <row r="956" spans="1:9" x14ac:dyDescent="0.25">
      <c r="A956" s="1">
        <v>45606</v>
      </c>
      <c r="B956">
        <f t="shared" si="28"/>
        <v>48</v>
      </c>
      <c r="C956">
        <f t="shared" si="29"/>
        <v>598</v>
      </c>
      <c r="F956">
        <v>6</v>
      </c>
      <c r="G956">
        <v>15</v>
      </c>
      <c r="H956">
        <f>Stock_Register[[#This Row],[opening_imported]]+Stock_Register[[#This Row],[purchased_imported]]-Stock_Register[[#This Row],[issued_imported]]</f>
        <v>42</v>
      </c>
      <c r="I956">
        <f>Stock_Register[[#This Row],[opening_indigenous]]+Stock_Register[[#This Row],[purchased_indigenous]]-Stock_Register[[#This Row],[issued_indigenous]]</f>
        <v>583</v>
      </c>
    </row>
    <row r="957" spans="1:9" x14ac:dyDescent="0.25">
      <c r="A957" s="1">
        <v>45607</v>
      </c>
      <c r="B957">
        <f t="shared" si="28"/>
        <v>42</v>
      </c>
      <c r="C957">
        <f t="shared" si="29"/>
        <v>583</v>
      </c>
      <c r="F957">
        <v>5</v>
      </c>
      <c r="G957">
        <v>13</v>
      </c>
      <c r="H957">
        <f>Stock_Register[[#This Row],[opening_imported]]+Stock_Register[[#This Row],[purchased_imported]]-Stock_Register[[#This Row],[issued_imported]]</f>
        <v>37</v>
      </c>
      <c r="I957">
        <f>Stock_Register[[#This Row],[opening_indigenous]]+Stock_Register[[#This Row],[purchased_indigenous]]-Stock_Register[[#This Row],[issued_indigenous]]</f>
        <v>570</v>
      </c>
    </row>
    <row r="958" spans="1:9" x14ac:dyDescent="0.25">
      <c r="A958" s="1">
        <v>45608</v>
      </c>
      <c r="B958">
        <f t="shared" si="28"/>
        <v>37</v>
      </c>
      <c r="C958">
        <f t="shared" si="29"/>
        <v>570</v>
      </c>
      <c r="F958">
        <v>6</v>
      </c>
      <c r="G958">
        <v>13</v>
      </c>
      <c r="H958">
        <f>Stock_Register[[#This Row],[opening_imported]]+Stock_Register[[#This Row],[purchased_imported]]-Stock_Register[[#This Row],[issued_imported]]</f>
        <v>31</v>
      </c>
      <c r="I958">
        <f>Stock_Register[[#This Row],[opening_indigenous]]+Stock_Register[[#This Row],[purchased_indigenous]]-Stock_Register[[#This Row],[issued_indigenous]]</f>
        <v>557</v>
      </c>
    </row>
    <row r="959" spans="1:9" x14ac:dyDescent="0.25">
      <c r="A959" s="1">
        <v>45609</v>
      </c>
      <c r="B959">
        <f t="shared" si="28"/>
        <v>31</v>
      </c>
      <c r="C959">
        <f t="shared" si="29"/>
        <v>557</v>
      </c>
      <c r="D959">
        <v>46</v>
      </c>
      <c r="F959">
        <v>6</v>
      </c>
      <c r="G959">
        <v>14</v>
      </c>
      <c r="H959">
        <f>Stock_Register[[#This Row],[opening_imported]]+Stock_Register[[#This Row],[purchased_imported]]-Stock_Register[[#This Row],[issued_imported]]</f>
        <v>71</v>
      </c>
      <c r="I959">
        <f>Stock_Register[[#This Row],[opening_indigenous]]+Stock_Register[[#This Row],[purchased_indigenous]]-Stock_Register[[#This Row],[issued_indigenous]]</f>
        <v>543</v>
      </c>
    </row>
    <row r="960" spans="1:9" x14ac:dyDescent="0.25">
      <c r="A960" s="1">
        <v>45610</v>
      </c>
      <c r="B960">
        <f t="shared" si="28"/>
        <v>71</v>
      </c>
      <c r="C960">
        <f t="shared" si="29"/>
        <v>543</v>
      </c>
      <c r="F960">
        <v>4</v>
      </c>
      <c r="G960">
        <v>13</v>
      </c>
      <c r="H960">
        <f>Stock_Register[[#This Row],[opening_imported]]+Stock_Register[[#This Row],[purchased_imported]]-Stock_Register[[#This Row],[issued_imported]]</f>
        <v>67</v>
      </c>
      <c r="I960">
        <f>Stock_Register[[#This Row],[opening_indigenous]]+Stock_Register[[#This Row],[purchased_indigenous]]-Stock_Register[[#This Row],[issued_indigenous]]</f>
        <v>530</v>
      </c>
    </row>
    <row r="961" spans="1:9" x14ac:dyDescent="0.25">
      <c r="A961" s="1">
        <v>45611</v>
      </c>
      <c r="B961">
        <f t="shared" si="28"/>
        <v>67</v>
      </c>
      <c r="C961">
        <f t="shared" si="29"/>
        <v>530</v>
      </c>
      <c r="F961">
        <v>4</v>
      </c>
      <c r="G961">
        <v>14</v>
      </c>
      <c r="H961">
        <f>Stock_Register[[#This Row],[opening_imported]]+Stock_Register[[#This Row],[purchased_imported]]-Stock_Register[[#This Row],[issued_imported]]</f>
        <v>63</v>
      </c>
      <c r="I961">
        <f>Stock_Register[[#This Row],[opening_indigenous]]+Stock_Register[[#This Row],[purchased_indigenous]]-Stock_Register[[#This Row],[issued_indigenous]]</f>
        <v>516</v>
      </c>
    </row>
    <row r="962" spans="1:9" x14ac:dyDescent="0.25">
      <c r="A962" s="1">
        <v>45612</v>
      </c>
      <c r="B962">
        <f t="shared" si="28"/>
        <v>63</v>
      </c>
      <c r="C962">
        <f t="shared" si="29"/>
        <v>516</v>
      </c>
      <c r="E962">
        <v>66</v>
      </c>
      <c r="F962">
        <v>6</v>
      </c>
      <c r="G962">
        <v>15</v>
      </c>
      <c r="H962">
        <f>Stock_Register[[#This Row],[opening_imported]]+Stock_Register[[#This Row],[purchased_imported]]-Stock_Register[[#This Row],[issued_imported]]</f>
        <v>57</v>
      </c>
      <c r="I962">
        <f>Stock_Register[[#This Row],[opening_indigenous]]+Stock_Register[[#This Row],[purchased_indigenous]]-Stock_Register[[#This Row],[issued_indigenous]]</f>
        <v>567</v>
      </c>
    </row>
    <row r="963" spans="1:9" x14ac:dyDescent="0.25">
      <c r="A963" s="1">
        <v>45613</v>
      </c>
      <c r="B963">
        <f t="shared" si="28"/>
        <v>57</v>
      </c>
      <c r="C963">
        <f t="shared" si="29"/>
        <v>567</v>
      </c>
      <c r="D963">
        <v>44</v>
      </c>
      <c r="F963">
        <v>4</v>
      </c>
      <c r="G963">
        <v>12</v>
      </c>
      <c r="H963">
        <f>Stock_Register[[#This Row],[opening_imported]]+Stock_Register[[#This Row],[purchased_imported]]-Stock_Register[[#This Row],[issued_imported]]</f>
        <v>97</v>
      </c>
      <c r="I963">
        <f>Stock_Register[[#This Row],[opening_indigenous]]+Stock_Register[[#This Row],[purchased_indigenous]]-Stock_Register[[#This Row],[issued_indigenous]]</f>
        <v>555</v>
      </c>
    </row>
    <row r="964" spans="1:9" x14ac:dyDescent="0.25">
      <c r="A964" s="1">
        <v>45614</v>
      </c>
      <c r="B964">
        <f t="shared" ref="B964:B1027" si="30">H963</f>
        <v>97</v>
      </c>
      <c r="C964">
        <f t="shared" ref="C964:C1027" si="31">I963</f>
        <v>555</v>
      </c>
      <c r="F964">
        <v>6</v>
      </c>
      <c r="G964">
        <v>14</v>
      </c>
      <c r="H964">
        <f>Stock_Register[[#This Row],[opening_imported]]+Stock_Register[[#This Row],[purchased_imported]]-Stock_Register[[#This Row],[issued_imported]]</f>
        <v>91</v>
      </c>
      <c r="I964">
        <f>Stock_Register[[#This Row],[opening_indigenous]]+Stock_Register[[#This Row],[purchased_indigenous]]-Stock_Register[[#This Row],[issued_indigenous]]</f>
        <v>541</v>
      </c>
    </row>
    <row r="965" spans="1:9" x14ac:dyDescent="0.25">
      <c r="A965" s="1">
        <v>45615</v>
      </c>
      <c r="B965">
        <f t="shared" si="30"/>
        <v>91</v>
      </c>
      <c r="C965">
        <f t="shared" si="31"/>
        <v>541</v>
      </c>
      <c r="F965">
        <v>4</v>
      </c>
      <c r="G965">
        <v>15</v>
      </c>
      <c r="H965">
        <f>Stock_Register[[#This Row],[opening_imported]]+Stock_Register[[#This Row],[purchased_imported]]-Stock_Register[[#This Row],[issued_imported]]</f>
        <v>87</v>
      </c>
      <c r="I965">
        <f>Stock_Register[[#This Row],[opening_indigenous]]+Stock_Register[[#This Row],[purchased_indigenous]]-Stock_Register[[#This Row],[issued_indigenous]]</f>
        <v>526</v>
      </c>
    </row>
    <row r="966" spans="1:9" x14ac:dyDescent="0.25">
      <c r="A966" s="1">
        <v>45616</v>
      </c>
      <c r="B966">
        <f t="shared" si="30"/>
        <v>87</v>
      </c>
      <c r="C966">
        <f t="shared" si="31"/>
        <v>526</v>
      </c>
      <c r="F966">
        <v>5</v>
      </c>
      <c r="G966">
        <v>14</v>
      </c>
      <c r="H966">
        <f>Stock_Register[[#This Row],[opening_imported]]+Stock_Register[[#This Row],[purchased_imported]]-Stock_Register[[#This Row],[issued_imported]]</f>
        <v>82</v>
      </c>
      <c r="I966">
        <f>Stock_Register[[#This Row],[opening_indigenous]]+Stock_Register[[#This Row],[purchased_indigenous]]-Stock_Register[[#This Row],[issued_indigenous]]</f>
        <v>512</v>
      </c>
    </row>
    <row r="967" spans="1:9" x14ac:dyDescent="0.25">
      <c r="A967" s="1">
        <v>45617</v>
      </c>
      <c r="B967">
        <f t="shared" si="30"/>
        <v>82</v>
      </c>
      <c r="C967">
        <f t="shared" si="31"/>
        <v>512</v>
      </c>
      <c r="F967">
        <v>6</v>
      </c>
      <c r="G967">
        <v>13</v>
      </c>
      <c r="H967">
        <f>Stock_Register[[#This Row],[opening_imported]]+Stock_Register[[#This Row],[purchased_imported]]-Stock_Register[[#This Row],[issued_imported]]</f>
        <v>76</v>
      </c>
      <c r="I967">
        <f>Stock_Register[[#This Row],[opening_indigenous]]+Stock_Register[[#This Row],[purchased_indigenous]]-Stock_Register[[#This Row],[issued_indigenous]]</f>
        <v>499</v>
      </c>
    </row>
    <row r="968" spans="1:9" x14ac:dyDescent="0.25">
      <c r="A968" s="1">
        <v>45618</v>
      </c>
      <c r="B968">
        <f t="shared" si="30"/>
        <v>76</v>
      </c>
      <c r="C968">
        <f t="shared" si="31"/>
        <v>499</v>
      </c>
      <c r="E968">
        <v>79</v>
      </c>
      <c r="F968">
        <v>5</v>
      </c>
      <c r="G968">
        <v>11</v>
      </c>
      <c r="H968">
        <f>Stock_Register[[#This Row],[opening_imported]]+Stock_Register[[#This Row],[purchased_imported]]-Stock_Register[[#This Row],[issued_imported]]</f>
        <v>71</v>
      </c>
      <c r="I968">
        <f>Stock_Register[[#This Row],[opening_indigenous]]+Stock_Register[[#This Row],[purchased_indigenous]]-Stock_Register[[#This Row],[issued_indigenous]]</f>
        <v>567</v>
      </c>
    </row>
    <row r="969" spans="1:9" x14ac:dyDescent="0.25">
      <c r="A969" s="1">
        <v>45619</v>
      </c>
      <c r="B969">
        <f t="shared" si="30"/>
        <v>71</v>
      </c>
      <c r="C969">
        <f t="shared" si="31"/>
        <v>567</v>
      </c>
      <c r="D969">
        <v>60</v>
      </c>
      <c r="F969">
        <v>4</v>
      </c>
      <c r="G969">
        <v>15</v>
      </c>
      <c r="H969">
        <f>Stock_Register[[#This Row],[opening_imported]]+Stock_Register[[#This Row],[purchased_imported]]-Stock_Register[[#This Row],[issued_imported]]</f>
        <v>127</v>
      </c>
      <c r="I969">
        <f>Stock_Register[[#This Row],[opening_indigenous]]+Stock_Register[[#This Row],[purchased_indigenous]]-Stock_Register[[#This Row],[issued_indigenous]]</f>
        <v>552</v>
      </c>
    </row>
    <row r="970" spans="1:9" x14ac:dyDescent="0.25">
      <c r="A970" s="1">
        <v>45620</v>
      </c>
      <c r="B970">
        <f t="shared" si="30"/>
        <v>127</v>
      </c>
      <c r="C970">
        <f t="shared" si="31"/>
        <v>552</v>
      </c>
      <c r="F970">
        <v>4</v>
      </c>
      <c r="G970">
        <v>14</v>
      </c>
      <c r="H970">
        <f>Stock_Register[[#This Row],[opening_imported]]+Stock_Register[[#This Row],[purchased_imported]]-Stock_Register[[#This Row],[issued_imported]]</f>
        <v>123</v>
      </c>
      <c r="I970">
        <f>Stock_Register[[#This Row],[opening_indigenous]]+Stock_Register[[#This Row],[purchased_indigenous]]-Stock_Register[[#This Row],[issued_indigenous]]</f>
        <v>538</v>
      </c>
    </row>
    <row r="971" spans="1:9" x14ac:dyDescent="0.25">
      <c r="A971" s="1">
        <v>45621</v>
      </c>
      <c r="B971">
        <f t="shared" si="30"/>
        <v>123</v>
      </c>
      <c r="C971">
        <f t="shared" si="31"/>
        <v>538</v>
      </c>
      <c r="F971">
        <v>6</v>
      </c>
      <c r="G971">
        <v>14</v>
      </c>
      <c r="H971">
        <f>Stock_Register[[#This Row],[opening_imported]]+Stock_Register[[#This Row],[purchased_imported]]-Stock_Register[[#This Row],[issued_imported]]</f>
        <v>117</v>
      </c>
      <c r="I971">
        <f>Stock_Register[[#This Row],[opening_indigenous]]+Stock_Register[[#This Row],[purchased_indigenous]]-Stock_Register[[#This Row],[issued_indigenous]]</f>
        <v>524</v>
      </c>
    </row>
    <row r="972" spans="1:9" x14ac:dyDescent="0.25">
      <c r="A972" s="1">
        <v>45622</v>
      </c>
      <c r="B972">
        <f t="shared" si="30"/>
        <v>117</v>
      </c>
      <c r="C972">
        <f t="shared" si="31"/>
        <v>524</v>
      </c>
      <c r="E972">
        <v>78</v>
      </c>
      <c r="F972">
        <v>4</v>
      </c>
      <c r="G972">
        <v>13</v>
      </c>
      <c r="H972">
        <f>Stock_Register[[#This Row],[opening_imported]]+Stock_Register[[#This Row],[purchased_imported]]-Stock_Register[[#This Row],[issued_imported]]</f>
        <v>113</v>
      </c>
      <c r="I972">
        <f>Stock_Register[[#This Row],[opening_indigenous]]+Stock_Register[[#This Row],[purchased_indigenous]]-Stock_Register[[#This Row],[issued_indigenous]]</f>
        <v>589</v>
      </c>
    </row>
    <row r="973" spans="1:9" x14ac:dyDescent="0.25">
      <c r="A973" s="1">
        <v>45623</v>
      </c>
      <c r="B973">
        <f t="shared" si="30"/>
        <v>113</v>
      </c>
      <c r="C973">
        <f t="shared" si="31"/>
        <v>589</v>
      </c>
      <c r="F973">
        <v>6</v>
      </c>
      <c r="G973">
        <v>13</v>
      </c>
      <c r="H973">
        <f>Stock_Register[[#This Row],[opening_imported]]+Stock_Register[[#This Row],[purchased_imported]]-Stock_Register[[#This Row],[issued_imported]]</f>
        <v>107</v>
      </c>
      <c r="I973">
        <f>Stock_Register[[#This Row],[opening_indigenous]]+Stock_Register[[#This Row],[purchased_indigenous]]-Stock_Register[[#This Row],[issued_indigenous]]</f>
        <v>576</v>
      </c>
    </row>
    <row r="974" spans="1:9" x14ac:dyDescent="0.25">
      <c r="A974" s="1">
        <v>45624</v>
      </c>
      <c r="B974">
        <f t="shared" si="30"/>
        <v>107</v>
      </c>
      <c r="C974">
        <f t="shared" si="31"/>
        <v>576</v>
      </c>
      <c r="F974">
        <v>4</v>
      </c>
      <c r="G974">
        <v>13</v>
      </c>
      <c r="H974">
        <f>Stock_Register[[#This Row],[opening_imported]]+Stock_Register[[#This Row],[purchased_imported]]-Stock_Register[[#This Row],[issued_imported]]</f>
        <v>103</v>
      </c>
      <c r="I974">
        <f>Stock_Register[[#This Row],[opening_indigenous]]+Stock_Register[[#This Row],[purchased_indigenous]]-Stock_Register[[#This Row],[issued_indigenous]]</f>
        <v>563</v>
      </c>
    </row>
    <row r="975" spans="1:9" x14ac:dyDescent="0.25">
      <c r="A975" s="1">
        <v>45625</v>
      </c>
      <c r="B975">
        <f t="shared" si="30"/>
        <v>103</v>
      </c>
      <c r="C975">
        <f t="shared" si="31"/>
        <v>563</v>
      </c>
      <c r="F975">
        <v>4</v>
      </c>
      <c r="G975">
        <v>12</v>
      </c>
      <c r="H975">
        <f>Stock_Register[[#This Row],[opening_imported]]+Stock_Register[[#This Row],[purchased_imported]]-Stock_Register[[#This Row],[issued_imported]]</f>
        <v>99</v>
      </c>
      <c r="I975">
        <f>Stock_Register[[#This Row],[opening_indigenous]]+Stock_Register[[#This Row],[purchased_indigenous]]-Stock_Register[[#This Row],[issued_indigenous]]</f>
        <v>551</v>
      </c>
    </row>
    <row r="976" spans="1:9" x14ac:dyDescent="0.25">
      <c r="A976" s="1">
        <v>45626</v>
      </c>
      <c r="B976">
        <f t="shared" si="30"/>
        <v>99</v>
      </c>
      <c r="C976">
        <f t="shared" si="31"/>
        <v>551</v>
      </c>
      <c r="F976">
        <v>4</v>
      </c>
      <c r="G976">
        <v>15</v>
      </c>
      <c r="H976">
        <f>Stock_Register[[#This Row],[opening_imported]]+Stock_Register[[#This Row],[purchased_imported]]-Stock_Register[[#This Row],[issued_imported]]</f>
        <v>95</v>
      </c>
      <c r="I976">
        <f>Stock_Register[[#This Row],[opening_indigenous]]+Stock_Register[[#This Row],[purchased_indigenous]]-Stock_Register[[#This Row],[issued_indigenous]]</f>
        <v>536</v>
      </c>
    </row>
    <row r="977" spans="1:9" x14ac:dyDescent="0.25">
      <c r="A977" s="1">
        <v>45627</v>
      </c>
      <c r="B977">
        <f t="shared" si="30"/>
        <v>95</v>
      </c>
      <c r="C977">
        <f t="shared" si="31"/>
        <v>536</v>
      </c>
      <c r="F977">
        <v>6</v>
      </c>
      <c r="G977">
        <v>11</v>
      </c>
      <c r="H977">
        <f>Stock_Register[[#This Row],[opening_imported]]+Stock_Register[[#This Row],[purchased_imported]]-Stock_Register[[#This Row],[issued_imported]]</f>
        <v>89</v>
      </c>
      <c r="I977">
        <f>Stock_Register[[#This Row],[opening_indigenous]]+Stock_Register[[#This Row],[purchased_indigenous]]-Stock_Register[[#This Row],[issued_indigenous]]</f>
        <v>525</v>
      </c>
    </row>
    <row r="978" spans="1:9" x14ac:dyDescent="0.25">
      <c r="A978" s="1">
        <v>45628</v>
      </c>
      <c r="B978">
        <f t="shared" si="30"/>
        <v>89</v>
      </c>
      <c r="C978">
        <f t="shared" si="31"/>
        <v>525</v>
      </c>
      <c r="F978">
        <v>6</v>
      </c>
      <c r="G978">
        <v>14</v>
      </c>
      <c r="H978">
        <f>Stock_Register[[#This Row],[opening_imported]]+Stock_Register[[#This Row],[purchased_imported]]-Stock_Register[[#This Row],[issued_imported]]</f>
        <v>83</v>
      </c>
      <c r="I978">
        <f>Stock_Register[[#This Row],[opening_indigenous]]+Stock_Register[[#This Row],[purchased_indigenous]]-Stock_Register[[#This Row],[issued_indigenous]]</f>
        <v>511</v>
      </c>
    </row>
    <row r="979" spans="1:9" x14ac:dyDescent="0.25">
      <c r="A979" s="1">
        <v>45629</v>
      </c>
      <c r="B979">
        <f t="shared" si="30"/>
        <v>83</v>
      </c>
      <c r="C979">
        <f t="shared" si="31"/>
        <v>511</v>
      </c>
      <c r="F979">
        <v>5</v>
      </c>
      <c r="G979">
        <v>13</v>
      </c>
      <c r="H979">
        <f>Stock_Register[[#This Row],[opening_imported]]+Stock_Register[[#This Row],[purchased_imported]]-Stock_Register[[#This Row],[issued_imported]]</f>
        <v>78</v>
      </c>
      <c r="I979">
        <f>Stock_Register[[#This Row],[opening_indigenous]]+Stock_Register[[#This Row],[purchased_indigenous]]-Stock_Register[[#This Row],[issued_indigenous]]</f>
        <v>498</v>
      </c>
    </row>
    <row r="980" spans="1:9" x14ac:dyDescent="0.25">
      <c r="A980" s="1">
        <v>45630</v>
      </c>
      <c r="B980">
        <f t="shared" si="30"/>
        <v>78</v>
      </c>
      <c r="C980">
        <f t="shared" si="31"/>
        <v>498</v>
      </c>
      <c r="E980">
        <v>75</v>
      </c>
      <c r="F980">
        <v>6</v>
      </c>
      <c r="G980">
        <v>12</v>
      </c>
      <c r="H980">
        <f>Stock_Register[[#This Row],[opening_imported]]+Stock_Register[[#This Row],[purchased_imported]]-Stock_Register[[#This Row],[issued_imported]]</f>
        <v>72</v>
      </c>
      <c r="I980">
        <f>Stock_Register[[#This Row],[opening_indigenous]]+Stock_Register[[#This Row],[purchased_indigenous]]-Stock_Register[[#This Row],[issued_indigenous]]</f>
        <v>561</v>
      </c>
    </row>
    <row r="981" spans="1:9" x14ac:dyDescent="0.25">
      <c r="A981" s="1">
        <v>45631</v>
      </c>
      <c r="B981">
        <f t="shared" si="30"/>
        <v>72</v>
      </c>
      <c r="C981">
        <f t="shared" si="31"/>
        <v>561</v>
      </c>
      <c r="F981">
        <v>6</v>
      </c>
      <c r="G981">
        <v>13</v>
      </c>
      <c r="H981">
        <f>Stock_Register[[#This Row],[opening_imported]]+Stock_Register[[#This Row],[purchased_imported]]-Stock_Register[[#This Row],[issued_imported]]</f>
        <v>66</v>
      </c>
      <c r="I981">
        <f>Stock_Register[[#This Row],[opening_indigenous]]+Stock_Register[[#This Row],[purchased_indigenous]]-Stock_Register[[#This Row],[issued_indigenous]]</f>
        <v>548</v>
      </c>
    </row>
    <row r="982" spans="1:9" x14ac:dyDescent="0.25">
      <c r="A982" s="1">
        <v>45632</v>
      </c>
      <c r="B982">
        <f t="shared" si="30"/>
        <v>66</v>
      </c>
      <c r="C982">
        <f t="shared" si="31"/>
        <v>548</v>
      </c>
      <c r="F982">
        <v>4</v>
      </c>
      <c r="G982">
        <v>11</v>
      </c>
      <c r="H982">
        <f>Stock_Register[[#This Row],[opening_imported]]+Stock_Register[[#This Row],[purchased_imported]]-Stock_Register[[#This Row],[issued_imported]]</f>
        <v>62</v>
      </c>
      <c r="I982">
        <f>Stock_Register[[#This Row],[opening_indigenous]]+Stock_Register[[#This Row],[purchased_indigenous]]-Stock_Register[[#This Row],[issued_indigenous]]</f>
        <v>537</v>
      </c>
    </row>
    <row r="983" spans="1:9" x14ac:dyDescent="0.25">
      <c r="A983" s="1">
        <v>45633</v>
      </c>
      <c r="B983">
        <f t="shared" si="30"/>
        <v>62</v>
      </c>
      <c r="C983">
        <f t="shared" si="31"/>
        <v>537</v>
      </c>
      <c r="F983">
        <v>4</v>
      </c>
      <c r="G983">
        <v>11</v>
      </c>
      <c r="H983">
        <f>Stock_Register[[#This Row],[opening_imported]]+Stock_Register[[#This Row],[purchased_imported]]-Stock_Register[[#This Row],[issued_imported]]</f>
        <v>58</v>
      </c>
      <c r="I983">
        <f>Stock_Register[[#This Row],[opening_indigenous]]+Stock_Register[[#This Row],[purchased_indigenous]]-Stock_Register[[#This Row],[issued_indigenous]]</f>
        <v>526</v>
      </c>
    </row>
    <row r="984" spans="1:9" x14ac:dyDescent="0.25">
      <c r="A984" s="1">
        <v>45634</v>
      </c>
      <c r="B984">
        <f t="shared" si="30"/>
        <v>58</v>
      </c>
      <c r="C984">
        <f t="shared" si="31"/>
        <v>526</v>
      </c>
      <c r="F984">
        <v>6</v>
      </c>
      <c r="G984">
        <v>15</v>
      </c>
      <c r="H984">
        <f>Stock_Register[[#This Row],[opening_imported]]+Stock_Register[[#This Row],[purchased_imported]]-Stock_Register[[#This Row],[issued_imported]]</f>
        <v>52</v>
      </c>
      <c r="I984">
        <f>Stock_Register[[#This Row],[opening_indigenous]]+Stock_Register[[#This Row],[purchased_indigenous]]-Stock_Register[[#This Row],[issued_indigenous]]</f>
        <v>511</v>
      </c>
    </row>
    <row r="985" spans="1:9" x14ac:dyDescent="0.25">
      <c r="A985" s="1">
        <v>45635</v>
      </c>
      <c r="B985">
        <f t="shared" si="30"/>
        <v>52</v>
      </c>
      <c r="C985">
        <f t="shared" si="31"/>
        <v>511</v>
      </c>
      <c r="E985">
        <v>76</v>
      </c>
      <c r="F985">
        <v>6</v>
      </c>
      <c r="G985">
        <v>12</v>
      </c>
      <c r="H985">
        <f>Stock_Register[[#This Row],[opening_imported]]+Stock_Register[[#This Row],[purchased_imported]]-Stock_Register[[#This Row],[issued_imported]]</f>
        <v>46</v>
      </c>
      <c r="I985">
        <f>Stock_Register[[#This Row],[opening_indigenous]]+Stock_Register[[#This Row],[purchased_indigenous]]-Stock_Register[[#This Row],[issued_indigenous]]</f>
        <v>575</v>
      </c>
    </row>
    <row r="986" spans="1:9" x14ac:dyDescent="0.25">
      <c r="A986" s="1">
        <v>45636</v>
      </c>
      <c r="B986">
        <f t="shared" si="30"/>
        <v>46</v>
      </c>
      <c r="C986">
        <f t="shared" si="31"/>
        <v>575</v>
      </c>
      <c r="F986">
        <v>6</v>
      </c>
      <c r="G986">
        <v>12</v>
      </c>
      <c r="H986">
        <f>Stock_Register[[#This Row],[opening_imported]]+Stock_Register[[#This Row],[purchased_imported]]-Stock_Register[[#This Row],[issued_imported]]</f>
        <v>40</v>
      </c>
      <c r="I986">
        <f>Stock_Register[[#This Row],[opening_indigenous]]+Stock_Register[[#This Row],[purchased_indigenous]]-Stock_Register[[#This Row],[issued_indigenous]]</f>
        <v>563</v>
      </c>
    </row>
    <row r="987" spans="1:9" x14ac:dyDescent="0.25">
      <c r="A987" s="1">
        <v>45637</v>
      </c>
      <c r="B987">
        <f t="shared" si="30"/>
        <v>40</v>
      </c>
      <c r="C987">
        <f t="shared" si="31"/>
        <v>563</v>
      </c>
      <c r="D987">
        <v>44</v>
      </c>
      <c r="F987">
        <v>4</v>
      </c>
      <c r="G987">
        <v>14</v>
      </c>
      <c r="H987">
        <f>Stock_Register[[#This Row],[opening_imported]]+Stock_Register[[#This Row],[purchased_imported]]-Stock_Register[[#This Row],[issued_imported]]</f>
        <v>80</v>
      </c>
      <c r="I987">
        <f>Stock_Register[[#This Row],[opening_indigenous]]+Stock_Register[[#This Row],[purchased_indigenous]]-Stock_Register[[#This Row],[issued_indigenous]]</f>
        <v>549</v>
      </c>
    </row>
    <row r="988" spans="1:9" x14ac:dyDescent="0.25">
      <c r="A988" s="1">
        <v>45638</v>
      </c>
      <c r="B988">
        <f t="shared" si="30"/>
        <v>80</v>
      </c>
      <c r="C988">
        <f t="shared" si="31"/>
        <v>549</v>
      </c>
      <c r="F988">
        <v>4</v>
      </c>
      <c r="G988">
        <v>13</v>
      </c>
      <c r="H988">
        <f>Stock_Register[[#This Row],[opening_imported]]+Stock_Register[[#This Row],[purchased_imported]]-Stock_Register[[#This Row],[issued_imported]]</f>
        <v>76</v>
      </c>
      <c r="I988">
        <f>Stock_Register[[#This Row],[opening_indigenous]]+Stock_Register[[#This Row],[purchased_indigenous]]-Stock_Register[[#This Row],[issued_indigenous]]</f>
        <v>536</v>
      </c>
    </row>
    <row r="989" spans="1:9" x14ac:dyDescent="0.25">
      <c r="A989" s="1">
        <v>45639</v>
      </c>
      <c r="B989">
        <f t="shared" si="30"/>
        <v>76</v>
      </c>
      <c r="C989">
        <f t="shared" si="31"/>
        <v>536</v>
      </c>
      <c r="E989">
        <v>74</v>
      </c>
      <c r="F989">
        <v>4</v>
      </c>
      <c r="G989">
        <v>14</v>
      </c>
      <c r="H989">
        <f>Stock_Register[[#This Row],[opening_imported]]+Stock_Register[[#This Row],[purchased_imported]]-Stock_Register[[#This Row],[issued_imported]]</f>
        <v>72</v>
      </c>
      <c r="I989">
        <f>Stock_Register[[#This Row],[opening_indigenous]]+Stock_Register[[#This Row],[purchased_indigenous]]-Stock_Register[[#This Row],[issued_indigenous]]</f>
        <v>596</v>
      </c>
    </row>
    <row r="990" spans="1:9" x14ac:dyDescent="0.25">
      <c r="A990" s="1">
        <v>45640</v>
      </c>
      <c r="B990">
        <f t="shared" si="30"/>
        <v>72</v>
      </c>
      <c r="C990">
        <f t="shared" si="31"/>
        <v>596</v>
      </c>
      <c r="F990">
        <v>5</v>
      </c>
      <c r="G990">
        <v>12</v>
      </c>
      <c r="H990">
        <f>Stock_Register[[#This Row],[opening_imported]]+Stock_Register[[#This Row],[purchased_imported]]-Stock_Register[[#This Row],[issued_imported]]</f>
        <v>67</v>
      </c>
      <c r="I990">
        <f>Stock_Register[[#This Row],[opening_indigenous]]+Stock_Register[[#This Row],[purchased_indigenous]]-Stock_Register[[#This Row],[issued_indigenous]]</f>
        <v>584</v>
      </c>
    </row>
    <row r="991" spans="1:9" x14ac:dyDescent="0.25">
      <c r="A991" s="1">
        <v>45641</v>
      </c>
      <c r="B991">
        <f t="shared" si="30"/>
        <v>67</v>
      </c>
      <c r="C991">
        <f t="shared" si="31"/>
        <v>584</v>
      </c>
      <c r="F991">
        <v>5</v>
      </c>
      <c r="G991">
        <v>11</v>
      </c>
      <c r="H991">
        <f>Stock_Register[[#This Row],[opening_imported]]+Stock_Register[[#This Row],[purchased_imported]]-Stock_Register[[#This Row],[issued_imported]]</f>
        <v>62</v>
      </c>
      <c r="I991">
        <f>Stock_Register[[#This Row],[opening_indigenous]]+Stock_Register[[#This Row],[purchased_indigenous]]-Stock_Register[[#This Row],[issued_indigenous]]</f>
        <v>573</v>
      </c>
    </row>
    <row r="992" spans="1:9" x14ac:dyDescent="0.25">
      <c r="A992" s="1">
        <v>45642</v>
      </c>
      <c r="B992">
        <f t="shared" si="30"/>
        <v>62</v>
      </c>
      <c r="C992">
        <f t="shared" si="31"/>
        <v>573</v>
      </c>
      <c r="F992">
        <v>6</v>
      </c>
      <c r="G992">
        <v>13</v>
      </c>
      <c r="H992">
        <f>Stock_Register[[#This Row],[opening_imported]]+Stock_Register[[#This Row],[purchased_imported]]-Stock_Register[[#This Row],[issued_imported]]</f>
        <v>56</v>
      </c>
      <c r="I992">
        <f>Stock_Register[[#This Row],[opening_indigenous]]+Stock_Register[[#This Row],[purchased_indigenous]]-Stock_Register[[#This Row],[issued_indigenous]]</f>
        <v>560</v>
      </c>
    </row>
    <row r="993" spans="1:9" x14ac:dyDescent="0.25">
      <c r="A993" s="1">
        <v>45643</v>
      </c>
      <c r="B993">
        <f t="shared" si="30"/>
        <v>56</v>
      </c>
      <c r="C993">
        <f t="shared" si="31"/>
        <v>560</v>
      </c>
      <c r="F993">
        <v>5</v>
      </c>
      <c r="G993">
        <v>15</v>
      </c>
      <c r="H993">
        <f>Stock_Register[[#This Row],[opening_imported]]+Stock_Register[[#This Row],[purchased_imported]]-Stock_Register[[#This Row],[issued_imported]]</f>
        <v>51</v>
      </c>
      <c r="I993">
        <f>Stock_Register[[#This Row],[opening_indigenous]]+Stock_Register[[#This Row],[purchased_indigenous]]-Stock_Register[[#This Row],[issued_indigenous]]</f>
        <v>545</v>
      </c>
    </row>
    <row r="994" spans="1:9" x14ac:dyDescent="0.25">
      <c r="A994" s="1">
        <v>45644</v>
      </c>
      <c r="B994">
        <f t="shared" si="30"/>
        <v>51</v>
      </c>
      <c r="C994">
        <f t="shared" si="31"/>
        <v>545</v>
      </c>
      <c r="F994">
        <v>5</v>
      </c>
      <c r="G994">
        <v>14</v>
      </c>
      <c r="H994">
        <f>Stock_Register[[#This Row],[opening_imported]]+Stock_Register[[#This Row],[purchased_imported]]-Stock_Register[[#This Row],[issued_imported]]</f>
        <v>46</v>
      </c>
      <c r="I994">
        <f>Stock_Register[[#This Row],[opening_indigenous]]+Stock_Register[[#This Row],[purchased_indigenous]]-Stock_Register[[#This Row],[issued_indigenous]]</f>
        <v>531</v>
      </c>
    </row>
    <row r="995" spans="1:9" x14ac:dyDescent="0.25">
      <c r="A995" s="1">
        <v>45645</v>
      </c>
      <c r="B995">
        <f t="shared" si="30"/>
        <v>46</v>
      </c>
      <c r="C995">
        <f t="shared" si="31"/>
        <v>531</v>
      </c>
      <c r="E995">
        <v>90</v>
      </c>
      <c r="F995">
        <v>6</v>
      </c>
      <c r="G995">
        <v>15</v>
      </c>
      <c r="H995">
        <f>Stock_Register[[#This Row],[opening_imported]]+Stock_Register[[#This Row],[purchased_imported]]-Stock_Register[[#This Row],[issued_imported]]</f>
        <v>40</v>
      </c>
      <c r="I995">
        <f>Stock_Register[[#This Row],[opening_indigenous]]+Stock_Register[[#This Row],[purchased_indigenous]]-Stock_Register[[#This Row],[issued_indigenous]]</f>
        <v>606</v>
      </c>
    </row>
    <row r="996" spans="1:9" x14ac:dyDescent="0.25">
      <c r="A996" s="1">
        <v>45646</v>
      </c>
      <c r="B996">
        <f t="shared" si="30"/>
        <v>40</v>
      </c>
      <c r="C996">
        <f t="shared" si="31"/>
        <v>606</v>
      </c>
      <c r="F996">
        <v>4</v>
      </c>
      <c r="G996">
        <v>12</v>
      </c>
      <c r="H996">
        <f>Stock_Register[[#This Row],[opening_imported]]+Stock_Register[[#This Row],[purchased_imported]]-Stock_Register[[#This Row],[issued_imported]]</f>
        <v>36</v>
      </c>
      <c r="I996">
        <f>Stock_Register[[#This Row],[opening_indigenous]]+Stock_Register[[#This Row],[purchased_indigenous]]-Stock_Register[[#This Row],[issued_indigenous]]</f>
        <v>594</v>
      </c>
    </row>
    <row r="997" spans="1:9" x14ac:dyDescent="0.25">
      <c r="A997" s="1">
        <v>45647</v>
      </c>
      <c r="B997">
        <f t="shared" si="30"/>
        <v>36</v>
      </c>
      <c r="C997">
        <f t="shared" si="31"/>
        <v>594</v>
      </c>
      <c r="F997">
        <v>6</v>
      </c>
      <c r="G997">
        <v>13</v>
      </c>
      <c r="H997">
        <f>Stock_Register[[#This Row],[opening_imported]]+Stock_Register[[#This Row],[purchased_imported]]-Stock_Register[[#This Row],[issued_imported]]</f>
        <v>30</v>
      </c>
      <c r="I997">
        <f>Stock_Register[[#This Row],[opening_indigenous]]+Stock_Register[[#This Row],[purchased_indigenous]]-Stock_Register[[#This Row],[issued_indigenous]]</f>
        <v>581</v>
      </c>
    </row>
    <row r="998" spans="1:9" x14ac:dyDescent="0.25">
      <c r="A998" s="1">
        <v>45648</v>
      </c>
      <c r="B998">
        <f t="shared" si="30"/>
        <v>30</v>
      </c>
      <c r="C998">
        <f t="shared" si="31"/>
        <v>581</v>
      </c>
      <c r="F998">
        <v>5</v>
      </c>
      <c r="G998">
        <v>12</v>
      </c>
      <c r="H998">
        <f>Stock_Register[[#This Row],[opening_imported]]+Stock_Register[[#This Row],[purchased_imported]]-Stock_Register[[#This Row],[issued_imported]]</f>
        <v>25</v>
      </c>
      <c r="I998">
        <f>Stock_Register[[#This Row],[opening_indigenous]]+Stock_Register[[#This Row],[purchased_indigenous]]-Stock_Register[[#This Row],[issued_indigenous]]</f>
        <v>569</v>
      </c>
    </row>
    <row r="999" spans="1:9" x14ac:dyDescent="0.25">
      <c r="A999" s="1">
        <v>45649</v>
      </c>
      <c r="B999">
        <f t="shared" si="30"/>
        <v>25</v>
      </c>
      <c r="C999">
        <f t="shared" si="31"/>
        <v>569</v>
      </c>
      <c r="F999">
        <v>5</v>
      </c>
      <c r="G999">
        <v>14</v>
      </c>
      <c r="H999">
        <f>Stock_Register[[#This Row],[opening_imported]]+Stock_Register[[#This Row],[purchased_imported]]-Stock_Register[[#This Row],[issued_imported]]</f>
        <v>20</v>
      </c>
      <c r="I999">
        <f>Stock_Register[[#This Row],[opening_indigenous]]+Stock_Register[[#This Row],[purchased_indigenous]]-Stock_Register[[#This Row],[issued_indigenous]]</f>
        <v>555</v>
      </c>
    </row>
    <row r="1000" spans="1:9" x14ac:dyDescent="0.25">
      <c r="A1000" s="1">
        <v>45650</v>
      </c>
      <c r="B1000">
        <f t="shared" si="30"/>
        <v>20</v>
      </c>
      <c r="C1000">
        <f t="shared" si="31"/>
        <v>555</v>
      </c>
      <c r="F1000">
        <v>6</v>
      </c>
      <c r="G1000">
        <v>11</v>
      </c>
      <c r="H1000">
        <f>Stock_Register[[#This Row],[opening_imported]]+Stock_Register[[#This Row],[purchased_imported]]-Stock_Register[[#This Row],[issued_imported]]</f>
        <v>14</v>
      </c>
      <c r="I1000">
        <f>Stock_Register[[#This Row],[opening_indigenous]]+Stock_Register[[#This Row],[purchased_indigenous]]-Stock_Register[[#This Row],[issued_indigenous]]</f>
        <v>544</v>
      </c>
    </row>
    <row r="1001" spans="1:9" x14ac:dyDescent="0.25">
      <c r="A1001" s="1">
        <v>45651</v>
      </c>
      <c r="B1001">
        <f t="shared" si="30"/>
        <v>14</v>
      </c>
      <c r="C1001">
        <f t="shared" si="31"/>
        <v>544</v>
      </c>
      <c r="F1001">
        <v>4</v>
      </c>
      <c r="G1001">
        <v>15</v>
      </c>
      <c r="H1001">
        <f>Stock_Register[[#This Row],[opening_imported]]+Stock_Register[[#This Row],[purchased_imported]]-Stock_Register[[#This Row],[issued_imported]]</f>
        <v>10</v>
      </c>
      <c r="I1001">
        <f>Stock_Register[[#This Row],[opening_indigenous]]+Stock_Register[[#This Row],[purchased_indigenous]]-Stock_Register[[#This Row],[issued_indigenous]]</f>
        <v>529</v>
      </c>
    </row>
    <row r="1002" spans="1:9" x14ac:dyDescent="0.25">
      <c r="A1002" s="1">
        <v>45652</v>
      </c>
      <c r="B1002">
        <f t="shared" si="30"/>
        <v>10</v>
      </c>
      <c r="C1002">
        <f t="shared" si="31"/>
        <v>529</v>
      </c>
      <c r="E1002">
        <v>98</v>
      </c>
      <c r="F1002">
        <v>4</v>
      </c>
      <c r="G1002">
        <v>14</v>
      </c>
      <c r="H1002">
        <f>Stock_Register[[#This Row],[opening_imported]]+Stock_Register[[#This Row],[purchased_imported]]-Stock_Register[[#This Row],[issued_imported]]</f>
        <v>6</v>
      </c>
      <c r="I1002">
        <f>Stock_Register[[#This Row],[opening_indigenous]]+Stock_Register[[#This Row],[purchased_indigenous]]-Stock_Register[[#This Row],[issued_indigenous]]</f>
        <v>613</v>
      </c>
    </row>
    <row r="1003" spans="1:9" x14ac:dyDescent="0.25">
      <c r="A1003" s="1">
        <v>45653</v>
      </c>
      <c r="B1003">
        <f t="shared" si="30"/>
        <v>6</v>
      </c>
      <c r="C1003">
        <f t="shared" si="31"/>
        <v>613</v>
      </c>
      <c r="D1003">
        <v>56</v>
      </c>
      <c r="F1003">
        <v>5</v>
      </c>
      <c r="G1003">
        <v>14</v>
      </c>
      <c r="H1003">
        <f>Stock_Register[[#This Row],[opening_imported]]+Stock_Register[[#This Row],[purchased_imported]]-Stock_Register[[#This Row],[issued_imported]]</f>
        <v>57</v>
      </c>
      <c r="I1003">
        <f>Stock_Register[[#This Row],[opening_indigenous]]+Stock_Register[[#This Row],[purchased_indigenous]]-Stock_Register[[#This Row],[issued_indigenous]]</f>
        <v>599</v>
      </c>
    </row>
    <row r="1004" spans="1:9" x14ac:dyDescent="0.25">
      <c r="A1004" s="1">
        <v>45654</v>
      </c>
      <c r="B1004">
        <f t="shared" si="30"/>
        <v>57</v>
      </c>
      <c r="C1004">
        <f t="shared" si="31"/>
        <v>599</v>
      </c>
      <c r="F1004">
        <v>5</v>
      </c>
      <c r="G1004">
        <v>12</v>
      </c>
      <c r="H1004">
        <f>Stock_Register[[#This Row],[opening_imported]]+Stock_Register[[#This Row],[purchased_imported]]-Stock_Register[[#This Row],[issued_imported]]</f>
        <v>52</v>
      </c>
      <c r="I1004">
        <f>Stock_Register[[#This Row],[opening_indigenous]]+Stock_Register[[#This Row],[purchased_indigenous]]-Stock_Register[[#This Row],[issued_indigenous]]</f>
        <v>587</v>
      </c>
    </row>
    <row r="1005" spans="1:9" x14ac:dyDescent="0.25">
      <c r="A1005" s="1">
        <v>45655</v>
      </c>
      <c r="B1005">
        <f t="shared" si="30"/>
        <v>52</v>
      </c>
      <c r="C1005">
        <f t="shared" si="31"/>
        <v>587</v>
      </c>
      <c r="F1005">
        <v>6</v>
      </c>
      <c r="G1005">
        <v>14</v>
      </c>
      <c r="H1005">
        <f>Stock_Register[[#This Row],[opening_imported]]+Stock_Register[[#This Row],[purchased_imported]]-Stock_Register[[#This Row],[issued_imported]]</f>
        <v>46</v>
      </c>
      <c r="I1005">
        <f>Stock_Register[[#This Row],[opening_indigenous]]+Stock_Register[[#This Row],[purchased_indigenous]]-Stock_Register[[#This Row],[issued_indigenous]]</f>
        <v>573</v>
      </c>
    </row>
    <row r="1006" spans="1:9" x14ac:dyDescent="0.25">
      <c r="A1006" s="1">
        <v>45656</v>
      </c>
      <c r="B1006">
        <f t="shared" si="30"/>
        <v>46</v>
      </c>
      <c r="C1006">
        <f t="shared" si="31"/>
        <v>573</v>
      </c>
      <c r="F1006">
        <v>6</v>
      </c>
      <c r="G1006">
        <v>13</v>
      </c>
      <c r="H1006">
        <f>Stock_Register[[#This Row],[opening_imported]]+Stock_Register[[#This Row],[purchased_imported]]-Stock_Register[[#This Row],[issued_imported]]</f>
        <v>40</v>
      </c>
      <c r="I1006">
        <f>Stock_Register[[#This Row],[opening_indigenous]]+Stock_Register[[#This Row],[purchased_indigenous]]-Stock_Register[[#This Row],[issued_indigenous]]</f>
        <v>560</v>
      </c>
    </row>
    <row r="1007" spans="1:9" x14ac:dyDescent="0.25">
      <c r="A1007" s="1">
        <v>45657</v>
      </c>
      <c r="B1007">
        <f t="shared" si="30"/>
        <v>40</v>
      </c>
      <c r="C1007">
        <f t="shared" si="31"/>
        <v>560</v>
      </c>
      <c r="F1007">
        <v>4</v>
      </c>
      <c r="G1007">
        <v>15</v>
      </c>
      <c r="H1007">
        <f>Stock_Register[[#This Row],[opening_imported]]+Stock_Register[[#This Row],[purchased_imported]]-Stock_Register[[#This Row],[issued_imported]]</f>
        <v>36</v>
      </c>
      <c r="I1007">
        <f>Stock_Register[[#This Row],[opening_indigenous]]+Stock_Register[[#This Row],[purchased_indigenous]]-Stock_Register[[#This Row],[issued_indigenous]]</f>
        <v>545</v>
      </c>
    </row>
    <row r="1008" spans="1:9" x14ac:dyDescent="0.25">
      <c r="A1008" s="1">
        <v>45658</v>
      </c>
      <c r="B1008">
        <f t="shared" si="30"/>
        <v>36</v>
      </c>
      <c r="C1008">
        <f t="shared" si="31"/>
        <v>545</v>
      </c>
      <c r="F1008">
        <v>5</v>
      </c>
      <c r="G1008">
        <v>12</v>
      </c>
      <c r="H1008">
        <f>Stock_Register[[#This Row],[opening_imported]]+Stock_Register[[#This Row],[purchased_imported]]-Stock_Register[[#This Row],[issued_imported]]</f>
        <v>31</v>
      </c>
      <c r="I1008">
        <f>Stock_Register[[#This Row],[opening_indigenous]]+Stock_Register[[#This Row],[purchased_indigenous]]-Stock_Register[[#This Row],[issued_indigenous]]</f>
        <v>533</v>
      </c>
    </row>
    <row r="1009" spans="1:9" x14ac:dyDescent="0.25">
      <c r="A1009" s="1">
        <v>45659</v>
      </c>
      <c r="B1009">
        <f t="shared" si="30"/>
        <v>31</v>
      </c>
      <c r="C1009">
        <f t="shared" si="31"/>
        <v>533</v>
      </c>
      <c r="F1009">
        <v>4</v>
      </c>
      <c r="G1009">
        <v>12</v>
      </c>
      <c r="H1009">
        <f>Stock_Register[[#This Row],[opening_imported]]+Stock_Register[[#This Row],[purchased_imported]]-Stock_Register[[#This Row],[issued_imported]]</f>
        <v>27</v>
      </c>
      <c r="I1009">
        <f>Stock_Register[[#This Row],[opening_indigenous]]+Stock_Register[[#This Row],[purchased_indigenous]]-Stock_Register[[#This Row],[issued_indigenous]]</f>
        <v>521</v>
      </c>
    </row>
    <row r="1010" spans="1:9" x14ac:dyDescent="0.25">
      <c r="A1010" s="1">
        <v>45660</v>
      </c>
      <c r="B1010">
        <f t="shared" si="30"/>
        <v>27</v>
      </c>
      <c r="C1010">
        <f t="shared" si="31"/>
        <v>521</v>
      </c>
      <c r="F1010">
        <v>4</v>
      </c>
      <c r="G1010">
        <v>14</v>
      </c>
      <c r="H1010">
        <f>Stock_Register[[#This Row],[opening_imported]]+Stock_Register[[#This Row],[purchased_imported]]-Stock_Register[[#This Row],[issued_imported]]</f>
        <v>23</v>
      </c>
      <c r="I1010">
        <f>Stock_Register[[#This Row],[opening_indigenous]]+Stock_Register[[#This Row],[purchased_indigenous]]-Stock_Register[[#This Row],[issued_indigenous]]</f>
        <v>507</v>
      </c>
    </row>
    <row r="1011" spans="1:9" x14ac:dyDescent="0.25">
      <c r="A1011" s="1">
        <v>45661</v>
      </c>
      <c r="B1011">
        <f t="shared" si="30"/>
        <v>23</v>
      </c>
      <c r="C1011">
        <f t="shared" si="31"/>
        <v>507</v>
      </c>
      <c r="F1011">
        <v>5</v>
      </c>
      <c r="G1011">
        <v>14</v>
      </c>
      <c r="H1011">
        <f>Stock_Register[[#This Row],[opening_imported]]+Stock_Register[[#This Row],[purchased_imported]]-Stock_Register[[#This Row],[issued_imported]]</f>
        <v>18</v>
      </c>
      <c r="I1011">
        <f>Stock_Register[[#This Row],[opening_indigenous]]+Stock_Register[[#This Row],[purchased_indigenous]]-Stock_Register[[#This Row],[issued_indigenous]]</f>
        <v>493</v>
      </c>
    </row>
    <row r="1012" spans="1:9" x14ac:dyDescent="0.25">
      <c r="A1012" s="1">
        <v>45662</v>
      </c>
      <c r="B1012">
        <f t="shared" si="30"/>
        <v>18</v>
      </c>
      <c r="C1012">
        <f t="shared" si="31"/>
        <v>493</v>
      </c>
      <c r="F1012">
        <v>6</v>
      </c>
      <c r="G1012">
        <v>11</v>
      </c>
      <c r="H1012">
        <f>Stock_Register[[#This Row],[opening_imported]]+Stock_Register[[#This Row],[purchased_imported]]-Stock_Register[[#This Row],[issued_imported]]</f>
        <v>12</v>
      </c>
      <c r="I1012">
        <f>Stock_Register[[#This Row],[opening_indigenous]]+Stock_Register[[#This Row],[purchased_indigenous]]-Stock_Register[[#This Row],[issued_indigenous]]</f>
        <v>482</v>
      </c>
    </row>
    <row r="1013" spans="1:9" x14ac:dyDescent="0.25">
      <c r="A1013" s="1">
        <v>45663</v>
      </c>
      <c r="B1013">
        <f t="shared" si="30"/>
        <v>12</v>
      </c>
      <c r="C1013">
        <f t="shared" si="31"/>
        <v>482</v>
      </c>
      <c r="E1013">
        <v>74</v>
      </c>
      <c r="F1013">
        <v>6</v>
      </c>
      <c r="G1013">
        <v>11</v>
      </c>
      <c r="H1013">
        <f>Stock_Register[[#This Row],[opening_imported]]+Stock_Register[[#This Row],[purchased_imported]]-Stock_Register[[#This Row],[issued_imported]]</f>
        <v>6</v>
      </c>
      <c r="I1013">
        <f>Stock_Register[[#This Row],[opening_indigenous]]+Stock_Register[[#This Row],[purchased_indigenous]]-Stock_Register[[#This Row],[issued_indigenous]]</f>
        <v>545</v>
      </c>
    </row>
    <row r="1014" spans="1:9" x14ac:dyDescent="0.25">
      <c r="A1014" s="1">
        <v>45664</v>
      </c>
      <c r="B1014">
        <f t="shared" si="30"/>
        <v>6</v>
      </c>
      <c r="C1014">
        <f t="shared" si="31"/>
        <v>545</v>
      </c>
      <c r="D1014">
        <v>65</v>
      </c>
      <c r="F1014">
        <v>5</v>
      </c>
      <c r="G1014">
        <v>12</v>
      </c>
      <c r="H1014">
        <f>Stock_Register[[#This Row],[opening_imported]]+Stock_Register[[#This Row],[purchased_imported]]-Stock_Register[[#This Row],[issued_imported]]</f>
        <v>66</v>
      </c>
      <c r="I1014">
        <f>Stock_Register[[#This Row],[opening_indigenous]]+Stock_Register[[#This Row],[purchased_indigenous]]-Stock_Register[[#This Row],[issued_indigenous]]</f>
        <v>533</v>
      </c>
    </row>
    <row r="1015" spans="1:9" x14ac:dyDescent="0.25">
      <c r="A1015" s="1">
        <v>45665</v>
      </c>
      <c r="B1015">
        <f t="shared" si="30"/>
        <v>66</v>
      </c>
      <c r="C1015">
        <f t="shared" si="31"/>
        <v>533</v>
      </c>
      <c r="F1015">
        <v>5</v>
      </c>
      <c r="G1015">
        <v>12</v>
      </c>
      <c r="H1015">
        <f>Stock_Register[[#This Row],[opening_imported]]+Stock_Register[[#This Row],[purchased_imported]]-Stock_Register[[#This Row],[issued_imported]]</f>
        <v>61</v>
      </c>
      <c r="I1015">
        <f>Stock_Register[[#This Row],[opening_indigenous]]+Stock_Register[[#This Row],[purchased_indigenous]]-Stock_Register[[#This Row],[issued_indigenous]]</f>
        <v>521</v>
      </c>
    </row>
    <row r="1016" spans="1:9" x14ac:dyDescent="0.25">
      <c r="A1016" s="1">
        <v>45666</v>
      </c>
      <c r="B1016">
        <f t="shared" si="30"/>
        <v>61</v>
      </c>
      <c r="C1016">
        <f t="shared" si="31"/>
        <v>521</v>
      </c>
      <c r="F1016">
        <v>5</v>
      </c>
      <c r="G1016">
        <v>15</v>
      </c>
      <c r="H1016">
        <f>Stock_Register[[#This Row],[opening_imported]]+Stock_Register[[#This Row],[purchased_imported]]-Stock_Register[[#This Row],[issued_imported]]</f>
        <v>56</v>
      </c>
      <c r="I1016">
        <f>Stock_Register[[#This Row],[opening_indigenous]]+Stock_Register[[#This Row],[purchased_indigenous]]-Stock_Register[[#This Row],[issued_indigenous]]</f>
        <v>506</v>
      </c>
    </row>
    <row r="1017" spans="1:9" x14ac:dyDescent="0.25">
      <c r="A1017" s="1">
        <v>45667</v>
      </c>
      <c r="B1017">
        <f t="shared" si="30"/>
        <v>56</v>
      </c>
      <c r="C1017">
        <f t="shared" si="31"/>
        <v>506</v>
      </c>
      <c r="F1017">
        <v>5</v>
      </c>
      <c r="G1017">
        <v>14</v>
      </c>
      <c r="H1017">
        <f>Stock_Register[[#This Row],[opening_imported]]+Stock_Register[[#This Row],[purchased_imported]]-Stock_Register[[#This Row],[issued_imported]]</f>
        <v>51</v>
      </c>
      <c r="I1017">
        <f>Stock_Register[[#This Row],[opening_indigenous]]+Stock_Register[[#This Row],[purchased_indigenous]]-Stock_Register[[#This Row],[issued_indigenous]]</f>
        <v>492</v>
      </c>
    </row>
    <row r="1018" spans="1:9" x14ac:dyDescent="0.25">
      <c r="A1018" s="1">
        <v>45668</v>
      </c>
      <c r="B1018">
        <f t="shared" si="30"/>
        <v>51</v>
      </c>
      <c r="C1018">
        <f t="shared" si="31"/>
        <v>492</v>
      </c>
      <c r="E1018">
        <v>99</v>
      </c>
      <c r="F1018">
        <v>4</v>
      </c>
      <c r="G1018">
        <v>15</v>
      </c>
      <c r="H1018">
        <f>Stock_Register[[#This Row],[opening_imported]]+Stock_Register[[#This Row],[purchased_imported]]-Stock_Register[[#This Row],[issued_imported]]</f>
        <v>47</v>
      </c>
      <c r="I1018">
        <f>Stock_Register[[#This Row],[opening_indigenous]]+Stock_Register[[#This Row],[purchased_indigenous]]-Stock_Register[[#This Row],[issued_indigenous]]</f>
        <v>576</v>
      </c>
    </row>
    <row r="1019" spans="1:9" x14ac:dyDescent="0.25">
      <c r="A1019" s="1">
        <v>45669</v>
      </c>
      <c r="B1019">
        <f t="shared" si="30"/>
        <v>47</v>
      </c>
      <c r="C1019">
        <f t="shared" si="31"/>
        <v>576</v>
      </c>
      <c r="F1019">
        <v>6</v>
      </c>
      <c r="G1019">
        <v>15</v>
      </c>
      <c r="H1019">
        <f>Stock_Register[[#This Row],[opening_imported]]+Stock_Register[[#This Row],[purchased_imported]]-Stock_Register[[#This Row],[issued_imported]]</f>
        <v>41</v>
      </c>
      <c r="I1019">
        <f>Stock_Register[[#This Row],[opening_indigenous]]+Stock_Register[[#This Row],[purchased_indigenous]]-Stock_Register[[#This Row],[issued_indigenous]]</f>
        <v>561</v>
      </c>
    </row>
    <row r="1020" spans="1:9" x14ac:dyDescent="0.25">
      <c r="A1020" s="1">
        <v>45670</v>
      </c>
      <c r="B1020">
        <f t="shared" si="30"/>
        <v>41</v>
      </c>
      <c r="C1020">
        <f t="shared" si="31"/>
        <v>561</v>
      </c>
      <c r="F1020">
        <v>6</v>
      </c>
      <c r="G1020">
        <v>15</v>
      </c>
      <c r="H1020">
        <f>Stock_Register[[#This Row],[opening_imported]]+Stock_Register[[#This Row],[purchased_imported]]-Stock_Register[[#This Row],[issued_imported]]</f>
        <v>35</v>
      </c>
      <c r="I1020">
        <f>Stock_Register[[#This Row],[opening_indigenous]]+Stock_Register[[#This Row],[purchased_indigenous]]-Stock_Register[[#This Row],[issued_indigenous]]</f>
        <v>546</v>
      </c>
    </row>
    <row r="1021" spans="1:9" x14ac:dyDescent="0.25">
      <c r="A1021" s="1">
        <v>45671</v>
      </c>
      <c r="B1021">
        <f t="shared" si="30"/>
        <v>35</v>
      </c>
      <c r="C1021">
        <f t="shared" si="31"/>
        <v>546</v>
      </c>
      <c r="F1021">
        <v>5</v>
      </c>
      <c r="G1021">
        <v>15</v>
      </c>
      <c r="H1021">
        <f>Stock_Register[[#This Row],[opening_imported]]+Stock_Register[[#This Row],[purchased_imported]]-Stock_Register[[#This Row],[issued_imported]]</f>
        <v>30</v>
      </c>
      <c r="I1021">
        <f>Stock_Register[[#This Row],[opening_indigenous]]+Stock_Register[[#This Row],[purchased_indigenous]]-Stock_Register[[#This Row],[issued_indigenous]]</f>
        <v>531</v>
      </c>
    </row>
    <row r="1022" spans="1:9" x14ac:dyDescent="0.25">
      <c r="A1022" s="1">
        <v>45672</v>
      </c>
      <c r="B1022">
        <f t="shared" si="30"/>
        <v>30</v>
      </c>
      <c r="C1022">
        <f t="shared" si="31"/>
        <v>531</v>
      </c>
      <c r="F1022">
        <v>5</v>
      </c>
      <c r="G1022">
        <v>11</v>
      </c>
      <c r="H1022">
        <f>Stock_Register[[#This Row],[opening_imported]]+Stock_Register[[#This Row],[purchased_imported]]-Stock_Register[[#This Row],[issued_imported]]</f>
        <v>25</v>
      </c>
      <c r="I1022">
        <f>Stock_Register[[#This Row],[opening_indigenous]]+Stock_Register[[#This Row],[purchased_indigenous]]-Stock_Register[[#This Row],[issued_indigenous]]</f>
        <v>520</v>
      </c>
    </row>
    <row r="1023" spans="1:9" x14ac:dyDescent="0.25">
      <c r="A1023" s="1">
        <v>45673</v>
      </c>
      <c r="B1023">
        <f t="shared" si="30"/>
        <v>25</v>
      </c>
      <c r="C1023">
        <f t="shared" si="31"/>
        <v>520</v>
      </c>
      <c r="E1023">
        <v>30</v>
      </c>
      <c r="F1023">
        <v>4</v>
      </c>
      <c r="G1023">
        <v>13</v>
      </c>
      <c r="H1023">
        <f>Stock_Register[[#This Row],[opening_imported]]+Stock_Register[[#This Row],[purchased_imported]]-Stock_Register[[#This Row],[issued_imported]]</f>
        <v>21</v>
      </c>
      <c r="I1023">
        <f>Stock_Register[[#This Row],[opening_indigenous]]+Stock_Register[[#This Row],[purchased_indigenous]]-Stock_Register[[#This Row],[issued_indigenous]]</f>
        <v>537</v>
      </c>
    </row>
    <row r="1024" spans="1:9" x14ac:dyDescent="0.25">
      <c r="A1024" s="1">
        <v>45674</v>
      </c>
      <c r="B1024">
        <f t="shared" si="30"/>
        <v>21</v>
      </c>
      <c r="C1024">
        <f t="shared" si="31"/>
        <v>537</v>
      </c>
      <c r="F1024">
        <v>6</v>
      </c>
      <c r="G1024">
        <v>13</v>
      </c>
      <c r="H1024">
        <f>Stock_Register[[#This Row],[opening_imported]]+Stock_Register[[#This Row],[purchased_imported]]-Stock_Register[[#This Row],[issued_imported]]</f>
        <v>15</v>
      </c>
      <c r="I1024">
        <f>Stock_Register[[#This Row],[opening_indigenous]]+Stock_Register[[#This Row],[purchased_indigenous]]-Stock_Register[[#This Row],[issued_indigenous]]</f>
        <v>524</v>
      </c>
    </row>
    <row r="1025" spans="1:9" x14ac:dyDescent="0.25">
      <c r="A1025" s="1">
        <v>45675</v>
      </c>
      <c r="B1025">
        <f t="shared" si="30"/>
        <v>15</v>
      </c>
      <c r="C1025">
        <f t="shared" si="31"/>
        <v>524</v>
      </c>
      <c r="F1025">
        <v>5</v>
      </c>
      <c r="G1025">
        <v>11</v>
      </c>
      <c r="H1025">
        <f>Stock_Register[[#This Row],[opening_imported]]+Stock_Register[[#This Row],[purchased_imported]]-Stock_Register[[#This Row],[issued_imported]]</f>
        <v>10</v>
      </c>
      <c r="I1025">
        <f>Stock_Register[[#This Row],[opening_indigenous]]+Stock_Register[[#This Row],[purchased_indigenous]]-Stock_Register[[#This Row],[issued_indigenous]]</f>
        <v>513</v>
      </c>
    </row>
    <row r="1026" spans="1:9" x14ac:dyDescent="0.25">
      <c r="A1026" s="1">
        <v>45676</v>
      </c>
      <c r="B1026">
        <f t="shared" si="30"/>
        <v>10</v>
      </c>
      <c r="C1026">
        <f t="shared" si="31"/>
        <v>513</v>
      </c>
      <c r="E1026">
        <v>65</v>
      </c>
      <c r="F1026">
        <v>6</v>
      </c>
      <c r="G1026">
        <v>15</v>
      </c>
      <c r="H1026">
        <f>Stock_Register[[#This Row],[opening_imported]]+Stock_Register[[#This Row],[purchased_imported]]-Stock_Register[[#This Row],[issued_imported]]</f>
        <v>4</v>
      </c>
      <c r="I1026">
        <f>Stock_Register[[#This Row],[opening_indigenous]]+Stock_Register[[#This Row],[purchased_indigenous]]-Stock_Register[[#This Row],[issued_indigenous]]</f>
        <v>563</v>
      </c>
    </row>
    <row r="1027" spans="1:9" x14ac:dyDescent="0.25">
      <c r="A1027" s="1">
        <v>45677</v>
      </c>
      <c r="B1027">
        <f t="shared" si="30"/>
        <v>4</v>
      </c>
      <c r="C1027">
        <f t="shared" si="31"/>
        <v>563</v>
      </c>
      <c r="F1027">
        <v>2</v>
      </c>
      <c r="G1027">
        <v>11</v>
      </c>
      <c r="H1027">
        <f>Stock_Register[[#This Row],[opening_imported]]+Stock_Register[[#This Row],[purchased_imported]]-Stock_Register[[#This Row],[issued_imported]]</f>
        <v>2</v>
      </c>
      <c r="I1027">
        <f>Stock_Register[[#This Row],[opening_indigenous]]+Stock_Register[[#This Row],[purchased_indigenous]]-Stock_Register[[#This Row],[issued_indigenous]]</f>
        <v>552</v>
      </c>
    </row>
    <row r="1028" spans="1:9" x14ac:dyDescent="0.25">
      <c r="A1028" s="1">
        <v>45678</v>
      </c>
      <c r="B1028">
        <f t="shared" ref="B1028:B1091" si="32">H1027</f>
        <v>2</v>
      </c>
      <c r="C1028">
        <f t="shared" ref="C1028:C1091" si="33">I1027</f>
        <v>552</v>
      </c>
      <c r="D1028">
        <v>88</v>
      </c>
      <c r="F1028">
        <v>4</v>
      </c>
      <c r="G1028">
        <v>14</v>
      </c>
      <c r="H1028">
        <f>Stock_Register[[#This Row],[opening_imported]]+Stock_Register[[#This Row],[purchased_imported]]-Stock_Register[[#This Row],[issued_imported]]</f>
        <v>86</v>
      </c>
      <c r="I1028">
        <f>Stock_Register[[#This Row],[opening_indigenous]]+Stock_Register[[#This Row],[purchased_indigenous]]-Stock_Register[[#This Row],[issued_indigenous]]</f>
        <v>538</v>
      </c>
    </row>
    <row r="1029" spans="1:9" x14ac:dyDescent="0.25">
      <c r="A1029" s="1">
        <v>45679</v>
      </c>
      <c r="B1029">
        <f t="shared" si="32"/>
        <v>86</v>
      </c>
      <c r="C1029">
        <f t="shared" si="33"/>
        <v>538</v>
      </c>
      <c r="F1029">
        <v>5</v>
      </c>
      <c r="G1029">
        <v>12</v>
      </c>
      <c r="H1029">
        <f>Stock_Register[[#This Row],[opening_imported]]+Stock_Register[[#This Row],[purchased_imported]]-Stock_Register[[#This Row],[issued_imported]]</f>
        <v>81</v>
      </c>
      <c r="I1029">
        <f>Stock_Register[[#This Row],[opening_indigenous]]+Stock_Register[[#This Row],[purchased_indigenous]]-Stock_Register[[#This Row],[issued_indigenous]]</f>
        <v>526</v>
      </c>
    </row>
    <row r="1030" spans="1:9" x14ac:dyDescent="0.25">
      <c r="A1030" s="1">
        <v>45680</v>
      </c>
      <c r="B1030">
        <f t="shared" si="32"/>
        <v>81</v>
      </c>
      <c r="C1030">
        <f t="shared" si="33"/>
        <v>526</v>
      </c>
      <c r="F1030">
        <v>5</v>
      </c>
      <c r="G1030">
        <v>14</v>
      </c>
      <c r="H1030">
        <f>Stock_Register[[#This Row],[opening_imported]]+Stock_Register[[#This Row],[purchased_imported]]-Stock_Register[[#This Row],[issued_imported]]</f>
        <v>76</v>
      </c>
      <c r="I1030">
        <f>Stock_Register[[#This Row],[opening_indigenous]]+Stock_Register[[#This Row],[purchased_indigenous]]-Stock_Register[[#This Row],[issued_indigenous]]</f>
        <v>512</v>
      </c>
    </row>
    <row r="1031" spans="1:9" x14ac:dyDescent="0.25">
      <c r="A1031" s="1">
        <v>45681</v>
      </c>
      <c r="B1031">
        <f t="shared" si="32"/>
        <v>76</v>
      </c>
      <c r="C1031">
        <f t="shared" si="33"/>
        <v>512</v>
      </c>
      <c r="E1031">
        <v>48</v>
      </c>
      <c r="F1031">
        <v>6</v>
      </c>
      <c r="G1031">
        <v>13</v>
      </c>
      <c r="H1031">
        <f>Stock_Register[[#This Row],[opening_imported]]+Stock_Register[[#This Row],[purchased_imported]]-Stock_Register[[#This Row],[issued_imported]]</f>
        <v>70</v>
      </c>
      <c r="I1031">
        <f>Stock_Register[[#This Row],[opening_indigenous]]+Stock_Register[[#This Row],[purchased_indigenous]]-Stock_Register[[#This Row],[issued_indigenous]]</f>
        <v>547</v>
      </c>
    </row>
    <row r="1032" spans="1:9" x14ac:dyDescent="0.25">
      <c r="A1032" s="1">
        <v>45682</v>
      </c>
      <c r="B1032">
        <f t="shared" si="32"/>
        <v>70</v>
      </c>
      <c r="C1032">
        <f t="shared" si="33"/>
        <v>547</v>
      </c>
      <c r="F1032">
        <v>6</v>
      </c>
      <c r="G1032">
        <v>13</v>
      </c>
      <c r="H1032">
        <f>Stock_Register[[#This Row],[opening_imported]]+Stock_Register[[#This Row],[purchased_imported]]-Stock_Register[[#This Row],[issued_imported]]</f>
        <v>64</v>
      </c>
      <c r="I1032">
        <f>Stock_Register[[#This Row],[opening_indigenous]]+Stock_Register[[#This Row],[purchased_indigenous]]-Stock_Register[[#This Row],[issued_indigenous]]</f>
        <v>534</v>
      </c>
    </row>
    <row r="1033" spans="1:9" x14ac:dyDescent="0.25">
      <c r="A1033" s="1">
        <v>45683</v>
      </c>
      <c r="B1033">
        <f t="shared" si="32"/>
        <v>64</v>
      </c>
      <c r="C1033">
        <f t="shared" si="33"/>
        <v>534</v>
      </c>
      <c r="F1033">
        <v>5</v>
      </c>
      <c r="G1033">
        <v>14</v>
      </c>
      <c r="H1033">
        <f>Stock_Register[[#This Row],[opening_imported]]+Stock_Register[[#This Row],[purchased_imported]]-Stock_Register[[#This Row],[issued_imported]]</f>
        <v>59</v>
      </c>
      <c r="I1033">
        <f>Stock_Register[[#This Row],[opening_indigenous]]+Stock_Register[[#This Row],[purchased_indigenous]]-Stock_Register[[#This Row],[issued_indigenous]]</f>
        <v>520</v>
      </c>
    </row>
    <row r="1034" spans="1:9" x14ac:dyDescent="0.25">
      <c r="A1034" s="1">
        <v>45684</v>
      </c>
      <c r="B1034">
        <f t="shared" si="32"/>
        <v>59</v>
      </c>
      <c r="C1034">
        <f t="shared" si="33"/>
        <v>520</v>
      </c>
      <c r="E1034">
        <v>70</v>
      </c>
      <c r="F1034">
        <v>4</v>
      </c>
      <c r="G1034">
        <v>15</v>
      </c>
      <c r="H1034">
        <f>Stock_Register[[#This Row],[opening_imported]]+Stock_Register[[#This Row],[purchased_imported]]-Stock_Register[[#This Row],[issued_imported]]</f>
        <v>55</v>
      </c>
      <c r="I1034">
        <f>Stock_Register[[#This Row],[opening_indigenous]]+Stock_Register[[#This Row],[purchased_indigenous]]-Stock_Register[[#This Row],[issued_indigenous]]</f>
        <v>575</v>
      </c>
    </row>
    <row r="1035" spans="1:9" x14ac:dyDescent="0.25">
      <c r="A1035" s="1">
        <v>45685</v>
      </c>
      <c r="B1035">
        <f t="shared" si="32"/>
        <v>55</v>
      </c>
      <c r="C1035">
        <f t="shared" si="33"/>
        <v>575</v>
      </c>
      <c r="F1035">
        <v>5</v>
      </c>
      <c r="G1035">
        <v>13</v>
      </c>
      <c r="H1035">
        <f>Stock_Register[[#This Row],[opening_imported]]+Stock_Register[[#This Row],[purchased_imported]]-Stock_Register[[#This Row],[issued_imported]]</f>
        <v>50</v>
      </c>
      <c r="I1035">
        <f>Stock_Register[[#This Row],[opening_indigenous]]+Stock_Register[[#This Row],[purchased_indigenous]]-Stock_Register[[#This Row],[issued_indigenous]]</f>
        <v>562</v>
      </c>
    </row>
    <row r="1036" spans="1:9" x14ac:dyDescent="0.25">
      <c r="A1036" s="1">
        <v>45686</v>
      </c>
      <c r="B1036">
        <f t="shared" si="32"/>
        <v>50</v>
      </c>
      <c r="C1036">
        <f t="shared" si="33"/>
        <v>562</v>
      </c>
      <c r="F1036">
        <v>6</v>
      </c>
      <c r="G1036">
        <v>11</v>
      </c>
      <c r="H1036">
        <f>Stock_Register[[#This Row],[opening_imported]]+Stock_Register[[#This Row],[purchased_imported]]-Stock_Register[[#This Row],[issued_imported]]</f>
        <v>44</v>
      </c>
      <c r="I1036">
        <f>Stock_Register[[#This Row],[opening_indigenous]]+Stock_Register[[#This Row],[purchased_indigenous]]-Stock_Register[[#This Row],[issued_indigenous]]</f>
        <v>551</v>
      </c>
    </row>
    <row r="1037" spans="1:9" x14ac:dyDescent="0.25">
      <c r="A1037" s="1">
        <v>45687</v>
      </c>
      <c r="B1037">
        <f t="shared" si="32"/>
        <v>44</v>
      </c>
      <c r="C1037">
        <f t="shared" si="33"/>
        <v>551</v>
      </c>
      <c r="F1037">
        <v>6</v>
      </c>
      <c r="G1037">
        <v>13</v>
      </c>
      <c r="H1037">
        <f>Stock_Register[[#This Row],[opening_imported]]+Stock_Register[[#This Row],[purchased_imported]]-Stock_Register[[#This Row],[issued_imported]]</f>
        <v>38</v>
      </c>
      <c r="I1037">
        <f>Stock_Register[[#This Row],[opening_indigenous]]+Stock_Register[[#This Row],[purchased_indigenous]]-Stock_Register[[#This Row],[issued_indigenous]]</f>
        <v>538</v>
      </c>
    </row>
    <row r="1038" spans="1:9" x14ac:dyDescent="0.25">
      <c r="A1038" s="1">
        <v>45688</v>
      </c>
      <c r="B1038">
        <f t="shared" si="32"/>
        <v>38</v>
      </c>
      <c r="C1038">
        <f t="shared" si="33"/>
        <v>538</v>
      </c>
      <c r="F1038">
        <v>6</v>
      </c>
      <c r="G1038">
        <v>11</v>
      </c>
      <c r="H1038">
        <f>Stock_Register[[#This Row],[opening_imported]]+Stock_Register[[#This Row],[purchased_imported]]-Stock_Register[[#This Row],[issued_imported]]</f>
        <v>32</v>
      </c>
      <c r="I1038">
        <f>Stock_Register[[#This Row],[opening_indigenous]]+Stock_Register[[#This Row],[purchased_indigenous]]-Stock_Register[[#This Row],[issued_indigenous]]</f>
        <v>527</v>
      </c>
    </row>
    <row r="1039" spans="1:9" x14ac:dyDescent="0.25">
      <c r="A1039" s="1">
        <v>45689</v>
      </c>
      <c r="B1039">
        <f t="shared" si="32"/>
        <v>32</v>
      </c>
      <c r="C1039">
        <f t="shared" si="33"/>
        <v>527</v>
      </c>
      <c r="F1039">
        <v>4</v>
      </c>
      <c r="G1039">
        <v>14</v>
      </c>
      <c r="H1039">
        <f>Stock_Register[[#This Row],[opening_imported]]+Stock_Register[[#This Row],[purchased_imported]]-Stock_Register[[#This Row],[issued_imported]]</f>
        <v>28</v>
      </c>
      <c r="I1039">
        <f>Stock_Register[[#This Row],[opening_indigenous]]+Stock_Register[[#This Row],[purchased_indigenous]]-Stock_Register[[#This Row],[issued_indigenous]]</f>
        <v>513</v>
      </c>
    </row>
    <row r="1040" spans="1:9" x14ac:dyDescent="0.25">
      <c r="A1040" s="1">
        <v>45690</v>
      </c>
      <c r="B1040">
        <f t="shared" si="32"/>
        <v>28</v>
      </c>
      <c r="C1040">
        <f t="shared" si="33"/>
        <v>513</v>
      </c>
      <c r="E1040">
        <v>95</v>
      </c>
      <c r="F1040">
        <v>6</v>
      </c>
      <c r="G1040">
        <v>13</v>
      </c>
      <c r="H1040">
        <f>Stock_Register[[#This Row],[opening_imported]]+Stock_Register[[#This Row],[purchased_imported]]-Stock_Register[[#This Row],[issued_imported]]</f>
        <v>22</v>
      </c>
      <c r="I1040">
        <f>Stock_Register[[#This Row],[opening_indigenous]]+Stock_Register[[#This Row],[purchased_indigenous]]-Stock_Register[[#This Row],[issued_indigenous]]</f>
        <v>595</v>
      </c>
    </row>
    <row r="1041" spans="1:9" x14ac:dyDescent="0.25">
      <c r="A1041" s="1">
        <v>45691</v>
      </c>
      <c r="B1041">
        <f t="shared" si="32"/>
        <v>22</v>
      </c>
      <c r="C1041">
        <f t="shared" si="33"/>
        <v>595</v>
      </c>
      <c r="D1041">
        <v>30</v>
      </c>
      <c r="F1041">
        <v>4</v>
      </c>
      <c r="G1041">
        <v>12</v>
      </c>
      <c r="H1041">
        <f>Stock_Register[[#This Row],[opening_imported]]+Stock_Register[[#This Row],[purchased_imported]]-Stock_Register[[#This Row],[issued_imported]]</f>
        <v>48</v>
      </c>
      <c r="I1041">
        <f>Stock_Register[[#This Row],[opening_indigenous]]+Stock_Register[[#This Row],[purchased_indigenous]]-Stock_Register[[#This Row],[issued_indigenous]]</f>
        <v>583</v>
      </c>
    </row>
    <row r="1042" spans="1:9" x14ac:dyDescent="0.25">
      <c r="A1042" s="1">
        <v>45692</v>
      </c>
      <c r="B1042">
        <f t="shared" si="32"/>
        <v>48</v>
      </c>
      <c r="C1042">
        <f t="shared" si="33"/>
        <v>583</v>
      </c>
      <c r="F1042">
        <v>4</v>
      </c>
      <c r="G1042">
        <v>13</v>
      </c>
      <c r="H1042">
        <f>Stock_Register[[#This Row],[opening_imported]]+Stock_Register[[#This Row],[purchased_imported]]-Stock_Register[[#This Row],[issued_imported]]</f>
        <v>44</v>
      </c>
      <c r="I1042">
        <f>Stock_Register[[#This Row],[opening_indigenous]]+Stock_Register[[#This Row],[purchased_indigenous]]-Stock_Register[[#This Row],[issued_indigenous]]</f>
        <v>570</v>
      </c>
    </row>
    <row r="1043" spans="1:9" x14ac:dyDescent="0.25">
      <c r="A1043" s="1">
        <v>45693</v>
      </c>
      <c r="B1043">
        <f t="shared" si="32"/>
        <v>44</v>
      </c>
      <c r="C1043">
        <f t="shared" si="33"/>
        <v>570</v>
      </c>
      <c r="F1043">
        <v>6</v>
      </c>
      <c r="G1043">
        <v>12</v>
      </c>
      <c r="H1043">
        <f>Stock_Register[[#This Row],[opening_imported]]+Stock_Register[[#This Row],[purchased_imported]]-Stock_Register[[#This Row],[issued_imported]]</f>
        <v>38</v>
      </c>
      <c r="I1043">
        <f>Stock_Register[[#This Row],[opening_indigenous]]+Stock_Register[[#This Row],[purchased_indigenous]]-Stock_Register[[#This Row],[issued_indigenous]]</f>
        <v>558</v>
      </c>
    </row>
    <row r="1044" spans="1:9" x14ac:dyDescent="0.25">
      <c r="A1044" s="1">
        <v>45694</v>
      </c>
      <c r="B1044">
        <f t="shared" si="32"/>
        <v>38</v>
      </c>
      <c r="C1044">
        <f t="shared" si="33"/>
        <v>558</v>
      </c>
      <c r="F1044">
        <v>5</v>
      </c>
      <c r="G1044">
        <v>11</v>
      </c>
      <c r="H1044">
        <f>Stock_Register[[#This Row],[opening_imported]]+Stock_Register[[#This Row],[purchased_imported]]-Stock_Register[[#This Row],[issued_imported]]</f>
        <v>33</v>
      </c>
      <c r="I1044">
        <f>Stock_Register[[#This Row],[opening_indigenous]]+Stock_Register[[#This Row],[purchased_indigenous]]-Stock_Register[[#This Row],[issued_indigenous]]</f>
        <v>547</v>
      </c>
    </row>
    <row r="1045" spans="1:9" x14ac:dyDescent="0.25">
      <c r="A1045" s="1">
        <v>45695</v>
      </c>
      <c r="B1045">
        <f t="shared" si="32"/>
        <v>33</v>
      </c>
      <c r="C1045">
        <f t="shared" si="33"/>
        <v>547</v>
      </c>
      <c r="D1045">
        <v>60</v>
      </c>
      <c r="F1045">
        <v>4</v>
      </c>
      <c r="G1045">
        <v>15</v>
      </c>
      <c r="H1045">
        <f>Stock_Register[[#This Row],[opening_imported]]+Stock_Register[[#This Row],[purchased_imported]]-Stock_Register[[#This Row],[issued_imported]]</f>
        <v>89</v>
      </c>
      <c r="I1045">
        <f>Stock_Register[[#This Row],[opening_indigenous]]+Stock_Register[[#This Row],[purchased_indigenous]]-Stock_Register[[#This Row],[issued_indigenous]]</f>
        <v>532</v>
      </c>
    </row>
    <row r="1046" spans="1:9" x14ac:dyDescent="0.25">
      <c r="A1046" s="1">
        <v>45696</v>
      </c>
      <c r="B1046">
        <f t="shared" si="32"/>
        <v>89</v>
      </c>
      <c r="C1046">
        <f t="shared" si="33"/>
        <v>532</v>
      </c>
      <c r="E1046">
        <v>85</v>
      </c>
      <c r="F1046">
        <v>5</v>
      </c>
      <c r="G1046">
        <v>15</v>
      </c>
      <c r="H1046">
        <f>Stock_Register[[#This Row],[opening_imported]]+Stock_Register[[#This Row],[purchased_imported]]-Stock_Register[[#This Row],[issued_imported]]</f>
        <v>84</v>
      </c>
      <c r="I1046">
        <f>Stock_Register[[#This Row],[opening_indigenous]]+Stock_Register[[#This Row],[purchased_indigenous]]-Stock_Register[[#This Row],[issued_indigenous]]</f>
        <v>602</v>
      </c>
    </row>
    <row r="1047" spans="1:9" x14ac:dyDescent="0.25">
      <c r="A1047" s="1">
        <v>45697</v>
      </c>
      <c r="B1047">
        <f t="shared" si="32"/>
        <v>84</v>
      </c>
      <c r="C1047">
        <f t="shared" si="33"/>
        <v>602</v>
      </c>
      <c r="F1047">
        <v>5</v>
      </c>
      <c r="G1047">
        <v>14</v>
      </c>
      <c r="H1047">
        <f>Stock_Register[[#This Row],[opening_imported]]+Stock_Register[[#This Row],[purchased_imported]]-Stock_Register[[#This Row],[issued_imported]]</f>
        <v>79</v>
      </c>
      <c r="I1047">
        <f>Stock_Register[[#This Row],[opening_indigenous]]+Stock_Register[[#This Row],[purchased_indigenous]]-Stock_Register[[#This Row],[issued_indigenous]]</f>
        <v>588</v>
      </c>
    </row>
    <row r="1048" spans="1:9" x14ac:dyDescent="0.25">
      <c r="A1048" s="1">
        <v>45698</v>
      </c>
      <c r="B1048">
        <f t="shared" si="32"/>
        <v>79</v>
      </c>
      <c r="C1048">
        <f t="shared" si="33"/>
        <v>588</v>
      </c>
      <c r="F1048">
        <v>5</v>
      </c>
      <c r="G1048">
        <v>13</v>
      </c>
      <c r="H1048">
        <f>Stock_Register[[#This Row],[opening_imported]]+Stock_Register[[#This Row],[purchased_imported]]-Stock_Register[[#This Row],[issued_imported]]</f>
        <v>74</v>
      </c>
      <c r="I1048">
        <f>Stock_Register[[#This Row],[opening_indigenous]]+Stock_Register[[#This Row],[purchased_indigenous]]-Stock_Register[[#This Row],[issued_indigenous]]</f>
        <v>575</v>
      </c>
    </row>
    <row r="1049" spans="1:9" x14ac:dyDescent="0.25">
      <c r="A1049" s="1">
        <v>45699</v>
      </c>
      <c r="B1049">
        <f t="shared" si="32"/>
        <v>74</v>
      </c>
      <c r="C1049">
        <f t="shared" si="33"/>
        <v>575</v>
      </c>
      <c r="F1049">
        <v>6</v>
      </c>
      <c r="G1049">
        <v>15</v>
      </c>
      <c r="H1049">
        <f>Stock_Register[[#This Row],[opening_imported]]+Stock_Register[[#This Row],[purchased_imported]]-Stock_Register[[#This Row],[issued_imported]]</f>
        <v>68</v>
      </c>
      <c r="I1049">
        <f>Stock_Register[[#This Row],[opening_indigenous]]+Stock_Register[[#This Row],[purchased_indigenous]]-Stock_Register[[#This Row],[issued_indigenous]]</f>
        <v>560</v>
      </c>
    </row>
    <row r="1050" spans="1:9" x14ac:dyDescent="0.25">
      <c r="A1050" s="1">
        <v>45700</v>
      </c>
      <c r="B1050">
        <f t="shared" si="32"/>
        <v>68</v>
      </c>
      <c r="C1050">
        <f t="shared" si="33"/>
        <v>560</v>
      </c>
      <c r="F1050">
        <v>4</v>
      </c>
      <c r="G1050">
        <v>12</v>
      </c>
      <c r="H1050">
        <f>Stock_Register[[#This Row],[opening_imported]]+Stock_Register[[#This Row],[purchased_imported]]-Stock_Register[[#This Row],[issued_imported]]</f>
        <v>64</v>
      </c>
      <c r="I1050">
        <f>Stock_Register[[#This Row],[opening_indigenous]]+Stock_Register[[#This Row],[purchased_indigenous]]-Stock_Register[[#This Row],[issued_indigenous]]</f>
        <v>548</v>
      </c>
    </row>
    <row r="1051" spans="1:9" x14ac:dyDescent="0.25">
      <c r="A1051" s="1">
        <v>45701</v>
      </c>
      <c r="B1051">
        <f t="shared" si="32"/>
        <v>64</v>
      </c>
      <c r="C1051">
        <f t="shared" si="33"/>
        <v>548</v>
      </c>
      <c r="F1051">
        <v>5</v>
      </c>
      <c r="G1051">
        <v>13</v>
      </c>
      <c r="H1051">
        <f>Stock_Register[[#This Row],[opening_imported]]+Stock_Register[[#This Row],[purchased_imported]]-Stock_Register[[#This Row],[issued_imported]]</f>
        <v>59</v>
      </c>
      <c r="I1051">
        <f>Stock_Register[[#This Row],[opening_indigenous]]+Stock_Register[[#This Row],[purchased_indigenous]]-Stock_Register[[#This Row],[issued_indigenous]]</f>
        <v>535</v>
      </c>
    </row>
    <row r="1052" spans="1:9" x14ac:dyDescent="0.25">
      <c r="A1052" s="1">
        <v>45702</v>
      </c>
      <c r="B1052">
        <f t="shared" si="32"/>
        <v>59</v>
      </c>
      <c r="C1052">
        <f t="shared" si="33"/>
        <v>535</v>
      </c>
      <c r="F1052">
        <v>6</v>
      </c>
      <c r="G1052">
        <v>13</v>
      </c>
      <c r="H1052">
        <f>Stock_Register[[#This Row],[opening_imported]]+Stock_Register[[#This Row],[purchased_imported]]-Stock_Register[[#This Row],[issued_imported]]</f>
        <v>53</v>
      </c>
      <c r="I1052">
        <f>Stock_Register[[#This Row],[opening_indigenous]]+Stock_Register[[#This Row],[purchased_indigenous]]-Stock_Register[[#This Row],[issued_indigenous]]</f>
        <v>522</v>
      </c>
    </row>
    <row r="1053" spans="1:9" x14ac:dyDescent="0.25">
      <c r="A1053" s="1">
        <v>45703</v>
      </c>
      <c r="B1053">
        <f t="shared" si="32"/>
        <v>53</v>
      </c>
      <c r="C1053">
        <f t="shared" si="33"/>
        <v>522</v>
      </c>
      <c r="F1053">
        <v>5</v>
      </c>
      <c r="G1053">
        <v>11</v>
      </c>
      <c r="H1053">
        <f>Stock_Register[[#This Row],[opening_imported]]+Stock_Register[[#This Row],[purchased_imported]]-Stock_Register[[#This Row],[issued_imported]]</f>
        <v>48</v>
      </c>
      <c r="I1053">
        <f>Stock_Register[[#This Row],[opening_indigenous]]+Stock_Register[[#This Row],[purchased_indigenous]]-Stock_Register[[#This Row],[issued_indigenous]]</f>
        <v>511</v>
      </c>
    </row>
    <row r="1054" spans="1:9" x14ac:dyDescent="0.25">
      <c r="A1054" s="1">
        <v>45704</v>
      </c>
      <c r="B1054">
        <f t="shared" si="32"/>
        <v>48</v>
      </c>
      <c r="C1054">
        <f t="shared" si="33"/>
        <v>511</v>
      </c>
      <c r="E1054">
        <v>118</v>
      </c>
      <c r="F1054">
        <v>6</v>
      </c>
      <c r="G1054">
        <v>15</v>
      </c>
      <c r="H1054">
        <f>Stock_Register[[#This Row],[opening_imported]]+Stock_Register[[#This Row],[purchased_imported]]-Stock_Register[[#This Row],[issued_imported]]</f>
        <v>42</v>
      </c>
      <c r="I1054">
        <f>Stock_Register[[#This Row],[opening_indigenous]]+Stock_Register[[#This Row],[purchased_indigenous]]-Stock_Register[[#This Row],[issued_indigenous]]</f>
        <v>614</v>
      </c>
    </row>
    <row r="1055" spans="1:9" x14ac:dyDescent="0.25">
      <c r="A1055" s="1">
        <v>45705</v>
      </c>
      <c r="B1055">
        <f t="shared" si="32"/>
        <v>42</v>
      </c>
      <c r="C1055">
        <f t="shared" si="33"/>
        <v>614</v>
      </c>
      <c r="F1055">
        <v>5</v>
      </c>
      <c r="G1055">
        <v>12</v>
      </c>
      <c r="H1055">
        <f>Stock_Register[[#This Row],[opening_imported]]+Stock_Register[[#This Row],[purchased_imported]]-Stock_Register[[#This Row],[issued_imported]]</f>
        <v>37</v>
      </c>
      <c r="I1055">
        <f>Stock_Register[[#This Row],[opening_indigenous]]+Stock_Register[[#This Row],[purchased_indigenous]]-Stock_Register[[#This Row],[issued_indigenous]]</f>
        <v>602</v>
      </c>
    </row>
    <row r="1056" spans="1:9" x14ac:dyDescent="0.25">
      <c r="A1056" s="1">
        <v>45706</v>
      </c>
      <c r="B1056">
        <f t="shared" si="32"/>
        <v>37</v>
      </c>
      <c r="C1056">
        <f t="shared" si="33"/>
        <v>602</v>
      </c>
      <c r="F1056">
        <v>5</v>
      </c>
      <c r="G1056">
        <v>15</v>
      </c>
      <c r="H1056">
        <f>Stock_Register[[#This Row],[opening_imported]]+Stock_Register[[#This Row],[purchased_imported]]-Stock_Register[[#This Row],[issued_imported]]</f>
        <v>32</v>
      </c>
      <c r="I1056">
        <f>Stock_Register[[#This Row],[opening_indigenous]]+Stock_Register[[#This Row],[purchased_indigenous]]-Stock_Register[[#This Row],[issued_indigenous]]</f>
        <v>587</v>
      </c>
    </row>
    <row r="1057" spans="1:9" x14ac:dyDescent="0.25">
      <c r="A1057" s="1">
        <v>45707</v>
      </c>
      <c r="B1057">
        <f t="shared" si="32"/>
        <v>32</v>
      </c>
      <c r="C1057">
        <f t="shared" si="33"/>
        <v>587</v>
      </c>
      <c r="F1057">
        <v>6</v>
      </c>
      <c r="G1057">
        <v>15</v>
      </c>
      <c r="H1057">
        <f>Stock_Register[[#This Row],[opening_imported]]+Stock_Register[[#This Row],[purchased_imported]]-Stock_Register[[#This Row],[issued_imported]]</f>
        <v>26</v>
      </c>
      <c r="I1057">
        <f>Stock_Register[[#This Row],[opening_indigenous]]+Stock_Register[[#This Row],[purchased_indigenous]]-Stock_Register[[#This Row],[issued_indigenous]]</f>
        <v>572</v>
      </c>
    </row>
    <row r="1058" spans="1:9" x14ac:dyDescent="0.25">
      <c r="A1058" s="1">
        <v>45708</v>
      </c>
      <c r="B1058">
        <f t="shared" si="32"/>
        <v>26</v>
      </c>
      <c r="C1058">
        <f t="shared" si="33"/>
        <v>572</v>
      </c>
      <c r="F1058">
        <v>4</v>
      </c>
      <c r="G1058">
        <v>15</v>
      </c>
      <c r="H1058">
        <f>Stock_Register[[#This Row],[opening_imported]]+Stock_Register[[#This Row],[purchased_imported]]-Stock_Register[[#This Row],[issued_imported]]</f>
        <v>22</v>
      </c>
      <c r="I1058">
        <f>Stock_Register[[#This Row],[opening_indigenous]]+Stock_Register[[#This Row],[purchased_indigenous]]-Stock_Register[[#This Row],[issued_indigenous]]</f>
        <v>557</v>
      </c>
    </row>
    <row r="1059" spans="1:9" x14ac:dyDescent="0.25">
      <c r="A1059" s="1">
        <v>45709</v>
      </c>
      <c r="B1059">
        <f t="shared" si="32"/>
        <v>22</v>
      </c>
      <c r="C1059">
        <f t="shared" si="33"/>
        <v>557</v>
      </c>
      <c r="D1059">
        <v>165</v>
      </c>
      <c r="F1059">
        <v>6</v>
      </c>
      <c r="G1059">
        <v>12</v>
      </c>
      <c r="H1059">
        <f>Stock_Register[[#This Row],[opening_imported]]+Stock_Register[[#This Row],[purchased_imported]]-Stock_Register[[#This Row],[issued_imported]]</f>
        <v>181</v>
      </c>
      <c r="I1059">
        <f>Stock_Register[[#This Row],[opening_indigenous]]+Stock_Register[[#This Row],[purchased_indigenous]]-Stock_Register[[#This Row],[issued_indigenous]]</f>
        <v>545</v>
      </c>
    </row>
    <row r="1060" spans="1:9" x14ac:dyDescent="0.25">
      <c r="A1060" s="1">
        <v>45710</v>
      </c>
      <c r="B1060">
        <f t="shared" si="32"/>
        <v>181</v>
      </c>
      <c r="C1060">
        <f t="shared" si="33"/>
        <v>545</v>
      </c>
      <c r="F1060">
        <v>5</v>
      </c>
      <c r="G1060">
        <v>11</v>
      </c>
      <c r="H1060">
        <f>Stock_Register[[#This Row],[opening_imported]]+Stock_Register[[#This Row],[purchased_imported]]-Stock_Register[[#This Row],[issued_imported]]</f>
        <v>176</v>
      </c>
      <c r="I1060">
        <f>Stock_Register[[#This Row],[opening_indigenous]]+Stock_Register[[#This Row],[purchased_indigenous]]-Stock_Register[[#This Row],[issued_indigenous]]</f>
        <v>534</v>
      </c>
    </row>
    <row r="1061" spans="1:9" x14ac:dyDescent="0.25">
      <c r="A1061" s="1">
        <v>45711</v>
      </c>
      <c r="B1061">
        <f t="shared" si="32"/>
        <v>176</v>
      </c>
      <c r="C1061">
        <f t="shared" si="33"/>
        <v>534</v>
      </c>
      <c r="F1061">
        <v>6</v>
      </c>
      <c r="G1061">
        <v>14</v>
      </c>
      <c r="H1061">
        <f>Stock_Register[[#This Row],[opening_imported]]+Stock_Register[[#This Row],[purchased_imported]]-Stock_Register[[#This Row],[issued_imported]]</f>
        <v>170</v>
      </c>
      <c r="I1061">
        <f>Stock_Register[[#This Row],[opening_indigenous]]+Stock_Register[[#This Row],[purchased_indigenous]]-Stock_Register[[#This Row],[issued_indigenous]]</f>
        <v>520</v>
      </c>
    </row>
    <row r="1062" spans="1:9" x14ac:dyDescent="0.25">
      <c r="A1062" s="1">
        <v>45712</v>
      </c>
      <c r="B1062">
        <f t="shared" si="32"/>
        <v>170</v>
      </c>
      <c r="C1062">
        <f t="shared" si="33"/>
        <v>520</v>
      </c>
      <c r="F1062">
        <v>4</v>
      </c>
      <c r="G1062">
        <v>14</v>
      </c>
      <c r="H1062">
        <f>Stock_Register[[#This Row],[opening_imported]]+Stock_Register[[#This Row],[purchased_imported]]-Stock_Register[[#This Row],[issued_imported]]</f>
        <v>166</v>
      </c>
      <c r="I1062">
        <f>Stock_Register[[#This Row],[opening_indigenous]]+Stock_Register[[#This Row],[purchased_indigenous]]-Stock_Register[[#This Row],[issued_indigenous]]</f>
        <v>506</v>
      </c>
    </row>
    <row r="1063" spans="1:9" x14ac:dyDescent="0.25">
      <c r="A1063" s="1">
        <v>45713</v>
      </c>
      <c r="B1063">
        <f t="shared" si="32"/>
        <v>166</v>
      </c>
      <c r="C1063">
        <f t="shared" si="33"/>
        <v>506</v>
      </c>
      <c r="E1063">
        <v>97</v>
      </c>
      <c r="F1063">
        <v>6</v>
      </c>
      <c r="G1063">
        <v>13</v>
      </c>
      <c r="H1063">
        <f>Stock_Register[[#This Row],[opening_imported]]+Stock_Register[[#This Row],[purchased_imported]]-Stock_Register[[#This Row],[issued_imported]]</f>
        <v>160</v>
      </c>
      <c r="I1063">
        <f>Stock_Register[[#This Row],[opening_indigenous]]+Stock_Register[[#This Row],[purchased_indigenous]]-Stock_Register[[#This Row],[issued_indigenous]]</f>
        <v>590</v>
      </c>
    </row>
    <row r="1064" spans="1:9" x14ac:dyDescent="0.25">
      <c r="A1064" s="1">
        <v>45714</v>
      </c>
      <c r="B1064">
        <f t="shared" si="32"/>
        <v>160</v>
      </c>
      <c r="C1064">
        <f t="shared" si="33"/>
        <v>590</v>
      </c>
      <c r="F1064">
        <v>6</v>
      </c>
      <c r="G1064">
        <v>14</v>
      </c>
      <c r="H1064">
        <f>Stock_Register[[#This Row],[opening_imported]]+Stock_Register[[#This Row],[purchased_imported]]-Stock_Register[[#This Row],[issued_imported]]</f>
        <v>154</v>
      </c>
      <c r="I1064">
        <f>Stock_Register[[#This Row],[opening_indigenous]]+Stock_Register[[#This Row],[purchased_indigenous]]-Stock_Register[[#This Row],[issued_indigenous]]</f>
        <v>576</v>
      </c>
    </row>
    <row r="1065" spans="1:9" x14ac:dyDescent="0.25">
      <c r="A1065" s="1">
        <v>45715</v>
      </c>
      <c r="B1065">
        <f t="shared" si="32"/>
        <v>154</v>
      </c>
      <c r="C1065">
        <f t="shared" si="33"/>
        <v>576</v>
      </c>
      <c r="F1065">
        <v>6</v>
      </c>
      <c r="G1065">
        <v>14</v>
      </c>
      <c r="H1065">
        <f>Stock_Register[[#This Row],[opening_imported]]+Stock_Register[[#This Row],[purchased_imported]]-Stock_Register[[#This Row],[issued_imported]]</f>
        <v>148</v>
      </c>
      <c r="I1065">
        <f>Stock_Register[[#This Row],[opening_indigenous]]+Stock_Register[[#This Row],[purchased_indigenous]]-Stock_Register[[#This Row],[issued_indigenous]]</f>
        <v>562</v>
      </c>
    </row>
    <row r="1066" spans="1:9" x14ac:dyDescent="0.25">
      <c r="A1066" s="1">
        <v>45716</v>
      </c>
      <c r="B1066">
        <f t="shared" si="32"/>
        <v>148</v>
      </c>
      <c r="C1066">
        <f t="shared" si="33"/>
        <v>562</v>
      </c>
      <c r="F1066">
        <v>4</v>
      </c>
      <c r="G1066">
        <v>12</v>
      </c>
      <c r="H1066">
        <f>Stock_Register[[#This Row],[opening_imported]]+Stock_Register[[#This Row],[purchased_imported]]-Stock_Register[[#This Row],[issued_imported]]</f>
        <v>144</v>
      </c>
      <c r="I1066">
        <f>Stock_Register[[#This Row],[opening_indigenous]]+Stock_Register[[#This Row],[purchased_indigenous]]-Stock_Register[[#This Row],[issued_indigenous]]</f>
        <v>550</v>
      </c>
    </row>
    <row r="1067" spans="1:9" x14ac:dyDescent="0.25">
      <c r="A1067" s="1">
        <v>45717</v>
      </c>
      <c r="B1067">
        <f t="shared" si="32"/>
        <v>144</v>
      </c>
      <c r="C1067">
        <f t="shared" si="33"/>
        <v>550</v>
      </c>
      <c r="F1067">
        <v>6</v>
      </c>
      <c r="G1067">
        <v>12</v>
      </c>
      <c r="H1067">
        <f>Stock_Register[[#This Row],[opening_imported]]+Stock_Register[[#This Row],[purchased_imported]]-Stock_Register[[#This Row],[issued_imported]]</f>
        <v>138</v>
      </c>
      <c r="I1067">
        <f>Stock_Register[[#This Row],[opening_indigenous]]+Stock_Register[[#This Row],[purchased_indigenous]]-Stock_Register[[#This Row],[issued_indigenous]]</f>
        <v>538</v>
      </c>
    </row>
    <row r="1068" spans="1:9" x14ac:dyDescent="0.25">
      <c r="A1068" s="1">
        <v>45718</v>
      </c>
      <c r="B1068">
        <f t="shared" si="32"/>
        <v>138</v>
      </c>
      <c r="C1068">
        <f t="shared" si="33"/>
        <v>538</v>
      </c>
      <c r="F1068">
        <v>6</v>
      </c>
      <c r="G1068">
        <v>12</v>
      </c>
      <c r="H1068">
        <f>Stock_Register[[#This Row],[opening_imported]]+Stock_Register[[#This Row],[purchased_imported]]-Stock_Register[[#This Row],[issued_imported]]</f>
        <v>132</v>
      </c>
      <c r="I1068">
        <f>Stock_Register[[#This Row],[opening_indigenous]]+Stock_Register[[#This Row],[purchased_indigenous]]-Stock_Register[[#This Row],[issued_indigenous]]</f>
        <v>526</v>
      </c>
    </row>
    <row r="1069" spans="1:9" x14ac:dyDescent="0.25">
      <c r="A1069" s="1">
        <v>45719</v>
      </c>
      <c r="B1069">
        <f t="shared" si="32"/>
        <v>132</v>
      </c>
      <c r="C1069">
        <f t="shared" si="33"/>
        <v>526</v>
      </c>
      <c r="F1069">
        <v>6</v>
      </c>
      <c r="G1069">
        <v>14</v>
      </c>
      <c r="H1069">
        <f>Stock_Register[[#This Row],[opening_imported]]+Stock_Register[[#This Row],[purchased_imported]]-Stock_Register[[#This Row],[issued_imported]]</f>
        <v>126</v>
      </c>
      <c r="I1069">
        <f>Stock_Register[[#This Row],[opening_indigenous]]+Stock_Register[[#This Row],[purchased_indigenous]]-Stock_Register[[#This Row],[issued_indigenous]]</f>
        <v>512</v>
      </c>
    </row>
    <row r="1070" spans="1:9" x14ac:dyDescent="0.25">
      <c r="A1070" s="1">
        <v>45720</v>
      </c>
      <c r="B1070">
        <f t="shared" si="32"/>
        <v>126</v>
      </c>
      <c r="C1070">
        <f t="shared" si="33"/>
        <v>512</v>
      </c>
      <c r="F1070">
        <v>4</v>
      </c>
      <c r="G1070">
        <v>15</v>
      </c>
      <c r="H1070">
        <f>Stock_Register[[#This Row],[opening_imported]]+Stock_Register[[#This Row],[purchased_imported]]-Stock_Register[[#This Row],[issued_imported]]</f>
        <v>122</v>
      </c>
      <c r="I1070">
        <f>Stock_Register[[#This Row],[opening_indigenous]]+Stock_Register[[#This Row],[purchased_indigenous]]-Stock_Register[[#This Row],[issued_indigenous]]</f>
        <v>497</v>
      </c>
    </row>
    <row r="1071" spans="1:9" x14ac:dyDescent="0.25">
      <c r="A1071" s="1">
        <v>45721</v>
      </c>
      <c r="B1071">
        <f t="shared" si="32"/>
        <v>122</v>
      </c>
      <c r="C1071">
        <f t="shared" si="33"/>
        <v>497</v>
      </c>
      <c r="E1071">
        <v>90</v>
      </c>
      <c r="F1071">
        <v>6</v>
      </c>
      <c r="G1071">
        <v>11</v>
      </c>
      <c r="H1071">
        <f>Stock_Register[[#This Row],[opening_imported]]+Stock_Register[[#This Row],[purchased_imported]]-Stock_Register[[#This Row],[issued_imported]]</f>
        <v>116</v>
      </c>
      <c r="I1071">
        <f>Stock_Register[[#This Row],[opening_indigenous]]+Stock_Register[[#This Row],[purchased_indigenous]]-Stock_Register[[#This Row],[issued_indigenous]]</f>
        <v>576</v>
      </c>
    </row>
    <row r="1072" spans="1:9" x14ac:dyDescent="0.25">
      <c r="A1072" s="1">
        <v>45722</v>
      </c>
      <c r="B1072">
        <f t="shared" si="32"/>
        <v>116</v>
      </c>
      <c r="C1072">
        <f t="shared" si="33"/>
        <v>576</v>
      </c>
      <c r="F1072">
        <v>5</v>
      </c>
      <c r="G1072">
        <v>13</v>
      </c>
      <c r="H1072">
        <f>Stock_Register[[#This Row],[opening_imported]]+Stock_Register[[#This Row],[purchased_imported]]-Stock_Register[[#This Row],[issued_imported]]</f>
        <v>111</v>
      </c>
      <c r="I1072">
        <f>Stock_Register[[#This Row],[opening_indigenous]]+Stock_Register[[#This Row],[purchased_indigenous]]-Stock_Register[[#This Row],[issued_indigenous]]</f>
        <v>563</v>
      </c>
    </row>
    <row r="1073" spans="1:9" x14ac:dyDescent="0.25">
      <c r="A1073" s="1">
        <v>45723</v>
      </c>
      <c r="B1073">
        <f t="shared" si="32"/>
        <v>111</v>
      </c>
      <c r="C1073">
        <f t="shared" si="33"/>
        <v>563</v>
      </c>
      <c r="F1073">
        <v>6</v>
      </c>
      <c r="G1073">
        <v>12</v>
      </c>
      <c r="H1073">
        <f>Stock_Register[[#This Row],[opening_imported]]+Stock_Register[[#This Row],[purchased_imported]]-Stock_Register[[#This Row],[issued_imported]]</f>
        <v>105</v>
      </c>
      <c r="I1073">
        <f>Stock_Register[[#This Row],[opening_indigenous]]+Stock_Register[[#This Row],[purchased_indigenous]]-Stock_Register[[#This Row],[issued_indigenous]]</f>
        <v>551</v>
      </c>
    </row>
    <row r="1074" spans="1:9" x14ac:dyDescent="0.25">
      <c r="A1074" s="1">
        <v>45724</v>
      </c>
      <c r="B1074">
        <f t="shared" si="32"/>
        <v>105</v>
      </c>
      <c r="C1074">
        <f t="shared" si="33"/>
        <v>551</v>
      </c>
      <c r="F1074">
        <v>4</v>
      </c>
      <c r="G1074">
        <v>14</v>
      </c>
      <c r="H1074">
        <f>Stock_Register[[#This Row],[opening_imported]]+Stock_Register[[#This Row],[purchased_imported]]-Stock_Register[[#This Row],[issued_imported]]</f>
        <v>101</v>
      </c>
      <c r="I1074">
        <f>Stock_Register[[#This Row],[opening_indigenous]]+Stock_Register[[#This Row],[purchased_indigenous]]-Stock_Register[[#This Row],[issued_indigenous]]</f>
        <v>537</v>
      </c>
    </row>
    <row r="1075" spans="1:9" x14ac:dyDescent="0.25">
      <c r="A1075" s="1">
        <v>45725</v>
      </c>
      <c r="B1075">
        <f t="shared" si="32"/>
        <v>101</v>
      </c>
      <c r="C1075">
        <f t="shared" si="33"/>
        <v>537</v>
      </c>
      <c r="F1075">
        <v>4</v>
      </c>
      <c r="G1075">
        <v>11</v>
      </c>
      <c r="H1075">
        <f>Stock_Register[[#This Row],[opening_imported]]+Stock_Register[[#This Row],[purchased_imported]]-Stock_Register[[#This Row],[issued_imported]]</f>
        <v>97</v>
      </c>
      <c r="I1075">
        <f>Stock_Register[[#This Row],[opening_indigenous]]+Stock_Register[[#This Row],[purchased_indigenous]]-Stock_Register[[#This Row],[issued_indigenous]]</f>
        <v>526</v>
      </c>
    </row>
    <row r="1076" spans="1:9" x14ac:dyDescent="0.25">
      <c r="A1076" s="1">
        <v>45726</v>
      </c>
      <c r="B1076">
        <f t="shared" si="32"/>
        <v>97</v>
      </c>
      <c r="C1076">
        <f t="shared" si="33"/>
        <v>526</v>
      </c>
      <c r="D1076">
        <v>75</v>
      </c>
      <c r="E1076">
        <v>65</v>
      </c>
      <c r="F1076">
        <v>6</v>
      </c>
      <c r="G1076">
        <v>13</v>
      </c>
      <c r="H1076">
        <f>Stock_Register[[#This Row],[opening_imported]]+Stock_Register[[#This Row],[purchased_imported]]-Stock_Register[[#This Row],[issued_imported]]</f>
        <v>166</v>
      </c>
      <c r="I1076">
        <f>Stock_Register[[#This Row],[opening_indigenous]]+Stock_Register[[#This Row],[purchased_indigenous]]-Stock_Register[[#This Row],[issued_indigenous]]</f>
        <v>578</v>
      </c>
    </row>
    <row r="1077" spans="1:9" x14ac:dyDescent="0.25">
      <c r="A1077" s="1">
        <v>45727</v>
      </c>
      <c r="B1077">
        <f t="shared" si="32"/>
        <v>166</v>
      </c>
      <c r="C1077">
        <f t="shared" si="33"/>
        <v>578</v>
      </c>
      <c r="F1077">
        <v>5</v>
      </c>
      <c r="G1077">
        <v>12</v>
      </c>
      <c r="H1077">
        <f>Stock_Register[[#This Row],[opening_imported]]+Stock_Register[[#This Row],[purchased_imported]]-Stock_Register[[#This Row],[issued_imported]]</f>
        <v>161</v>
      </c>
      <c r="I1077">
        <f>Stock_Register[[#This Row],[opening_indigenous]]+Stock_Register[[#This Row],[purchased_indigenous]]-Stock_Register[[#This Row],[issued_indigenous]]</f>
        <v>566</v>
      </c>
    </row>
    <row r="1078" spans="1:9" x14ac:dyDescent="0.25">
      <c r="A1078" s="1">
        <v>45728</v>
      </c>
      <c r="B1078">
        <f t="shared" si="32"/>
        <v>161</v>
      </c>
      <c r="C1078">
        <f t="shared" si="33"/>
        <v>566</v>
      </c>
      <c r="F1078">
        <v>5</v>
      </c>
      <c r="G1078">
        <v>13</v>
      </c>
      <c r="H1078">
        <f>Stock_Register[[#This Row],[opening_imported]]+Stock_Register[[#This Row],[purchased_imported]]-Stock_Register[[#This Row],[issued_imported]]</f>
        <v>156</v>
      </c>
      <c r="I1078">
        <f>Stock_Register[[#This Row],[opening_indigenous]]+Stock_Register[[#This Row],[purchased_indigenous]]-Stock_Register[[#This Row],[issued_indigenous]]</f>
        <v>553</v>
      </c>
    </row>
    <row r="1079" spans="1:9" x14ac:dyDescent="0.25">
      <c r="A1079" s="1">
        <v>45729</v>
      </c>
      <c r="B1079">
        <f t="shared" si="32"/>
        <v>156</v>
      </c>
      <c r="C1079">
        <f t="shared" si="33"/>
        <v>553</v>
      </c>
      <c r="F1079">
        <v>4</v>
      </c>
      <c r="G1079">
        <v>13</v>
      </c>
      <c r="H1079">
        <f>Stock_Register[[#This Row],[opening_imported]]+Stock_Register[[#This Row],[purchased_imported]]-Stock_Register[[#This Row],[issued_imported]]</f>
        <v>152</v>
      </c>
      <c r="I1079">
        <f>Stock_Register[[#This Row],[opening_indigenous]]+Stock_Register[[#This Row],[purchased_indigenous]]-Stock_Register[[#This Row],[issued_indigenous]]</f>
        <v>540</v>
      </c>
    </row>
    <row r="1080" spans="1:9" x14ac:dyDescent="0.25">
      <c r="A1080" s="1">
        <v>45730</v>
      </c>
      <c r="B1080">
        <f t="shared" si="32"/>
        <v>152</v>
      </c>
      <c r="C1080">
        <f t="shared" si="33"/>
        <v>540</v>
      </c>
      <c r="E1080">
        <v>78</v>
      </c>
      <c r="F1080">
        <v>5</v>
      </c>
      <c r="G1080">
        <v>13</v>
      </c>
      <c r="H1080">
        <f>Stock_Register[[#This Row],[opening_imported]]+Stock_Register[[#This Row],[purchased_imported]]-Stock_Register[[#This Row],[issued_imported]]</f>
        <v>147</v>
      </c>
      <c r="I1080">
        <f>Stock_Register[[#This Row],[opening_indigenous]]+Stock_Register[[#This Row],[purchased_indigenous]]-Stock_Register[[#This Row],[issued_indigenous]]</f>
        <v>605</v>
      </c>
    </row>
    <row r="1081" spans="1:9" x14ac:dyDescent="0.25">
      <c r="A1081" s="1">
        <v>45731</v>
      </c>
      <c r="B1081">
        <f t="shared" si="32"/>
        <v>147</v>
      </c>
      <c r="C1081">
        <f t="shared" si="33"/>
        <v>605</v>
      </c>
      <c r="F1081">
        <v>5</v>
      </c>
      <c r="G1081">
        <v>15</v>
      </c>
      <c r="H1081">
        <f>Stock_Register[[#This Row],[opening_imported]]+Stock_Register[[#This Row],[purchased_imported]]-Stock_Register[[#This Row],[issued_imported]]</f>
        <v>142</v>
      </c>
      <c r="I1081">
        <f>Stock_Register[[#This Row],[opening_indigenous]]+Stock_Register[[#This Row],[purchased_indigenous]]-Stock_Register[[#This Row],[issued_indigenous]]</f>
        <v>590</v>
      </c>
    </row>
    <row r="1082" spans="1:9" x14ac:dyDescent="0.25">
      <c r="A1082" s="1">
        <v>45732</v>
      </c>
      <c r="B1082">
        <f t="shared" si="32"/>
        <v>142</v>
      </c>
      <c r="C1082">
        <f t="shared" si="33"/>
        <v>590</v>
      </c>
      <c r="F1082">
        <v>6</v>
      </c>
      <c r="G1082">
        <v>15</v>
      </c>
      <c r="H1082">
        <f>Stock_Register[[#This Row],[opening_imported]]+Stock_Register[[#This Row],[purchased_imported]]-Stock_Register[[#This Row],[issued_imported]]</f>
        <v>136</v>
      </c>
      <c r="I1082">
        <f>Stock_Register[[#This Row],[opening_indigenous]]+Stock_Register[[#This Row],[purchased_indigenous]]-Stock_Register[[#This Row],[issued_indigenous]]</f>
        <v>575</v>
      </c>
    </row>
    <row r="1083" spans="1:9" x14ac:dyDescent="0.25">
      <c r="A1083" s="1">
        <v>45733</v>
      </c>
      <c r="B1083">
        <f t="shared" si="32"/>
        <v>136</v>
      </c>
      <c r="C1083">
        <f t="shared" si="33"/>
        <v>575</v>
      </c>
      <c r="F1083">
        <v>4</v>
      </c>
      <c r="G1083">
        <v>12</v>
      </c>
      <c r="H1083">
        <f>Stock_Register[[#This Row],[opening_imported]]+Stock_Register[[#This Row],[purchased_imported]]-Stock_Register[[#This Row],[issued_imported]]</f>
        <v>132</v>
      </c>
      <c r="I1083">
        <f>Stock_Register[[#This Row],[opening_indigenous]]+Stock_Register[[#This Row],[purchased_indigenous]]-Stock_Register[[#This Row],[issued_indigenous]]</f>
        <v>563</v>
      </c>
    </row>
    <row r="1084" spans="1:9" x14ac:dyDescent="0.25">
      <c r="A1084" s="1">
        <v>45734</v>
      </c>
      <c r="B1084">
        <f t="shared" si="32"/>
        <v>132</v>
      </c>
      <c r="C1084">
        <f t="shared" si="33"/>
        <v>563</v>
      </c>
      <c r="F1084">
        <v>6</v>
      </c>
      <c r="G1084">
        <v>14</v>
      </c>
      <c r="H1084">
        <f>Stock_Register[[#This Row],[opening_imported]]+Stock_Register[[#This Row],[purchased_imported]]-Stock_Register[[#This Row],[issued_imported]]</f>
        <v>126</v>
      </c>
      <c r="I1084">
        <f>Stock_Register[[#This Row],[opening_indigenous]]+Stock_Register[[#This Row],[purchased_indigenous]]-Stock_Register[[#This Row],[issued_indigenous]]</f>
        <v>549</v>
      </c>
    </row>
    <row r="1085" spans="1:9" x14ac:dyDescent="0.25">
      <c r="A1085" s="1">
        <v>45735</v>
      </c>
      <c r="B1085">
        <f t="shared" si="32"/>
        <v>126</v>
      </c>
      <c r="C1085">
        <f t="shared" si="33"/>
        <v>549</v>
      </c>
      <c r="E1085">
        <v>195</v>
      </c>
      <c r="F1085">
        <v>4</v>
      </c>
      <c r="G1085">
        <v>15</v>
      </c>
      <c r="H1085">
        <f>Stock_Register[[#This Row],[opening_imported]]+Stock_Register[[#This Row],[purchased_imported]]-Stock_Register[[#This Row],[issued_imported]]</f>
        <v>122</v>
      </c>
      <c r="I1085">
        <f>Stock_Register[[#This Row],[opening_indigenous]]+Stock_Register[[#This Row],[purchased_indigenous]]-Stock_Register[[#This Row],[issued_indigenous]]</f>
        <v>729</v>
      </c>
    </row>
    <row r="1086" spans="1:9" x14ac:dyDescent="0.25">
      <c r="A1086" s="1">
        <v>45736</v>
      </c>
      <c r="B1086">
        <f t="shared" si="32"/>
        <v>122</v>
      </c>
      <c r="C1086">
        <f t="shared" si="33"/>
        <v>729</v>
      </c>
      <c r="F1086">
        <v>5</v>
      </c>
      <c r="G1086">
        <v>15</v>
      </c>
      <c r="H1086">
        <f>Stock_Register[[#This Row],[opening_imported]]+Stock_Register[[#This Row],[purchased_imported]]-Stock_Register[[#This Row],[issued_imported]]</f>
        <v>117</v>
      </c>
      <c r="I1086">
        <f>Stock_Register[[#This Row],[opening_indigenous]]+Stock_Register[[#This Row],[purchased_indigenous]]-Stock_Register[[#This Row],[issued_indigenous]]</f>
        <v>714</v>
      </c>
    </row>
    <row r="1087" spans="1:9" x14ac:dyDescent="0.25">
      <c r="A1087" s="1">
        <v>45737</v>
      </c>
      <c r="B1087">
        <f t="shared" si="32"/>
        <v>117</v>
      </c>
      <c r="C1087">
        <f t="shared" si="33"/>
        <v>714</v>
      </c>
      <c r="F1087">
        <v>5</v>
      </c>
      <c r="G1087">
        <v>12</v>
      </c>
      <c r="H1087">
        <f>Stock_Register[[#This Row],[opening_imported]]+Stock_Register[[#This Row],[purchased_imported]]-Stock_Register[[#This Row],[issued_imported]]</f>
        <v>112</v>
      </c>
      <c r="I1087">
        <f>Stock_Register[[#This Row],[opening_indigenous]]+Stock_Register[[#This Row],[purchased_indigenous]]-Stock_Register[[#This Row],[issued_indigenous]]</f>
        <v>702</v>
      </c>
    </row>
    <row r="1088" spans="1:9" x14ac:dyDescent="0.25">
      <c r="A1088" s="1">
        <v>45738</v>
      </c>
      <c r="B1088">
        <f t="shared" si="32"/>
        <v>112</v>
      </c>
      <c r="C1088">
        <f t="shared" si="33"/>
        <v>702</v>
      </c>
      <c r="F1088">
        <v>4</v>
      </c>
      <c r="G1088">
        <v>13</v>
      </c>
      <c r="H1088">
        <f>Stock_Register[[#This Row],[opening_imported]]+Stock_Register[[#This Row],[purchased_imported]]-Stock_Register[[#This Row],[issued_imported]]</f>
        <v>108</v>
      </c>
      <c r="I1088">
        <f>Stock_Register[[#This Row],[opening_indigenous]]+Stock_Register[[#This Row],[purchased_indigenous]]-Stock_Register[[#This Row],[issued_indigenous]]</f>
        <v>689</v>
      </c>
    </row>
    <row r="1089" spans="1:9" x14ac:dyDescent="0.25">
      <c r="A1089" s="1">
        <v>45739</v>
      </c>
      <c r="B1089">
        <f t="shared" si="32"/>
        <v>108</v>
      </c>
      <c r="C1089">
        <f t="shared" si="33"/>
        <v>689</v>
      </c>
      <c r="F1089">
        <v>6</v>
      </c>
      <c r="G1089">
        <v>14</v>
      </c>
      <c r="H1089">
        <f>Stock_Register[[#This Row],[opening_imported]]+Stock_Register[[#This Row],[purchased_imported]]-Stock_Register[[#This Row],[issued_imported]]</f>
        <v>102</v>
      </c>
      <c r="I1089">
        <f>Stock_Register[[#This Row],[opening_indigenous]]+Stock_Register[[#This Row],[purchased_indigenous]]-Stock_Register[[#This Row],[issued_indigenous]]</f>
        <v>675</v>
      </c>
    </row>
    <row r="1090" spans="1:9" x14ac:dyDescent="0.25">
      <c r="A1090" s="1">
        <v>45740</v>
      </c>
      <c r="B1090">
        <f t="shared" si="32"/>
        <v>102</v>
      </c>
      <c r="C1090">
        <f t="shared" si="33"/>
        <v>675</v>
      </c>
      <c r="F1090">
        <v>5</v>
      </c>
      <c r="G1090">
        <v>12</v>
      </c>
      <c r="H1090">
        <f>Stock_Register[[#This Row],[opening_imported]]+Stock_Register[[#This Row],[purchased_imported]]-Stock_Register[[#This Row],[issued_imported]]</f>
        <v>97</v>
      </c>
      <c r="I1090">
        <f>Stock_Register[[#This Row],[opening_indigenous]]+Stock_Register[[#This Row],[purchased_indigenous]]-Stock_Register[[#This Row],[issued_indigenous]]</f>
        <v>663</v>
      </c>
    </row>
    <row r="1091" spans="1:9" x14ac:dyDescent="0.25">
      <c r="A1091" s="1">
        <v>45741</v>
      </c>
      <c r="B1091">
        <f t="shared" si="32"/>
        <v>97</v>
      </c>
      <c r="C1091">
        <f t="shared" si="33"/>
        <v>663</v>
      </c>
      <c r="F1091">
        <v>5</v>
      </c>
      <c r="G1091">
        <v>11</v>
      </c>
      <c r="H1091">
        <f>Stock_Register[[#This Row],[opening_imported]]+Stock_Register[[#This Row],[purchased_imported]]-Stock_Register[[#This Row],[issued_imported]]</f>
        <v>92</v>
      </c>
      <c r="I1091">
        <f>Stock_Register[[#This Row],[opening_indigenous]]+Stock_Register[[#This Row],[purchased_indigenous]]-Stock_Register[[#This Row],[issued_indigenous]]</f>
        <v>652</v>
      </c>
    </row>
    <row r="1092" spans="1:9" x14ac:dyDescent="0.25">
      <c r="A1092" s="1">
        <v>45742</v>
      </c>
      <c r="B1092">
        <f t="shared" ref="B1092:B1155" si="34">H1091</f>
        <v>92</v>
      </c>
      <c r="C1092">
        <f t="shared" ref="C1092:C1155" si="35">I1091</f>
        <v>652</v>
      </c>
      <c r="D1092">
        <v>88</v>
      </c>
      <c r="F1092">
        <v>4</v>
      </c>
      <c r="G1092">
        <v>12</v>
      </c>
      <c r="H1092">
        <f>Stock_Register[[#This Row],[opening_imported]]+Stock_Register[[#This Row],[purchased_imported]]-Stock_Register[[#This Row],[issued_imported]]</f>
        <v>176</v>
      </c>
      <c r="I1092">
        <f>Stock_Register[[#This Row],[opening_indigenous]]+Stock_Register[[#This Row],[purchased_indigenous]]-Stock_Register[[#This Row],[issued_indigenous]]</f>
        <v>640</v>
      </c>
    </row>
    <row r="1093" spans="1:9" x14ac:dyDescent="0.25">
      <c r="A1093" s="1">
        <v>45743</v>
      </c>
      <c r="B1093">
        <f t="shared" si="34"/>
        <v>176</v>
      </c>
      <c r="C1093">
        <f t="shared" si="35"/>
        <v>640</v>
      </c>
      <c r="F1093">
        <v>5</v>
      </c>
      <c r="G1093">
        <v>11</v>
      </c>
      <c r="H1093">
        <f>Stock_Register[[#This Row],[opening_imported]]+Stock_Register[[#This Row],[purchased_imported]]-Stock_Register[[#This Row],[issued_imported]]</f>
        <v>171</v>
      </c>
      <c r="I1093">
        <f>Stock_Register[[#This Row],[opening_indigenous]]+Stock_Register[[#This Row],[purchased_indigenous]]-Stock_Register[[#This Row],[issued_indigenous]]</f>
        <v>629</v>
      </c>
    </row>
    <row r="1094" spans="1:9" x14ac:dyDescent="0.25">
      <c r="A1094" s="1">
        <v>45744</v>
      </c>
      <c r="B1094">
        <f t="shared" si="34"/>
        <v>171</v>
      </c>
      <c r="C1094">
        <f t="shared" si="35"/>
        <v>629</v>
      </c>
      <c r="F1094">
        <v>6</v>
      </c>
      <c r="G1094">
        <v>12</v>
      </c>
      <c r="H1094">
        <f>Stock_Register[[#This Row],[opening_imported]]+Stock_Register[[#This Row],[purchased_imported]]-Stock_Register[[#This Row],[issued_imported]]</f>
        <v>165</v>
      </c>
      <c r="I1094">
        <f>Stock_Register[[#This Row],[opening_indigenous]]+Stock_Register[[#This Row],[purchased_indigenous]]-Stock_Register[[#This Row],[issued_indigenous]]</f>
        <v>617</v>
      </c>
    </row>
    <row r="1095" spans="1:9" x14ac:dyDescent="0.25">
      <c r="A1095" s="1">
        <v>45745</v>
      </c>
      <c r="B1095">
        <f t="shared" si="34"/>
        <v>165</v>
      </c>
      <c r="C1095">
        <f t="shared" si="35"/>
        <v>617</v>
      </c>
      <c r="F1095">
        <v>4</v>
      </c>
      <c r="G1095">
        <v>14</v>
      </c>
      <c r="H1095">
        <f>Stock_Register[[#This Row],[opening_imported]]+Stock_Register[[#This Row],[purchased_imported]]-Stock_Register[[#This Row],[issued_imported]]</f>
        <v>161</v>
      </c>
      <c r="I1095">
        <f>Stock_Register[[#This Row],[opening_indigenous]]+Stock_Register[[#This Row],[purchased_indigenous]]-Stock_Register[[#This Row],[issued_indigenous]]</f>
        <v>603</v>
      </c>
    </row>
    <row r="1096" spans="1:9" x14ac:dyDescent="0.25">
      <c r="A1096" s="1">
        <v>45746</v>
      </c>
      <c r="B1096">
        <f t="shared" si="34"/>
        <v>161</v>
      </c>
      <c r="C1096">
        <f t="shared" si="35"/>
        <v>603</v>
      </c>
      <c r="F1096">
        <v>6</v>
      </c>
      <c r="G1096">
        <v>13</v>
      </c>
      <c r="H1096">
        <f>Stock_Register[[#This Row],[opening_imported]]+Stock_Register[[#This Row],[purchased_imported]]-Stock_Register[[#This Row],[issued_imported]]</f>
        <v>155</v>
      </c>
      <c r="I1096">
        <f>Stock_Register[[#This Row],[opening_indigenous]]+Stock_Register[[#This Row],[purchased_indigenous]]-Stock_Register[[#This Row],[issued_indigenous]]</f>
        <v>590</v>
      </c>
    </row>
    <row r="1097" spans="1:9" x14ac:dyDescent="0.25">
      <c r="A1097" s="1">
        <v>45747</v>
      </c>
      <c r="B1097">
        <f t="shared" si="34"/>
        <v>155</v>
      </c>
      <c r="C1097">
        <f t="shared" si="35"/>
        <v>590</v>
      </c>
      <c r="F1097">
        <v>4</v>
      </c>
      <c r="G1097">
        <v>13</v>
      </c>
      <c r="H1097">
        <f>Stock_Register[[#This Row],[opening_imported]]+Stock_Register[[#This Row],[purchased_imported]]-Stock_Register[[#This Row],[issued_imported]]</f>
        <v>151</v>
      </c>
      <c r="I1097">
        <f>Stock_Register[[#This Row],[opening_indigenous]]+Stock_Register[[#This Row],[purchased_indigenous]]-Stock_Register[[#This Row],[issued_indigenous]]</f>
        <v>577</v>
      </c>
    </row>
    <row r="1098" spans="1:9" x14ac:dyDescent="0.25">
      <c r="A1098" s="1">
        <v>45748</v>
      </c>
      <c r="B1098">
        <f t="shared" si="34"/>
        <v>151</v>
      </c>
      <c r="C1098">
        <f t="shared" si="35"/>
        <v>577</v>
      </c>
      <c r="F1098">
        <v>5</v>
      </c>
      <c r="G1098">
        <v>11</v>
      </c>
      <c r="H1098">
        <f>Stock_Register[[#This Row],[opening_imported]]+Stock_Register[[#This Row],[purchased_imported]]-Stock_Register[[#This Row],[issued_imported]]</f>
        <v>146</v>
      </c>
      <c r="I1098">
        <f>Stock_Register[[#This Row],[opening_indigenous]]+Stock_Register[[#This Row],[purchased_indigenous]]-Stock_Register[[#This Row],[issued_indigenous]]</f>
        <v>566</v>
      </c>
    </row>
    <row r="1099" spans="1:9" x14ac:dyDescent="0.25">
      <c r="A1099" s="1">
        <v>45749</v>
      </c>
      <c r="B1099">
        <f t="shared" si="34"/>
        <v>146</v>
      </c>
      <c r="C1099">
        <f t="shared" si="35"/>
        <v>566</v>
      </c>
      <c r="F1099">
        <v>6</v>
      </c>
      <c r="G1099">
        <v>13</v>
      </c>
      <c r="H1099">
        <f>Stock_Register[[#This Row],[opening_imported]]+Stock_Register[[#This Row],[purchased_imported]]-Stock_Register[[#This Row],[issued_imported]]</f>
        <v>140</v>
      </c>
      <c r="I1099">
        <f>Stock_Register[[#This Row],[opening_indigenous]]+Stock_Register[[#This Row],[purchased_indigenous]]-Stock_Register[[#This Row],[issued_indigenous]]</f>
        <v>553</v>
      </c>
    </row>
    <row r="1100" spans="1:9" x14ac:dyDescent="0.25">
      <c r="A1100" s="1">
        <v>45750</v>
      </c>
      <c r="B1100">
        <f t="shared" si="34"/>
        <v>140</v>
      </c>
      <c r="C1100">
        <f t="shared" si="35"/>
        <v>553</v>
      </c>
      <c r="F1100">
        <v>5</v>
      </c>
      <c r="G1100">
        <v>12</v>
      </c>
      <c r="H1100">
        <f>Stock_Register[[#This Row],[opening_imported]]+Stock_Register[[#This Row],[purchased_imported]]-Stock_Register[[#This Row],[issued_imported]]</f>
        <v>135</v>
      </c>
      <c r="I1100">
        <f>Stock_Register[[#This Row],[opening_indigenous]]+Stock_Register[[#This Row],[purchased_indigenous]]-Stock_Register[[#This Row],[issued_indigenous]]</f>
        <v>541</v>
      </c>
    </row>
    <row r="1101" spans="1:9" x14ac:dyDescent="0.25">
      <c r="A1101" s="1">
        <v>45751</v>
      </c>
      <c r="B1101">
        <f t="shared" si="34"/>
        <v>135</v>
      </c>
      <c r="C1101">
        <f t="shared" si="35"/>
        <v>541</v>
      </c>
      <c r="F1101">
        <v>5</v>
      </c>
      <c r="G1101">
        <v>13</v>
      </c>
      <c r="H1101">
        <f>Stock_Register[[#This Row],[opening_imported]]+Stock_Register[[#This Row],[purchased_imported]]-Stock_Register[[#This Row],[issued_imported]]</f>
        <v>130</v>
      </c>
      <c r="I1101">
        <f>Stock_Register[[#This Row],[opening_indigenous]]+Stock_Register[[#This Row],[purchased_indigenous]]-Stock_Register[[#This Row],[issued_indigenous]]</f>
        <v>528</v>
      </c>
    </row>
    <row r="1102" spans="1:9" x14ac:dyDescent="0.25">
      <c r="A1102" s="1">
        <v>45752</v>
      </c>
      <c r="B1102">
        <f t="shared" si="34"/>
        <v>130</v>
      </c>
      <c r="C1102">
        <f t="shared" si="35"/>
        <v>528</v>
      </c>
      <c r="E1102">
        <v>150</v>
      </c>
      <c r="F1102">
        <v>5</v>
      </c>
      <c r="G1102">
        <v>11</v>
      </c>
      <c r="H1102">
        <f>Stock_Register[[#This Row],[opening_imported]]+Stock_Register[[#This Row],[purchased_imported]]-Stock_Register[[#This Row],[issued_imported]]</f>
        <v>125</v>
      </c>
      <c r="I1102">
        <f>Stock_Register[[#This Row],[opening_indigenous]]+Stock_Register[[#This Row],[purchased_indigenous]]-Stock_Register[[#This Row],[issued_indigenous]]</f>
        <v>667</v>
      </c>
    </row>
    <row r="1103" spans="1:9" x14ac:dyDescent="0.25">
      <c r="A1103" s="1">
        <v>45753</v>
      </c>
      <c r="B1103">
        <f t="shared" si="34"/>
        <v>125</v>
      </c>
      <c r="C1103">
        <f t="shared" si="35"/>
        <v>667</v>
      </c>
      <c r="F1103">
        <v>5</v>
      </c>
      <c r="G1103">
        <v>12</v>
      </c>
      <c r="H1103">
        <f>Stock_Register[[#This Row],[opening_imported]]+Stock_Register[[#This Row],[purchased_imported]]-Stock_Register[[#This Row],[issued_imported]]</f>
        <v>120</v>
      </c>
      <c r="I1103">
        <f>Stock_Register[[#This Row],[opening_indigenous]]+Stock_Register[[#This Row],[purchased_indigenous]]-Stock_Register[[#This Row],[issued_indigenous]]</f>
        <v>655</v>
      </c>
    </row>
    <row r="1104" spans="1:9" x14ac:dyDescent="0.25">
      <c r="A1104" s="1">
        <v>45754</v>
      </c>
      <c r="B1104">
        <f t="shared" si="34"/>
        <v>120</v>
      </c>
      <c r="C1104">
        <f t="shared" si="35"/>
        <v>655</v>
      </c>
      <c r="F1104">
        <v>6</v>
      </c>
      <c r="G1104">
        <v>12</v>
      </c>
      <c r="H1104">
        <f>Stock_Register[[#This Row],[opening_imported]]+Stock_Register[[#This Row],[purchased_imported]]-Stock_Register[[#This Row],[issued_imported]]</f>
        <v>114</v>
      </c>
      <c r="I1104">
        <f>Stock_Register[[#This Row],[opening_indigenous]]+Stock_Register[[#This Row],[purchased_indigenous]]-Stock_Register[[#This Row],[issued_indigenous]]</f>
        <v>643</v>
      </c>
    </row>
    <row r="1105" spans="1:9" x14ac:dyDescent="0.25">
      <c r="A1105" s="1">
        <v>45755</v>
      </c>
      <c r="B1105">
        <f t="shared" si="34"/>
        <v>114</v>
      </c>
      <c r="C1105">
        <f t="shared" si="35"/>
        <v>643</v>
      </c>
      <c r="F1105">
        <v>5</v>
      </c>
      <c r="G1105">
        <v>14</v>
      </c>
      <c r="H1105">
        <f>Stock_Register[[#This Row],[opening_imported]]+Stock_Register[[#This Row],[purchased_imported]]-Stock_Register[[#This Row],[issued_imported]]</f>
        <v>109</v>
      </c>
      <c r="I1105">
        <f>Stock_Register[[#This Row],[opening_indigenous]]+Stock_Register[[#This Row],[purchased_indigenous]]-Stock_Register[[#This Row],[issued_indigenous]]</f>
        <v>629</v>
      </c>
    </row>
    <row r="1106" spans="1:9" x14ac:dyDescent="0.25">
      <c r="A1106" s="1">
        <v>45756</v>
      </c>
      <c r="B1106">
        <f t="shared" si="34"/>
        <v>109</v>
      </c>
      <c r="C1106">
        <f t="shared" si="35"/>
        <v>629</v>
      </c>
      <c r="F1106">
        <v>5</v>
      </c>
      <c r="G1106">
        <v>15</v>
      </c>
      <c r="H1106">
        <f>Stock_Register[[#This Row],[opening_imported]]+Stock_Register[[#This Row],[purchased_imported]]-Stock_Register[[#This Row],[issued_imported]]</f>
        <v>104</v>
      </c>
      <c r="I1106">
        <f>Stock_Register[[#This Row],[opening_indigenous]]+Stock_Register[[#This Row],[purchased_indigenous]]-Stock_Register[[#This Row],[issued_indigenous]]</f>
        <v>614</v>
      </c>
    </row>
    <row r="1107" spans="1:9" x14ac:dyDescent="0.25">
      <c r="A1107" s="1">
        <v>45757</v>
      </c>
      <c r="B1107">
        <f t="shared" si="34"/>
        <v>104</v>
      </c>
      <c r="C1107">
        <f t="shared" si="35"/>
        <v>614</v>
      </c>
      <c r="F1107">
        <v>6</v>
      </c>
      <c r="G1107">
        <v>12</v>
      </c>
      <c r="H1107">
        <f>Stock_Register[[#This Row],[opening_imported]]+Stock_Register[[#This Row],[purchased_imported]]-Stock_Register[[#This Row],[issued_imported]]</f>
        <v>98</v>
      </c>
      <c r="I1107">
        <f>Stock_Register[[#This Row],[opening_indigenous]]+Stock_Register[[#This Row],[purchased_indigenous]]-Stock_Register[[#This Row],[issued_indigenous]]</f>
        <v>602</v>
      </c>
    </row>
    <row r="1108" spans="1:9" x14ac:dyDescent="0.25">
      <c r="A1108" s="1">
        <v>45758</v>
      </c>
      <c r="B1108">
        <f t="shared" si="34"/>
        <v>98</v>
      </c>
      <c r="C1108">
        <f t="shared" si="35"/>
        <v>602</v>
      </c>
      <c r="E1108">
        <v>36</v>
      </c>
      <c r="F1108">
        <v>4</v>
      </c>
      <c r="G1108">
        <v>13</v>
      </c>
      <c r="H1108">
        <f>Stock_Register[[#This Row],[opening_imported]]+Stock_Register[[#This Row],[purchased_imported]]-Stock_Register[[#This Row],[issued_imported]]</f>
        <v>94</v>
      </c>
      <c r="I1108">
        <f>Stock_Register[[#This Row],[opening_indigenous]]+Stock_Register[[#This Row],[purchased_indigenous]]-Stock_Register[[#This Row],[issued_indigenous]]</f>
        <v>625</v>
      </c>
    </row>
    <row r="1109" spans="1:9" x14ac:dyDescent="0.25">
      <c r="A1109" s="1">
        <v>45759</v>
      </c>
      <c r="B1109">
        <f t="shared" si="34"/>
        <v>94</v>
      </c>
      <c r="C1109">
        <f t="shared" si="35"/>
        <v>625</v>
      </c>
      <c r="D1109">
        <v>66</v>
      </c>
      <c r="F1109">
        <v>4</v>
      </c>
      <c r="G1109">
        <v>14</v>
      </c>
      <c r="H1109">
        <f>Stock_Register[[#This Row],[opening_imported]]+Stock_Register[[#This Row],[purchased_imported]]-Stock_Register[[#This Row],[issued_imported]]</f>
        <v>156</v>
      </c>
      <c r="I1109">
        <f>Stock_Register[[#This Row],[opening_indigenous]]+Stock_Register[[#This Row],[purchased_indigenous]]-Stock_Register[[#This Row],[issued_indigenous]]</f>
        <v>611</v>
      </c>
    </row>
    <row r="1110" spans="1:9" x14ac:dyDescent="0.25">
      <c r="A1110" s="1">
        <v>45760</v>
      </c>
      <c r="B1110">
        <f t="shared" si="34"/>
        <v>156</v>
      </c>
      <c r="C1110">
        <f t="shared" si="35"/>
        <v>611</v>
      </c>
      <c r="F1110">
        <v>5</v>
      </c>
      <c r="G1110">
        <v>13</v>
      </c>
      <c r="H1110">
        <f>Stock_Register[[#This Row],[opening_imported]]+Stock_Register[[#This Row],[purchased_imported]]-Stock_Register[[#This Row],[issued_imported]]</f>
        <v>151</v>
      </c>
      <c r="I1110">
        <f>Stock_Register[[#This Row],[opening_indigenous]]+Stock_Register[[#This Row],[purchased_indigenous]]-Stock_Register[[#This Row],[issued_indigenous]]</f>
        <v>598</v>
      </c>
    </row>
    <row r="1111" spans="1:9" x14ac:dyDescent="0.25">
      <c r="A1111" s="1">
        <v>45761</v>
      </c>
      <c r="B1111">
        <f t="shared" si="34"/>
        <v>151</v>
      </c>
      <c r="C1111">
        <f t="shared" si="35"/>
        <v>598</v>
      </c>
      <c r="F1111">
        <v>6</v>
      </c>
      <c r="G1111">
        <v>13</v>
      </c>
      <c r="H1111">
        <f>Stock_Register[[#This Row],[opening_imported]]+Stock_Register[[#This Row],[purchased_imported]]-Stock_Register[[#This Row],[issued_imported]]</f>
        <v>145</v>
      </c>
      <c r="I1111">
        <f>Stock_Register[[#This Row],[opening_indigenous]]+Stock_Register[[#This Row],[purchased_indigenous]]-Stock_Register[[#This Row],[issued_indigenous]]</f>
        <v>585</v>
      </c>
    </row>
    <row r="1112" spans="1:9" x14ac:dyDescent="0.25">
      <c r="A1112" s="1">
        <v>45762</v>
      </c>
      <c r="B1112">
        <f t="shared" si="34"/>
        <v>145</v>
      </c>
      <c r="C1112">
        <f t="shared" si="35"/>
        <v>585</v>
      </c>
      <c r="F1112">
        <v>5</v>
      </c>
      <c r="G1112">
        <v>13</v>
      </c>
      <c r="H1112">
        <f>Stock_Register[[#This Row],[opening_imported]]+Stock_Register[[#This Row],[purchased_imported]]-Stock_Register[[#This Row],[issued_imported]]</f>
        <v>140</v>
      </c>
      <c r="I1112">
        <f>Stock_Register[[#This Row],[opening_indigenous]]+Stock_Register[[#This Row],[purchased_indigenous]]-Stock_Register[[#This Row],[issued_indigenous]]</f>
        <v>572</v>
      </c>
    </row>
    <row r="1113" spans="1:9" x14ac:dyDescent="0.25">
      <c r="A1113" s="1">
        <v>45763</v>
      </c>
      <c r="B1113">
        <f t="shared" si="34"/>
        <v>140</v>
      </c>
      <c r="C1113">
        <f t="shared" si="35"/>
        <v>572</v>
      </c>
      <c r="E1113">
        <v>48</v>
      </c>
      <c r="F1113">
        <v>4</v>
      </c>
      <c r="G1113">
        <v>14</v>
      </c>
      <c r="H1113">
        <f>Stock_Register[[#This Row],[opening_imported]]+Stock_Register[[#This Row],[purchased_imported]]-Stock_Register[[#This Row],[issued_imported]]</f>
        <v>136</v>
      </c>
      <c r="I1113">
        <f>Stock_Register[[#This Row],[opening_indigenous]]+Stock_Register[[#This Row],[purchased_indigenous]]-Stock_Register[[#This Row],[issued_indigenous]]</f>
        <v>606</v>
      </c>
    </row>
    <row r="1114" spans="1:9" x14ac:dyDescent="0.25">
      <c r="A1114" s="1">
        <v>45764</v>
      </c>
      <c r="B1114">
        <f t="shared" si="34"/>
        <v>136</v>
      </c>
      <c r="C1114">
        <f t="shared" si="35"/>
        <v>606</v>
      </c>
      <c r="F1114">
        <v>6</v>
      </c>
      <c r="G1114">
        <v>11</v>
      </c>
      <c r="H1114">
        <f>Stock_Register[[#This Row],[opening_imported]]+Stock_Register[[#This Row],[purchased_imported]]-Stock_Register[[#This Row],[issued_imported]]</f>
        <v>130</v>
      </c>
      <c r="I1114">
        <f>Stock_Register[[#This Row],[opening_indigenous]]+Stock_Register[[#This Row],[purchased_indigenous]]-Stock_Register[[#This Row],[issued_indigenous]]</f>
        <v>595</v>
      </c>
    </row>
    <row r="1115" spans="1:9" x14ac:dyDescent="0.25">
      <c r="A1115" s="1">
        <v>45765</v>
      </c>
      <c r="B1115">
        <f t="shared" si="34"/>
        <v>130</v>
      </c>
      <c r="C1115">
        <f t="shared" si="35"/>
        <v>595</v>
      </c>
      <c r="F1115">
        <v>5</v>
      </c>
      <c r="G1115">
        <v>13</v>
      </c>
      <c r="H1115">
        <f>Stock_Register[[#This Row],[opening_imported]]+Stock_Register[[#This Row],[purchased_imported]]-Stock_Register[[#This Row],[issued_imported]]</f>
        <v>125</v>
      </c>
      <c r="I1115">
        <f>Stock_Register[[#This Row],[opening_indigenous]]+Stock_Register[[#This Row],[purchased_indigenous]]-Stock_Register[[#This Row],[issued_indigenous]]</f>
        <v>582</v>
      </c>
    </row>
    <row r="1116" spans="1:9" x14ac:dyDescent="0.25">
      <c r="A1116" s="1">
        <v>45766</v>
      </c>
      <c r="B1116">
        <f t="shared" si="34"/>
        <v>125</v>
      </c>
      <c r="C1116">
        <f t="shared" si="35"/>
        <v>582</v>
      </c>
      <c r="F1116">
        <v>6</v>
      </c>
      <c r="G1116">
        <v>12</v>
      </c>
      <c r="H1116">
        <f>Stock_Register[[#This Row],[opening_imported]]+Stock_Register[[#This Row],[purchased_imported]]-Stock_Register[[#This Row],[issued_imported]]</f>
        <v>119</v>
      </c>
      <c r="I1116">
        <f>Stock_Register[[#This Row],[opening_indigenous]]+Stock_Register[[#This Row],[purchased_indigenous]]-Stock_Register[[#This Row],[issued_indigenous]]</f>
        <v>570</v>
      </c>
    </row>
    <row r="1117" spans="1:9" x14ac:dyDescent="0.25">
      <c r="A1117" s="1">
        <v>45767</v>
      </c>
      <c r="B1117">
        <f t="shared" si="34"/>
        <v>119</v>
      </c>
      <c r="C1117">
        <f t="shared" si="35"/>
        <v>570</v>
      </c>
      <c r="F1117">
        <v>6</v>
      </c>
      <c r="G1117">
        <v>13</v>
      </c>
      <c r="H1117">
        <f>Stock_Register[[#This Row],[opening_imported]]+Stock_Register[[#This Row],[purchased_imported]]-Stock_Register[[#This Row],[issued_imported]]</f>
        <v>113</v>
      </c>
      <c r="I1117">
        <f>Stock_Register[[#This Row],[opening_indigenous]]+Stock_Register[[#This Row],[purchased_indigenous]]-Stock_Register[[#This Row],[issued_indigenous]]</f>
        <v>557</v>
      </c>
    </row>
    <row r="1118" spans="1:9" x14ac:dyDescent="0.25">
      <c r="A1118" s="1">
        <v>45768</v>
      </c>
      <c r="B1118">
        <f t="shared" si="34"/>
        <v>113</v>
      </c>
      <c r="C1118">
        <f t="shared" si="35"/>
        <v>557</v>
      </c>
      <c r="E1118">
        <v>118</v>
      </c>
      <c r="F1118">
        <v>6</v>
      </c>
      <c r="G1118">
        <v>14</v>
      </c>
      <c r="H1118">
        <f>Stock_Register[[#This Row],[opening_imported]]+Stock_Register[[#This Row],[purchased_imported]]-Stock_Register[[#This Row],[issued_imported]]</f>
        <v>107</v>
      </c>
      <c r="I1118">
        <f>Stock_Register[[#This Row],[opening_indigenous]]+Stock_Register[[#This Row],[purchased_indigenous]]-Stock_Register[[#This Row],[issued_indigenous]]</f>
        <v>661</v>
      </c>
    </row>
    <row r="1119" spans="1:9" x14ac:dyDescent="0.25">
      <c r="A1119" s="1">
        <v>45769</v>
      </c>
      <c r="B1119">
        <f t="shared" si="34"/>
        <v>107</v>
      </c>
      <c r="C1119">
        <f t="shared" si="35"/>
        <v>661</v>
      </c>
      <c r="F1119">
        <v>4</v>
      </c>
      <c r="G1119">
        <v>13</v>
      </c>
      <c r="H1119">
        <f>Stock_Register[[#This Row],[opening_imported]]+Stock_Register[[#This Row],[purchased_imported]]-Stock_Register[[#This Row],[issued_imported]]</f>
        <v>103</v>
      </c>
      <c r="I1119">
        <f>Stock_Register[[#This Row],[opening_indigenous]]+Stock_Register[[#This Row],[purchased_indigenous]]-Stock_Register[[#This Row],[issued_indigenous]]</f>
        <v>648</v>
      </c>
    </row>
    <row r="1120" spans="1:9" x14ac:dyDescent="0.25">
      <c r="A1120" s="1">
        <v>45770</v>
      </c>
      <c r="B1120">
        <f t="shared" si="34"/>
        <v>103</v>
      </c>
      <c r="C1120">
        <f t="shared" si="35"/>
        <v>648</v>
      </c>
      <c r="F1120">
        <v>6</v>
      </c>
      <c r="G1120">
        <v>12</v>
      </c>
      <c r="H1120">
        <f>Stock_Register[[#This Row],[opening_imported]]+Stock_Register[[#This Row],[purchased_imported]]-Stock_Register[[#This Row],[issued_imported]]</f>
        <v>97</v>
      </c>
      <c r="I1120">
        <f>Stock_Register[[#This Row],[opening_indigenous]]+Stock_Register[[#This Row],[purchased_indigenous]]-Stock_Register[[#This Row],[issued_indigenous]]</f>
        <v>636</v>
      </c>
    </row>
    <row r="1121" spans="1:9" x14ac:dyDescent="0.25">
      <c r="A1121" s="1">
        <v>45771</v>
      </c>
      <c r="B1121">
        <f t="shared" si="34"/>
        <v>97</v>
      </c>
      <c r="C1121">
        <f t="shared" si="35"/>
        <v>636</v>
      </c>
      <c r="F1121">
        <v>4</v>
      </c>
      <c r="G1121">
        <v>14</v>
      </c>
      <c r="H1121">
        <f>Stock_Register[[#This Row],[opening_imported]]+Stock_Register[[#This Row],[purchased_imported]]-Stock_Register[[#This Row],[issued_imported]]</f>
        <v>93</v>
      </c>
      <c r="I1121">
        <f>Stock_Register[[#This Row],[opening_indigenous]]+Stock_Register[[#This Row],[purchased_indigenous]]-Stock_Register[[#This Row],[issued_indigenous]]</f>
        <v>622</v>
      </c>
    </row>
    <row r="1122" spans="1:9" x14ac:dyDescent="0.25">
      <c r="A1122" s="1">
        <v>45772</v>
      </c>
      <c r="B1122">
        <f t="shared" si="34"/>
        <v>93</v>
      </c>
      <c r="C1122">
        <f t="shared" si="35"/>
        <v>622</v>
      </c>
      <c r="F1122">
        <v>5</v>
      </c>
      <c r="G1122">
        <v>13</v>
      </c>
      <c r="H1122">
        <f>Stock_Register[[#This Row],[opening_imported]]+Stock_Register[[#This Row],[purchased_imported]]-Stock_Register[[#This Row],[issued_imported]]</f>
        <v>88</v>
      </c>
      <c r="I1122">
        <f>Stock_Register[[#This Row],[opening_indigenous]]+Stock_Register[[#This Row],[purchased_indigenous]]-Stock_Register[[#This Row],[issued_indigenous]]</f>
        <v>609</v>
      </c>
    </row>
    <row r="1123" spans="1:9" x14ac:dyDescent="0.25">
      <c r="A1123" s="1">
        <v>45773</v>
      </c>
      <c r="B1123">
        <f t="shared" si="34"/>
        <v>88</v>
      </c>
      <c r="C1123">
        <f t="shared" si="35"/>
        <v>609</v>
      </c>
      <c r="F1123">
        <v>6</v>
      </c>
      <c r="G1123">
        <v>13</v>
      </c>
      <c r="H1123">
        <f>Stock_Register[[#This Row],[opening_imported]]+Stock_Register[[#This Row],[purchased_imported]]-Stock_Register[[#This Row],[issued_imported]]</f>
        <v>82</v>
      </c>
      <c r="I1123">
        <f>Stock_Register[[#This Row],[opening_indigenous]]+Stock_Register[[#This Row],[purchased_indigenous]]-Stock_Register[[#This Row],[issued_indigenous]]</f>
        <v>596</v>
      </c>
    </row>
    <row r="1124" spans="1:9" x14ac:dyDescent="0.25">
      <c r="A1124" s="1">
        <v>45774</v>
      </c>
      <c r="B1124">
        <f t="shared" si="34"/>
        <v>82</v>
      </c>
      <c r="C1124">
        <f t="shared" si="35"/>
        <v>596</v>
      </c>
      <c r="F1124">
        <v>5</v>
      </c>
      <c r="G1124">
        <v>12</v>
      </c>
      <c r="H1124">
        <f>Stock_Register[[#This Row],[opening_imported]]+Stock_Register[[#This Row],[purchased_imported]]-Stock_Register[[#This Row],[issued_imported]]</f>
        <v>77</v>
      </c>
      <c r="I1124">
        <f>Stock_Register[[#This Row],[opening_indigenous]]+Stock_Register[[#This Row],[purchased_indigenous]]-Stock_Register[[#This Row],[issued_indigenous]]</f>
        <v>584</v>
      </c>
    </row>
    <row r="1125" spans="1:9" x14ac:dyDescent="0.25">
      <c r="A1125" s="1">
        <v>45775</v>
      </c>
      <c r="B1125">
        <f t="shared" si="34"/>
        <v>77</v>
      </c>
      <c r="C1125">
        <f t="shared" si="35"/>
        <v>584</v>
      </c>
      <c r="F1125">
        <v>4</v>
      </c>
      <c r="G1125">
        <v>15</v>
      </c>
      <c r="H1125">
        <f>Stock_Register[[#This Row],[opening_imported]]+Stock_Register[[#This Row],[purchased_imported]]-Stock_Register[[#This Row],[issued_imported]]</f>
        <v>73</v>
      </c>
      <c r="I1125">
        <f>Stock_Register[[#This Row],[opening_indigenous]]+Stock_Register[[#This Row],[purchased_indigenous]]-Stock_Register[[#This Row],[issued_indigenous]]</f>
        <v>569</v>
      </c>
    </row>
    <row r="1126" spans="1:9" x14ac:dyDescent="0.25">
      <c r="A1126" s="1">
        <v>45776</v>
      </c>
      <c r="B1126">
        <f t="shared" si="34"/>
        <v>73</v>
      </c>
      <c r="C1126">
        <f t="shared" si="35"/>
        <v>569</v>
      </c>
      <c r="F1126">
        <v>5</v>
      </c>
      <c r="G1126">
        <v>15</v>
      </c>
      <c r="H1126">
        <f>Stock_Register[[#This Row],[opening_imported]]+Stock_Register[[#This Row],[purchased_imported]]-Stock_Register[[#This Row],[issued_imported]]</f>
        <v>68</v>
      </c>
      <c r="I1126">
        <f>Stock_Register[[#This Row],[opening_indigenous]]+Stock_Register[[#This Row],[purchased_indigenous]]-Stock_Register[[#This Row],[issued_indigenous]]</f>
        <v>554</v>
      </c>
    </row>
    <row r="1127" spans="1:9" x14ac:dyDescent="0.25">
      <c r="A1127" s="1">
        <v>45777</v>
      </c>
      <c r="B1127">
        <f t="shared" si="34"/>
        <v>68</v>
      </c>
      <c r="C1127">
        <f t="shared" si="35"/>
        <v>554</v>
      </c>
      <c r="E1127">
        <v>88</v>
      </c>
      <c r="F1127">
        <v>4</v>
      </c>
      <c r="G1127">
        <v>11</v>
      </c>
      <c r="H1127">
        <f>Stock_Register[[#This Row],[opening_imported]]+Stock_Register[[#This Row],[purchased_imported]]-Stock_Register[[#This Row],[issued_imported]]</f>
        <v>64</v>
      </c>
      <c r="I1127">
        <f>Stock_Register[[#This Row],[opening_indigenous]]+Stock_Register[[#This Row],[purchased_indigenous]]-Stock_Register[[#This Row],[issued_indigenous]]</f>
        <v>631</v>
      </c>
    </row>
    <row r="1128" spans="1:9" x14ac:dyDescent="0.25">
      <c r="A1128" s="1">
        <v>45778</v>
      </c>
      <c r="B1128">
        <f t="shared" si="34"/>
        <v>64</v>
      </c>
      <c r="C1128">
        <f t="shared" si="35"/>
        <v>631</v>
      </c>
      <c r="F1128">
        <v>6</v>
      </c>
      <c r="G1128">
        <v>15</v>
      </c>
      <c r="H1128">
        <f>Stock_Register[[#This Row],[opening_imported]]+Stock_Register[[#This Row],[purchased_imported]]-Stock_Register[[#This Row],[issued_imported]]</f>
        <v>58</v>
      </c>
      <c r="I1128">
        <f>Stock_Register[[#This Row],[opening_indigenous]]+Stock_Register[[#This Row],[purchased_indigenous]]-Stock_Register[[#This Row],[issued_indigenous]]</f>
        <v>616</v>
      </c>
    </row>
    <row r="1129" spans="1:9" x14ac:dyDescent="0.25">
      <c r="A1129" s="1">
        <v>45779</v>
      </c>
      <c r="B1129">
        <f t="shared" si="34"/>
        <v>58</v>
      </c>
      <c r="C1129">
        <f t="shared" si="35"/>
        <v>616</v>
      </c>
      <c r="F1129">
        <v>6</v>
      </c>
      <c r="G1129">
        <v>11</v>
      </c>
      <c r="H1129">
        <f>Stock_Register[[#This Row],[opening_imported]]+Stock_Register[[#This Row],[purchased_imported]]-Stock_Register[[#This Row],[issued_imported]]</f>
        <v>52</v>
      </c>
      <c r="I1129">
        <f>Stock_Register[[#This Row],[opening_indigenous]]+Stock_Register[[#This Row],[purchased_indigenous]]-Stock_Register[[#This Row],[issued_indigenous]]</f>
        <v>605</v>
      </c>
    </row>
    <row r="1130" spans="1:9" x14ac:dyDescent="0.25">
      <c r="A1130" s="1">
        <v>45780</v>
      </c>
      <c r="B1130">
        <f t="shared" si="34"/>
        <v>52</v>
      </c>
      <c r="C1130">
        <f t="shared" si="35"/>
        <v>605</v>
      </c>
      <c r="F1130">
        <v>4</v>
      </c>
      <c r="G1130">
        <v>11</v>
      </c>
      <c r="H1130">
        <f>Stock_Register[[#This Row],[opening_imported]]+Stock_Register[[#This Row],[purchased_imported]]-Stock_Register[[#This Row],[issued_imported]]</f>
        <v>48</v>
      </c>
      <c r="I1130">
        <f>Stock_Register[[#This Row],[opening_indigenous]]+Stock_Register[[#This Row],[purchased_indigenous]]-Stock_Register[[#This Row],[issued_indigenous]]</f>
        <v>594</v>
      </c>
    </row>
    <row r="1131" spans="1:9" x14ac:dyDescent="0.25">
      <c r="A1131" s="1">
        <v>45781</v>
      </c>
      <c r="B1131">
        <f t="shared" si="34"/>
        <v>48</v>
      </c>
      <c r="C1131">
        <f t="shared" si="35"/>
        <v>594</v>
      </c>
      <c r="F1131">
        <v>5</v>
      </c>
      <c r="G1131">
        <v>13</v>
      </c>
      <c r="H1131">
        <f>Stock_Register[[#This Row],[opening_imported]]+Stock_Register[[#This Row],[purchased_imported]]-Stock_Register[[#This Row],[issued_imported]]</f>
        <v>43</v>
      </c>
      <c r="I1131">
        <f>Stock_Register[[#This Row],[opening_indigenous]]+Stock_Register[[#This Row],[purchased_indigenous]]-Stock_Register[[#This Row],[issued_indigenous]]</f>
        <v>581</v>
      </c>
    </row>
    <row r="1132" spans="1:9" x14ac:dyDescent="0.25">
      <c r="A1132" s="1">
        <v>45782</v>
      </c>
      <c r="B1132">
        <f t="shared" si="34"/>
        <v>43</v>
      </c>
      <c r="C1132">
        <f t="shared" si="35"/>
        <v>581</v>
      </c>
      <c r="F1132">
        <v>4</v>
      </c>
      <c r="G1132">
        <v>11</v>
      </c>
      <c r="H1132">
        <f>Stock_Register[[#This Row],[opening_imported]]+Stock_Register[[#This Row],[purchased_imported]]-Stock_Register[[#This Row],[issued_imported]]</f>
        <v>39</v>
      </c>
      <c r="I1132">
        <f>Stock_Register[[#This Row],[opening_indigenous]]+Stock_Register[[#This Row],[purchased_indigenous]]-Stock_Register[[#This Row],[issued_indigenous]]</f>
        <v>570</v>
      </c>
    </row>
    <row r="1133" spans="1:9" x14ac:dyDescent="0.25">
      <c r="A1133" s="1">
        <v>45783</v>
      </c>
      <c r="B1133">
        <f t="shared" si="34"/>
        <v>39</v>
      </c>
      <c r="C1133">
        <f t="shared" si="35"/>
        <v>570</v>
      </c>
      <c r="F1133">
        <v>6</v>
      </c>
      <c r="G1133">
        <v>11</v>
      </c>
      <c r="H1133">
        <f>Stock_Register[[#This Row],[opening_imported]]+Stock_Register[[#This Row],[purchased_imported]]-Stock_Register[[#This Row],[issued_imported]]</f>
        <v>33</v>
      </c>
      <c r="I1133">
        <f>Stock_Register[[#This Row],[opening_indigenous]]+Stock_Register[[#This Row],[purchased_indigenous]]-Stock_Register[[#This Row],[issued_indigenous]]</f>
        <v>559</v>
      </c>
    </row>
    <row r="1134" spans="1:9" x14ac:dyDescent="0.25">
      <c r="A1134" s="1">
        <v>45784</v>
      </c>
      <c r="B1134">
        <f t="shared" si="34"/>
        <v>33</v>
      </c>
      <c r="C1134">
        <f t="shared" si="35"/>
        <v>559</v>
      </c>
      <c r="D1134">
        <v>45</v>
      </c>
      <c r="F1134">
        <v>4</v>
      </c>
      <c r="G1134">
        <v>13</v>
      </c>
      <c r="H1134">
        <f>Stock_Register[[#This Row],[opening_imported]]+Stock_Register[[#This Row],[purchased_imported]]-Stock_Register[[#This Row],[issued_imported]]</f>
        <v>74</v>
      </c>
      <c r="I1134">
        <f>Stock_Register[[#This Row],[opening_indigenous]]+Stock_Register[[#This Row],[purchased_indigenous]]-Stock_Register[[#This Row],[issued_indigenous]]</f>
        <v>546</v>
      </c>
    </row>
    <row r="1135" spans="1:9" x14ac:dyDescent="0.25">
      <c r="A1135" s="1">
        <v>45785</v>
      </c>
      <c r="B1135">
        <f t="shared" si="34"/>
        <v>74</v>
      </c>
      <c r="C1135">
        <f t="shared" si="35"/>
        <v>546</v>
      </c>
      <c r="E1135">
        <v>96</v>
      </c>
      <c r="F1135">
        <v>6</v>
      </c>
      <c r="G1135">
        <v>14</v>
      </c>
      <c r="H1135">
        <f>Stock_Register[[#This Row],[opening_imported]]+Stock_Register[[#This Row],[purchased_imported]]-Stock_Register[[#This Row],[issued_imported]]</f>
        <v>68</v>
      </c>
      <c r="I1135">
        <f>Stock_Register[[#This Row],[opening_indigenous]]+Stock_Register[[#This Row],[purchased_indigenous]]-Stock_Register[[#This Row],[issued_indigenous]]</f>
        <v>628</v>
      </c>
    </row>
    <row r="1136" spans="1:9" x14ac:dyDescent="0.25">
      <c r="A1136" s="1">
        <v>45786</v>
      </c>
      <c r="B1136">
        <f t="shared" si="34"/>
        <v>68</v>
      </c>
      <c r="C1136">
        <f t="shared" si="35"/>
        <v>628</v>
      </c>
      <c r="F1136">
        <v>4</v>
      </c>
      <c r="G1136">
        <v>13</v>
      </c>
      <c r="H1136">
        <f>Stock_Register[[#This Row],[opening_imported]]+Stock_Register[[#This Row],[purchased_imported]]-Stock_Register[[#This Row],[issued_imported]]</f>
        <v>64</v>
      </c>
      <c r="I1136">
        <f>Stock_Register[[#This Row],[opening_indigenous]]+Stock_Register[[#This Row],[purchased_indigenous]]-Stock_Register[[#This Row],[issued_indigenous]]</f>
        <v>615</v>
      </c>
    </row>
    <row r="1137" spans="1:9" x14ac:dyDescent="0.25">
      <c r="A1137" s="1">
        <v>45787</v>
      </c>
      <c r="B1137">
        <f t="shared" si="34"/>
        <v>64</v>
      </c>
      <c r="C1137">
        <f t="shared" si="35"/>
        <v>615</v>
      </c>
      <c r="F1137">
        <v>4</v>
      </c>
      <c r="G1137">
        <v>12</v>
      </c>
      <c r="H1137">
        <f>Stock_Register[[#This Row],[opening_imported]]+Stock_Register[[#This Row],[purchased_imported]]-Stock_Register[[#This Row],[issued_imported]]</f>
        <v>60</v>
      </c>
      <c r="I1137">
        <f>Stock_Register[[#This Row],[opening_indigenous]]+Stock_Register[[#This Row],[purchased_indigenous]]-Stock_Register[[#This Row],[issued_indigenous]]</f>
        <v>603</v>
      </c>
    </row>
    <row r="1138" spans="1:9" x14ac:dyDescent="0.25">
      <c r="A1138" s="1">
        <v>45788</v>
      </c>
      <c r="B1138">
        <f t="shared" si="34"/>
        <v>60</v>
      </c>
      <c r="C1138">
        <f t="shared" si="35"/>
        <v>603</v>
      </c>
      <c r="F1138">
        <v>6</v>
      </c>
      <c r="G1138">
        <v>12</v>
      </c>
      <c r="H1138">
        <f>Stock_Register[[#This Row],[opening_imported]]+Stock_Register[[#This Row],[purchased_imported]]-Stock_Register[[#This Row],[issued_imported]]</f>
        <v>54</v>
      </c>
      <c r="I1138">
        <f>Stock_Register[[#This Row],[opening_indigenous]]+Stock_Register[[#This Row],[purchased_indigenous]]-Stock_Register[[#This Row],[issued_indigenous]]</f>
        <v>591</v>
      </c>
    </row>
    <row r="1139" spans="1:9" x14ac:dyDescent="0.25">
      <c r="A1139" s="1">
        <v>45789</v>
      </c>
      <c r="B1139">
        <f t="shared" si="34"/>
        <v>54</v>
      </c>
      <c r="C1139">
        <f t="shared" si="35"/>
        <v>591</v>
      </c>
      <c r="D1139">
        <v>46</v>
      </c>
      <c r="F1139">
        <v>5</v>
      </c>
      <c r="G1139">
        <v>11</v>
      </c>
      <c r="H1139">
        <f>Stock_Register[[#This Row],[opening_imported]]+Stock_Register[[#This Row],[purchased_imported]]-Stock_Register[[#This Row],[issued_imported]]</f>
        <v>95</v>
      </c>
      <c r="I1139">
        <f>Stock_Register[[#This Row],[opening_indigenous]]+Stock_Register[[#This Row],[purchased_indigenous]]-Stock_Register[[#This Row],[issued_indigenous]]</f>
        <v>580</v>
      </c>
    </row>
    <row r="1140" spans="1:9" x14ac:dyDescent="0.25">
      <c r="A1140" s="1">
        <v>45790</v>
      </c>
      <c r="B1140">
        <f t="shared" si="34"/>
        <v>95</v>
      </c>
      <c r="C1140">
        <f t="shared" si="35"/>
        <v>580</v>
      </c>
      <c r="E1140">
        <v>34</v>
      </c>
      <c r="F1140">
        <v>6</v>
      </c>
      <c r="G1140">
        <v>11</v>
      </c>
      <c r="H1140">
        <f>Stock_Register[[#This Row],[opening_imported]]+Stock_Register[[#This Row],[purchased_imported]]-Stock_Register[[#This Row],[issued_imported]]</f>
        <v>89</v>
      </c>
      <c r="I1140">
        <f>Stock_Register[[#This Row],[opening_indigenous]]+Stock_Register[[#This Row],[purchased_indigenous]]-Stock_Register[[#This Row],[issued_indigenous]]</f>
        <v>603</v>
      </c>
    </row>
    <row r="1141" spans="1:9" x14ac:dyDescent="0.25">
      <c r="A1141" s="1">
        <v>45791</v>
      </c>
      <c r="B1141">
        <f t="shared" si="34"/>
        <v>89</v>
      </c>
      <c r="C1141">
        <f t="shared" si="35"/>
        <v>603</v>
      </c>
      <c r="F1141">
        <v>6</v>
      </c>
      <c r="G1141">
        <v>12</v>
      </c>
      <c r="H1141">
        <f>Stock_Register[[#This Row],[opening_imported]]+Stock_Register[[#This Row],[purchased_imported]]-Stock_Register[[#This Row],[issued_imported]]</f>
        <v>83</v>
      </c>
      <c r="I1141">
        <f>Stock_Register[[#This Row],[opening_indigenous]]+Stock_Register[[#This Row],[purchased_indigenous]]-Stock_Register[[#This Row],[issued_indigenous]]</f>
        <v>591</v>
      </c>
    </row>
    <row r="1142" spans="1:9" x14ac:dyDescent="0.25">
      <c r="A1142" s="1">
        <v>45792</v>
      </c>
      <c r="B1142">
        <f t="shared" si="34"/>
        <v>83</v>
      </c>
      <c r="C1142">
        <f t="shared" si="35"/>
        <v>591</v>
      </c>
      <c r="F1142">
        <v>6</v>
      </c>
      <c r="G1142">
        <v>15</v>
      </c>
      <c r="H1142">
        <f>Stock_Register[[#This Row],[opening_imported]]+Stock_Register[[#This Row],[purchased_imported]]-Stock_Register[[#This Row],[issued_imported]]</f>
        <v>77</v>
      </c>
      <c r="I1142">
        <f>Stock_Register[[#This Row],[opening_indigenous]]+Stock_Register[[#This Row],[purchased_indigenous]]-Stock_Register[[#This Row],[issued_indigenous]]</f>
        <v>576</v>
      </c>
    </row>
    <row r="1143" spans="1:9" x14ac:dyDescent="0.25">
      <c r="A1143" s="1">
        <v>45793</v>
      </c>
      <c r="B1143">
        <f t="shared" si="34"/>
        <v>77</v>
      </c>
      <c r="C1143">
        <f t="shared" si="35"/>
        <v>576</v>
      </c>
      <c r="D1143">
        <v>44</v>
      </c>
      <c r="F1143">
        <v>4</v>
      </c>
      <c r="G1143">
        <v>13</v>
      </c>
      <c r="H1143">
        <f>Stock_Register[[#This Row],[opening_imported]]+Stock_Register[[#This Row],[purchased_imported]]-Stock_Register[[#This Row],[issued_imported]]</f>
        <v>117</v>
      </c>
      <c r="I1143">
        <f>Stock_Register[[#This Row],[opening_indigenous]]+Stock_Register[[#This Row],[purchased_indigenous]]-Stock_Register[[#This Row],[issued_indigenous]]</f>
        <v>563</v>
      </c>
    </row>
    <row r="1144" spans="1:9" x14ac:dyDescent="0.25">
      <c r="A1144" s="1">
        <v>45794</v>
      </c>
      <c r="B1144">
        <f t="shared" si="34"/>
        <v>117</v>
      </c>
      <c r="C1144">
        <f t="shared" si="35"/>
        <v>563</v>
      </c>
      <c r="E1144">
        <v>65</v>
      </c>
      <c r="F1144">
        <v>4</v>
      </c>
      <c r="G1144">
        <v>11</v>
      </c>
      <c r="H1144">
        <f>Stock_Register[[#This Row],[opening_imported]]+Stock_Register[[#This Row],[purchased_imported]]-Stock_Register[[#This Row],[issued_imported]]</f>
        <v>113</v>
      </c>
      <c r="I1144">
        <f>Stock_Register[[#This Row],[opening_indigenous]]+Stock_Register[[#This Row],[purchased_indigenous]]-Stock_Register[[#This Row],[issued_indigenous]]</f>
        <v>617</v>
      </c>
    </row>
    <row r="1145" spans="1:9" x14ac:dyDescent="0.25">
      <c r="A1145" s="1">
        <v>45795</v>
      </c>
      <c r="B1145">
        <f t="shared" si="34"/>
        <v>113</v>
      </c>
      <c r="C1145">
        <f t="shared" si="35"/>
        <v>617</v>
      </c>
      <c r="F1145">
        <v>5</v>
      </c>
      <c r="G1145">
        <v>14</v>
      </c>
      <c r="H1145">
        <f>Stock_Register[[#This Row],[opening_imported]]+Stock_Register[[#This Row],[purchased_imported]]-Stock_Register[[#This Row],[issued_imported]]</f>
        <v>108</v>
      </c>
      <c r="I1145">
        <f>Stock_Register[[#This Row],[opening_indigenous]]+Stock_Register[[#This Row],[purchased_indigenous]]-Stock_Register[[#This Row],[issued_indigenous]]</f>
        <v>603</v>
      </c>
    </row>
    <row r="1146" spans="1:9" x14ac:dyDescent="0.25">
      <c r="A1146" s="1">
        <v>45796</v>
      </c>
      <c r="B1146">
        <f t="shared" si="34"/>
        <v>108</v>
      </c>
      <c r="C1146">
        <f t="shared" si="35"/>
        <v>603</v>
      </c>
      <c r="F1146">
        <v>6</v>
      </c>
      <c r="G1146">
        <v>11</v>
      </c>
      <c r="H1146">
        <f>Stock_Register[[#This Row],[opening_imported]]+Stock_Register[[#This Row],[purchased_imported]]-Stock_Register[[#This Row],[issued_imported]]</f>
        <v>102</v>
      </c>
      <c r="I1146">
        <f>Stock_Register[[#This Row],[opening_indigenous]]+Stock_Register[[#This Row],[purchased_indigenous]]-Stock_Register[[#This Row],[issued_indigenous]]</f>
        <v>592</v>
      </c>
    </row>
    <row r="1147" spans="1:9" x14ac:dyDescent="0.25">
      <c r="A1147" s="1">
        <v>45797</v>
      </c>
      <c r="B1147">
        <f t="shared" si="34"/>
        <v>102</v>
      </c>
      <c r="C1147">
        <f t="shared" si="35"/>
        <v>592</v>
      </c>
      <c r="F1147">
        <v>4</v>
      </c>
      <c r="G1147">
        <v>15</v>
      </c>
      <c r="H1147">
        <f>Stock_Register[[#This Row],[opening_imported]]+Stock_Register[[#This Row],[purchased_imported]]-Stock_Register[[#This Row],[issued_imported]]</f>
        <v>98</v>
      </c>
      <c r="I1147">
        <f>Stock_Register[[#This Row],[opening_indigenous]]+Stock_Register[[#This Row],[purchased_indigenous]]-Stock_Register[[#This Row],[issued_indigenous]]</f>
        <v>577</v>
      </c>
    </row>
    <row r="1148" spans="1:9" x14ac:dyDescent="0.25">
      <c r="A1148" s="1">
        <v>45798</v>
      </c>
      <c r="B1148">
        <f t="shared" si="34"/>
        <v>98</v>
      </c>
      <c r="C1148">
        <f t="shared" si="35"/>
        <v>577</v>
      </c>
      <c r="F1148">
        <v>4</v>
      </c>
      <c r="G1148">
        <v>14</v>
      </c>
      <c r="H1148">
        <f>Stock_Register[[#This Row],[opening_imported]]+Stock_Register[[#This Row],[purchased_imported]]-Stock_Register[[#This Row],[issued_imported]]</f>
        <v>94</v>
      </c>
      <c r="I1148">
        <f>Stock_Register[[#This Row],[opening_indigenous]]+Stock_Register[[#This Row],[purchased_indigenous]]-Stock_Register[[#This Row],[issued_indigenous]]</f>
        <v>563</v>
      </c>
    </row>
    <row r="1149" spans="1:9" x14ac:dyDescent="0.25">
      <c r="A1149" s="1">
        <v>45799</v>
      </c>
      <c r="B1149">
        <f t="shared" si="34"/>
        <v>94</v>
      </c>
      <c r="C1149">
        <f t="shared" si="35"/>
        <v>563</v>
      </c>
      <c r="D1149">
        <v>60</v>
      </c>
      <c r="E1149">
        <v>46</v>
      </c>
      <c r="F1149">
        <v>6</v>
      </c>
      <c r="G1149">
        <v>15</v>
      </c>
      <c r="H1149">
        <f>Stock_Register[[#This Row],[opening_imported]]+Stock_Register[[#This Row],[purchased_imported]]-Stock_Register[[#This Row],[issued_imported]]</f>
        <v>148</v>
      </c>
      <c r="I1149">
        <f>Stock_Register[[#This Row],[opening_indigenous]]+Stock_Register[[#This Row],[purchased_indigenous]]-Stock_Register[[#This Row],[issued_indigenous]]</f>
        <v>594</v>
      </c>
    </row>
    <row r="1150" spans="1:9" x14ac:dyDescent="0.25">
      <c r="A1150" s="1">
        <v>45800</v>
      </c>
      <c r="B1150">
        <f t="shared" si="34"/>
        <v>148</v>
      </c>
      <c r="C1150">
        <f t="shared" si="35"/>
        <v>594</v>
      </c>
      <c r="F1150">
        <v>6</v>
      </c>
      <c r="G1150">
        <v>11</v>
      </c>
      <c r="H1150">
        <f>Stock_Register[[#This Row],[opening_imported]]+Stock_Register[[#This Row],[purchased_imported]]-Stock_Register[[#This Row],[issued_imported]]</f>
        <v>142</v>
      </c>
      <c r="I1150">
        <f>Stock_Register[[#This Row],[opening_indigenous]]+Stock_Register[[#This Row],[purchased_indigenous]]-Stock_Register[[#This Row],[issued_indigenous]]</f>
        <v>583</v>
      </c>
    </row>
    <row r="1151" spans="1:9" x14ac:dyDescent="0.25">
      <c r="A1151" s="1">
        <v>45801</v>
      </c>
      <c r="B1151">
        <f t="shared" si="34"/>
        <v>142</v>
      </c>
      <c r="C1151">
        <f t="shared" si="35"/>
        <v>583</v>
      </c>
      <c r="F1151">
        <v>4</v>
      </c>
      <c r="G1151">
        <v>14</v>
      </c>
      <c r="H1151">
        <f>Stock_Register[[#This Row],[opening_imported]]+Stock_Register[[#This Row],[purchased_imported]]-Stock_Register[[#This Row],[issued_imported]]</f>
        <v>138</v>
      </c>
      <c r="I1151">
        <f>Stock_Register[[#This Row],[opening_indigenous]]+Stock_Register[[#This Row],[purchased_indigenous]]-Stock_Register[[#This Row],[issued_indigenous]]</f>
        <v>569</v>
      </c>
    </row>
    <row r="1152" spans="1:9" x14ac:dyDescent="0.25">
      <c r="A1152" s="1">
        <v>45802</v>
      </c>
      <c r="B1152">
        <f t="shared" si="34"/>
        <v>138</v>
      </c>
      <c r="C1152">
        <f t="shared" si="35"/>
        <v>569</v>
      </c>
      <c r="F1152">
        <v>5</v>
      </c>
      <c r="G1152">
        <v>13</v>
      </c>
      <c r="H1152">
        <f>Stock_Register[[#This Row],[opening_imported]]+Stock_Register[[#This Row],[purchased_imported]]-Stock_Register[[#This Row],[issued_imported]]</f>
        <v>133</v>
      </c>
      <c r="I1152">
        <f>Stock_Register[[#This Row],[opening_indigenous]]+Stock_Register[[#This Row],[purchased_indigenous]]-Stock_Register[[#This Row],[issued_indigenous]]</f>
        <v>556</v>
      </c>
    </row>
    <row r="1153" spans="1:9" x14ac:dyDescent="0.25">
      <c r="A1153" s="1">
        <v>45803</v>
      </c>
      <c r="B1153">
        <f t="shared" si="34"/>
        <v>133</v>
      </c>
      <c r="C1153">
        <f t="shared" si="35"/>
        <v>556</v>
      </c>
      <c r="F1153">
        <v>4</v>
      </c>
      <c r="G1153">
        <v>15</v>
      </c>
      <c r="H1153">
        <f>Stock_Register[[#This Row],[opening_imported]]+Stock_Register[[#This Row],[purchased_imported]]-Stock_Register[[#This Row],[issued_imported]]</f>
        <v>129</v>
      </c>
      <c r="I1153">
        <f>Stock_Register[[#This Row],[opening_indigenous]]+Stock_Register[[#This Row],[purchased_indigenous]]-Stock_Register[[#This Row],[issued_indigenous]]</f>
        <v>541</v>
      </c>
    </row>
    <row r="1154" spans="1:9" x14ac:dyDescent="0.25">
      <c r="A1154" s="1">
        <v>45804</v>
      </c>
      <c r="B1154">
        <f t="shared" si="34"/>
        <v>129</v>
      </c>
      <c r="C1154">
        <f t="shared" si="35"/>
        <v>541</v>
      </c>
      <c r="E1154">
        <v>165</v>
      </c>
      <c r="F1154">
        <v>6</v>
      </c>
      <c r="G1154">
        <v>14</v>
      </c>
      <c r="H1154">
        <f>Stock_Register[[#This Row],[opening_imported]]+Stock_Register[[#This Row],[purchased_imported]]-Stock_Register[[#This Row],[issued_imported]]</f>
        <v>123</v>
      </c>
      <c r="I1154">
        <f>Stock_Register[[#This Row],[opening_indigenous]]+Stock_Register[[#This Row],[purchased_indigenous]]-Stock_Register[[#This Row],[issued_indigenous]]</f>
        <v>692</v>
      </c>
    </row>
    <row r="1155" spans="1:9" x14ac:dyDescent="0.25">
      <c r="A1155" s="1">
        <v>45805</v>
      </c>
      <c r="B1155">
        <f t="shared" si="34"/>
        <v>123</v>
      </c>
      <c r="C1155">
        <f t="shared" si="35"/>
        <v>692</v>
      </c>
      <c r="F1155">
        <v>6</v>
      </c>
      <c r="G1155">
        <v>12</v>
      </c>
      <c r="H1155">
        <f>Stock_Register[[#This Row],[opening_imported]]+Stock_Register[[#This Row],[purchased_imported]]-Stock_Register[[#This Row],[issued_imported]]</f>
        <v>117</v>
      </c>
      <c r="I1155">
        <f>Stock_Register[[#This Row],[opening_indigenous]]+Stock_Register[[#This Row],[purchased_indigenous]]-Stock_Register[[#This Row],[issued_indigenous]]</f>
        <v>680</v>
      </c>
    </row>
    <row r="1156" spans="1:9" x14ac:dyDescent="0.25">
      <c r="A1156" s="1">
        <v>45806</v>
      </c>
      <c r="B1156">
        <f t="shared" ref="B1156:B1157" si="36">H1155</f>
        <v>117</v>
      </c>
      <c r="C1156">
        <f t="shared" ref="C1156:C1157" si="37">I1155</f>
        <v>680</v>
      </c>
      <c r="F1156">
        <v>6</v>
      </c>
      <c r="G1156">
        <v>15</v>
      </c>
      <c r="H1156">
        <f>Stock_Register[[#This Row],[opening_imported]]+Stock_Register[[#This Row],[purchased_imported]]-Stock_Register[[#This Row],[issued_imported]]</f>
        <v>111</v>
      </c>
      <c r="I1156">
        <f>Stock_Register[[#This Row],[opening_indigenous]]+Stock_Register[[#This Row],[purchased_indigenous]]-Stock_Register[[#This Row],[issued_indigenous]]</f>
        <v>665</v>
      </c>
    </row>
    <row r="1157" spans="1:9" x14ac:dyDescent="0.25">
      <c r="A1157" s="1">
        <v>45807</v>
      </c>
      <c r="B1157">
        <f t="shared" si="36"/>
        <v>111</v>
      </c>
      <c r="C1157">
        <f t="shared" si="37"/>
        <v>665</v>
      </c>
      <c r="F1157">
        <v>6</v>
      </c>
      <c r="G1157">
        <v>12</v>
      </c>
      <c r="H1157">
        <f>Stock_Register[[#This Row],[opening_imported]]+Stock_Register[[#This Row],[purchased_imported]]-Stock_Register[[#This Row],[issued_imported]]</f>
        <v>105</v>
      </c>
      <c r="I1157">
        <f>Stock_Register[[#This Row],[opening_indigenous]]+Stock_Register[[#This Row],[purchased_indigenous]]-Stock_Register[[#This Row],[issued_indigenous]]</f>
        <v>653</v>
      </c>
    </row>
    <row r="1158" spans="1:9" x14ac:dyDescent="0.25">
      <c r="A1158" s="1">
        <v>45808</v>
      </c>
      <c r="B1158">
        <f>H1157</f>
        <v>105</v>
      </c>
      <c r="C1158">
        <f>I1157</f>
        <v>653</v>
      </c>
      <c r="F1158">
        <v>6</v>
      </c>
      <c r="G1158">
        <v>13</v>
      </c>
      <c r="H1158">
        <f>Stock_Register[[#This Row],[opening_imported]]+Stock_Register[[#This Row],[purchased_imported]]-Stock_Register[[#This Row],[issued_imported]]</f>
        <v>99</v>
      </c>
      <c r="I1158">
        <f>Stock_Register[[#This Row],[opening_indigenous]]+Stock_Register[[#This Row],[purchased_indigenous]]-Stock_Register[[#This Row],[issued_indigenous]]</f>
        <v>640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3DA9B-6E33-4A9D-9662-566F626E9309}">
  <dimension ref="A1:E1158"/>
  <sheetViews>
    <sheetView topLeftCell="A1145" zoomScale="85" zoomScaleNormal="85" workbookViewId="0">
      <selection activeCell="C1162" sqref="C1162"/>
    </sheetView>
  </sheetViews>
  <sheetFormatPr defaultRowHeight="15" x14ac:dyDescent="0.25"/>
  <cols>
    <col min="1" max="1" width="14.5703125" style="1" bestFit="1" customWidth="1"/>
    <col min="2" max="2" width="18.5703125" bestFit="1" customWidth="1"/>
    <col min="3" max="3" width="18.28515625" customWidth="1"/>
    <col min="4" max="4" width="9.85546875" customWidth="1"/>
    <col min="5" max="5" width="10.28515625" customWidth="1"/>
  </cols>
  <sheetData>
    <row r="1" spans="1:5" x14ac:dyDescent="0.25">
      <c r="A1" s="1" t="s">
        <v>0</v>
      </c>
      <c r="B1" t="s">
        <v>17</v>
      </c>
      <c r="C1" t="s">
        <v>18</v>
      </c>
      <c r="D1" t="s">
        <v>19</v>
      </c>
      <c r="E1" t="s">
        <v>20</v>
      </c>
    </row>
    <row r="2" spans="1:5" x14ac:dyDescent="0.25">
      <c r="A2" s="1">
        <v>44652</v>
      </c>
      <c r="B2">
        <v>15</v>
      </c>
      <c r="C2" s="3">
        <v>4788</v>
      </c>
      <c r="D2">
        <v>3638.88</v>
      </c>
      <c r="E2" s="3">
        <f>Stock_Register5[[#This Row],[Weight]]-Stock_Register5[[#This Row],[Consumed]]</f>
        <v>1149.1199999999999</v>
      </c>
    </row>
    <row r="3" spans="1:5" x14ac:dyDescent="0.25">
      <c r="A3" s="1">
        <v>44653</v>
      </c>
      <c r="B3">
        <v>12</v>
      </c>
      <c r="C3" s="3">
        <v>6345</v>
      </c>
      <c r="D3">
        <v>5456.7</v>
      </c>
      <c r="E3" s="3">
        <f>Stock_Register5[[#This Row],[Weight]]-Stock_Register5[[#This Row],[Consumed]]</f>
        <v>888.30000000000018</v>
      </c>
    </row>
    <row r="4" spans="1:5" x14ac:dyDescent="0.25">
      <c r="A4" s="1">
        <v>44654</v>
      </c>
      <c r="B4">
        <v>15</v>
      </c>
      <c r="C4" s="3">
        <v>5124</v>
      </c>
      <c r="D4">
        <v>4150.4399999999996</v>
      </c>
      <c r="E4" s="3">
        <f>Stock_Register5[[#This Row],[Weight]]-Stock_Register5[[#This Row],[Consumed]]</f>
        <v>973.5600000000004</v>
      </c>
    </row>
    <row r="5" spans="1:5" x14ac:dyDescent="0.25">
      <c r="A5" s="1">
        <v>44655</v>
      </c>
      <c r="B5">
        <v>14</v>
      </c>
      <c r="C5" s="3">
        <v>4741</v>
      </c>
      <c r="D5">
        <v>3697.98</v>
      </c>
      <c r="E5" s="3">
        <f>Stock_Register5[[#This Row],[Weight]]-Stock_Register5[[#This Row],[Consumed]]</f>
        <v>1043.02</v>
      </c>
    </row>
    <row r="6" spans="1:5" x14ac:dyDescent="0.25">
      <c r="A6" s="1">
        <v>44656</v>
      </c>
      <c r="B6">
        <v>11</v>
      </c>
      <c r="C6" s="3">
        <v>5564</v>
      </c>
      <c r="D6">
        <v>4228.6400000000003</v>
      </c>
      <c r="E6" s="3">
        <f>Stock_Register5[[#This Row],[Weight]]-Stock_Register5[[#This Row],[Consumed]]</f>
        <v>1335.3599999999997</v>
      </c>
    </row>
    <row r="7" spans="1:5" x14ac:dyDescent="0.25">
      <c r="A7" s="1">
        <v>44657</v>
      </c>
      <c r="B7">
        <v>13</v>
      </c>
      <c r="C7" s="3">
        <v>5415</v>
      </c>
      <c r="D7">
        <v>4873.5</v>
      </c>
      <c r="E7" s="3">
        <f>Stock_Register5[[#This Row],[Weight]]-Stock_Register5[[#This Row],[Consumed]]</f>
        <v>541.5</v>
      </c>
    </row>
    <row r="8" spans="1:5" x14ac:dyDescent="0.25">
      <c r="A8" s="1">
        <v>44658</v>
      </c>
      <c r="B8">
        <v>15</v>
      </c>
      <c r="C8" s="3">
        <v>5824</v>
      </c>
      <c r="D8">
        <v>5183.3599999999997</v>
      </c>
      <c r="E8" s="3">
        <f>Stock_Register5[[#This Row],[Weight]]-Stock_Register5[[#This Row],[Consumed]]</f>
        <v>640.64000000000033</v>
      </c>
    </row>
    <row r="9" spans="1:5" x14ac:dyDescent="0.25">
      <c r="A9" s="1">
        <v>44659</v>
      </c>
      <c r="B9">
        <v>14</v>
      </c>
      <c r="C9" s="3">
        <v>4389</v>
      </c>
      <c r="D9">
        <v>3379.5299999999997</v>
      </c>
      <c r="E9" s="3">
        <f>Stock_Register5[[#This Row],[Weight]]-Stock_Register5[[#This Row],[Consumed]]</f>
        <v>1009.4700000000003</v>
      </c>
    </row>
    <row r="10" spans="1:5" x14ac:dyDescent="0.25">
      <c r="A10" s="1">
        <v>44660</v>
      </c>
      <c r="B10">
        <v>11</v>
      </c>
      <c r="C10" s="3">
        <v>5208</v>
      </c>
      <c r="D10">
        <v>4114.32</v>
      </c>
      <c r="E10" s="3">
        <f>Stock_Register5[[#This Row],[Weight]]-Stock_Register5[[#This Row],[Consumed]]</f>
        <v>1093.6800000000003</v>
      </c>
    </row>
    <row r="11" spans="1:5" x14ac:dyDescent="0.25">
      <c r="A11" s="1">
        <v>44661</v>
      </c>
      <c r="B11">
        <v>12</v>
      </c>
      <c r="C11" s="3">
        <v>4560</v>
      </c>
      <c r="D11">
        <v>4195.2</v>
      </c>
      <c r="E11" s="3">
        <f>Stock_Register5[[#This Row],[Weight]]-Stock_Register5[[#This Row],[Consumed]]</f>
        <v>364.80000000000018</v>
      </c>
    </row>
    <row r="12" spans="1:5" x14ac:dyDescent="0.25">
      <c r="A12" s="1">
        <v>44662</v>
      </c>
      <c r="B12">
        <v>12</v>
      </c>
      <c r="C12" s="3">
        <v>4476</v>
      </c>
      <c r="D12">
        <v>3670.32</v>
      </c>
      <c r="E12" s="3">
        <f>Stock_Register5[[#This Row],[Weight]]-Stock_Register5[[#This Row],[Consumed]]</f>
        <v>805.67999999999984</v>
      </c>
    </row>
    <row r="13" spans="1:5" x14ac:dyDescent="0.25">
      <c r="A13" s="1">
        <v>44663</v>
      </c>
      <c r="B13">
        <v>12</v>
      </c>
      <c r="C13" s="3">
        <v>5824</v>
      </c>
      <c r="D13">
        <v>5241.6000000000004</v>
      </c>
      <c r="E13" s="3">
        <f>Stock_Register5[[#This Row],[Weight]]-Stock_Register5[[#This Row],[Consumed]]</f>
        <v>582.39999999999964</v>
      </c>
    </row>
    <row r="14" spans="1:5" x14ac:dyDescent="0.25">
      <c r="A14" s="1">
        <v>44664</v>
      </c>
      <c r="B14">
        <v>14</v>
      </c>
      <c r="C14" s="3">
        <v>4774</v>
      </c>
      <c r="D14">
        <v>4201.12</v>
      </c>
      <c r="E14" s="3">
        <f>Stock_Register5[[#This Row],[Weight]]-Stock_Register5[[#This Row],[Consumed]]</f>
        <v>572.88000000000011</v>
      </c>
    </row>
    <row r="15" spans="1:5" x14ac:dyDescent="0.25">
      <c r="A15" s="1">
        <v>44665</v>
      </c>
      <c r="B15">
        <v>14</v>
      </c>
      <c r="C15" s="3">
        <v>6015</v>
      </c>
      <c r="D15">
        <v>5172.8999999999996</v>
      </c>
      <c r="E15" s="3">
        <f>Stock_Register5[[#This Row],[Weight]]-Stock_Register5[[#This Row],[Consumed]]</f>
        <v>842.10000000000036</v>
      </c>
    </row>
    <row r="16" spans="1:5" x14ac:dyDescent="0.25">
      <c r="A16" s="1">
        <v>44666</v>
      </c>
      <c r="B16">
        <v>15</v>
      </c>
      <c r="C16" s="3">
        <v>4446</v>
      </c>
      <c r="D16">
        <v>3423.42</v>
      </c>
      <c r="E16" s="3">
        <f>Stock_Register5[[#This Row],[Weight]]-Stock_Register5[[#This Row],[Consumed]]</f>
        <v>1022.5799999999999</v>
      </c>
    </row>
    <row r="17" spans="1:5" x14ac:dyDescent="0.25">
      <c r="A17" s="1">
        <v>44667</v>
      </c>
      <c r="B17">
        <v>13</v>
      </c>
      <c r="C17" s="3">
        <v>5340</v>
      </c>
      <c r="D17">
        <v>4378.8</v>
      </c>
      <c r="E17" s="3">
        <f>Stock_Register5[[#This Row],[Weight]]-Stock_Register5[[#This Row],[Consumed]]</f>
        <v>961.19999999999982</v>
      </c>
    </row>
    <row r="18" spans="1:5" x14ac:dyDescent="0.25">
      <c r="A18" s="1">
        <v>44668</v>
      </c>
      <c r="B18">
        <v>15</v>
      </c>
      <c r="C18" s="3">
        <v>5161</v>
      </c>
      <c r="D18">
        <v>3973.9700000000003</v>
      </c>
      <c r="E18" s="3">
        <f>Stock_Register5[[#This Row],[Weight]]-Stock_Register5[[#This Row],[Consumed]]</f>
        <v>1187.0299999999997</v>
      </c>
    </row>
    <row r="19" spans="1:5" x14ac:dyDescent="0.25">
      <c r="A19" s="1">
        <v>44669</v>
      </c>
      <c r="B19">
        <v>13</v>
      </c>
      <c r="C19" s="3">
        <v>5768</v>
      </c>
      <c r="D19">
        <v>5018.16</v>
      </c>
      <c r="E19" s="3">
        <f>Stock_Register5[[#This Row],[Weight]]-Stock_Register5[[#This Row],[Consumed]]</f>
        <v>749.84000000000015</v>
      </c>
    </row>
    <row r="20" spans="1:5" x14ac:dyDescent="0.25">
      <c r="A20" s="1">
        <v>44670</v>
      </c>
      <c r="B20">
        <v>14</v>
      </c>
      <c r="C20" s="3">
        <v>5835</v>
      </c>
      <c r="D20">
        <v>4901.3999999999996</v>
      </c>
      <c r="E20" s="3">
        <f>Stock_Register5[[#This Row],[Weight]]-Stock_Register5[[#This Row],[Consumed]]</f>
        <v>933.60000000000036</v>
      </c>
    </row>
    <row r="21" spans="1:5" x14ac:dyDescent="0.25">
      <c r="A21" s="1">
        <v>44671</v>
      </c>
      <c r="B21">
        <v>15</v>
      </c>
      <c r="C21" s="3">
        <v>5306</v>
      </c>
      <c r="D21">
        <v>4881.5200000000004</v>
      </c>
      <c r="E21" s="3">
        <f>Stock_Register5[[#This Row],[Weight]]-Stock_Register5[[#This Row],[Consumed]]</f>
        <v>424.47999999999956</v>
      </c>
    </row>
    <row r="22" spans="1:5" x14ac:dyDescent="0.25">
      <c r="A22" s="1">
        <v>44672</v>
      </c>
      <c r="B22">
        <v>14</v>
      </c>
      <c r="C22" s="3">
        <v>4070</v>
      </c>
      <c r="D22">
        <v>3215.3</v>
      </c>
      <c r="E22" s="3">
        <f>Stock_Register5[[#This Row],[Weight]]-Stock_Register5[[#This Row],[Consumed]]</f>
        <v>854.69999999999982</v>
      </c>
    </row>
    <row r="23" spans="1:5" x14ac:dyDescent="0.25">
      <c r="A23" s="1">
        <v>44673</v>
      </c>
      <c r="B23">
        <v>11</v>
      </c>
      <c r="C23" s="3">
        <v>3894</v>
      </c>
      <c r="D23">
        <v>3504.6</v>
      </c>
      <c r="E23" s="3">
        <f>Stock_Register5[[#This Row],[Weight]]-Stock_Register5[[#This Row],[Consumed]]</f>
        <v>389.40000000000009</v>
      </c>
    </row>
    <row r="24" spans="1:5" x14ac:dyDescent="0.25">
      <c r="A24" s="1">
        <v>44674</v>
      </c>
      <c r="B24">
        <v>11</v>
      </c>
      <c r="C24" s="3">
        <v>4667</v>
      </c>
      <c r="D24">
        <v>3593.59</v>
      </c>
      <c r="E24" s="3">
        <f>Stock_Register5[[#This Row],[Weight]]-Stock_Register5[[#This Row],[Consumed]]</f>
        <v>1073.4099999999999</v>
      </c>
    </row>
    <row r="25" spans="1:5" x14ac:dyDescent="0.25">
      <c r="A25" s="1">
        <v>44675</v>
      </c>
      <c r="B25">
        <v>13</v>
      </c>
      <c r="C25" s="3">
        <v>5330</v>
      </c>
      <c r="D25">
        <v>4797</v>
      </c>
      <c r="E25" s="3">
        <f>Stock_Register5[[#This Row],[Weight]]-Stock_Register5[[#This Row],[Consumed]]</f>
        <v>533</v>
      </c>
    </row>
    <row r="26" spans="1:5" x14ac:dyDescent="0.25">
      <c r="A26" s="1">
        <v>44676</v>
      </c>
      <c r="B26">
        <v>13</v>
      </c>
      <c r="C26" s="3">
        <v>6165</v>
      </c>
      <c r="D26">
        <v>5610.15</v>
      </c>
      <c r="E26" s="3">
        <f>Stock_Register5[[#This Row],[Weight]]-Stock_Register5[[#This Row],[Consumed]]</f>
        <v>554.85000000000036</v>
      </c>
    </row>
    <row r="27" spans="1:5" x14ac:dyDescent="0.25">
      <c r="A27" s="1">
        <v>44677</v>
      </c>
      <c r="B27">
        <v>15</v>
      </c>
      <c r="C27" s="3">
        <v>6195</v>
      </c>
      <c r="D27">
        <v>5513.55</v>
      </c>
      <c r="E27" s="3">
        <f>Stock_Register5[[#This Row],[Weight]]-Stock_Register5[[#This Row],[Consumed]]</f>
        <v>681.44999999999982</v>
      </c>
    </row>
    <row r="28" spans="1:5" x14ac:dyDescent="0.25">
      <c r="A28" s="1">
        <v>44678</v>
      </c>
      <c r="B28">
        <v>15</v>
      </c>
      <c r="C28" s="3">
        <v>4367</v>
      </c>
      <c r="D28">
        <v>3755.62</v>
      </c>
      <c r="E28" s="3">
        <f>Stock_Register5[[#This Row],[Weight]]-Stock_Register5[[#This Row],[Consumed]]</f>
        <v>611.38000000000011</v>
      </c>
    </row>
    <row r="29" spans="1:5" x14ac:dyDescent="0.25">
      <c r="A29" s="1">
        <v>44679</v>
      </c>
      <c r="B29">
        <v>11</v>
      </c>
      <c r="C29" s="3">
        <v>4587</v>
      </c>
      <c r="D29">
        <v>4128.3</v>
      </c>
      <c r="E29" s="3">
        <f>Stock_Register5[[#This Row],[Weight]]-Stock_Register5[[#This Row],[Consumed]]</f>
        <v>458.69999999999982</v>
      </c>
    </row>
    <row r="30" spans="1:5" x14ac:dyDescent="0.25">
      <c r="A30" s="1">
        <v>44680</v>
      </c>
      <c r="B30">
        <v>11</v>
      </c>
      <c r="C30" s="3">
        <v>4356</v>
      </c>
      <c r="D30">
        <v>3484.8</v>
      </c>
      <c r="E30" s="3">
        <f>Stock_Register5[[#This Row],[Weight]]-Stock_Register5[[#This Row],[Consumed]]</f>
        <v>871.19999999999982</v>
      </c>
    </row>
    <row r="31" spans="1:5" x14ac:dyDescent="0.25">
      <c r="A31" s="1">
        <v>44681</v>
      </c>
      <c r="B31">
        <v>12</v>
      </c>
      <c r="C31" s="3">
        <v>4836</v>
      </c>
      <c r="D31">
        <v>4449.12</v>
      </c>
      <c r="E31" s="3">
        <f>Stock_Register5[[#This Row],[Weight]]-Stock_Register5[[#This Row],[Consumed]]</f>
        <v>386.88000000000011</v>
      </c>
    </row>
    <row r="32" spans="1:5" x14ac:dyDescent="0.25">
      <c r="A32" s="1">
        <v>44682</v>
      </c>
      <c r="B32">
        <v>12</v>
      </c>
      <c r="C32" s="3">
        <v>4849</v>
      </c>
      <c r="D32">
        <v>4364.1000000000004</v>
      </c>
      <c r="E32" s="3">
        <f>Stock_Register5[[#This Row],[Weight]]-Stock_Register5[[#This Row],[Consumed]]</f>
        <v>484.89999999999964</v>
      </c>
    </row>
    <row r="33" spans="1:5" x14ac:dyDescent="0.25">
      <c r="A33" s="1">
        <v>44683</v>
      </c>
      <c r="B33">
        <v>13</v>
      </c>
      <c r="C33" s="3">
        <v>5385</v>
      </c>
      <c r="D33">
        <v>4523.3999999999996</v>
      </c>
      <c r="E33" s="3">
        <f>Stock_Register5[[#This Row],[Weight]]-Stock_Register5[[#This Row],[Consumed]]</f>
        <v>861.60000000000036</v>
      </c>
    </row>
    <row r="34" spans="1:5" x14ac:dyDescent="0.25">
      <c r="A34" s="1">
        <v>44684</v>
      </c>
      <c r="B34">
        <v>15</v>
      </c>
      <c r="C34" s="3">
        <v>6180</v>
      </c>
      <c r="D34">
        <v>4696.8</v>
      </c>
      <c r="E34" s="3">
        <f>Stock_Register5[[#This Row],[Weight]]-Stock_Register5[[#This Row],[Consumed]]</f>
        <v>1483.1999999999998</v>
      </c>
    </row>
    <row r="35" spans="1:5" x14ac:dyDescent="0.25">
      <c r="A35" s="1">
        <v>44685</v>
      </c>
      <c r="B35">
        <v>15</v>
      </c>
      <c r="C35" s="3">
        <v>5955</v>
      </c>
      <c r="D35">
        <v>5121.3</v>
      </c>
      <c r="E35" s="3">
        <f>Stock_Register5[[#This Row],[Weight]]-Stock_Register5[[#This Row],[Consumed]]</f>
        <v>833.69999999999982</v>
      </c>
    </row>
    <row r="36" spans="1:5" x14ac:dyDescent="0.25">
      <c r="A36" s="1">
        <v>44686</v>
      </c>
      <c r="B36">
        <v>15</v>
      </c>
      <c r="C36" s="3">
        <v>5343</v>
      </c>
      <c r="D36">
        <v>4594.9799999999996</v>
      </c>
      <c r="E36" s="3">
        <f>Stock_Register5[[#This Row],[Weight]]-Stock_Register5[[#This Row],[Consumed]]</f>
        <v>748.02000000000044</v>
      </c>
    </row>
    <row r="37" spans="1:5" x14ac:dyDescent="0.25">
      <c r="A37" s="1">
        <v>44687</v>
      </c>
      <c r="B37">
        <v>13</v>
      </c>
      <c r="C37" s="3">
        <v>5100</v>
      </c>
      <c r="D37">
        <v>4539</v>
      </c>
      <c r="E37" s="3">
        <f>Stock_Register5[[#This Row],[Weight]]-Stock_Register5[[#This Row],[Consumed]]</f>
        <v>561</v>
      </c>
    </row>
    <row r="38" spans="1:5" x14ac:dyDescent="0.25">
      <c r="A38" s="1">
        <v>44688</v>
      </c>
      <c r="B38">
        <v>15</v>
      </c>
      <c r="C38" s="3">
        <v>3751</v>
      </c>
      <c r="D38">
        <v>3263.37</v>
      </c>
      <c r="E38" s="3">
        <f>Stock_Register5[[#This Row],[Weight]]-Stock_Register5[[#This Row],[Consumed]]</f>
        <v>487.63000000000011</v>
      </c>
    </row>
    <row r="39" spans="1:5" x14ac:dyDescent="0.25">
      <c r="A39" s="1">
        <v>44689</v>
      </c>
      <c r="B39">
        <v>11</v>
      </c>
      <c r="C39" s="3">
        <v>4158</v>
      </c>
      <c r="D39">
        <v>3575.88</v>
      </c>
      <c r="E39" s="3">
        <f>Stock_Register5[[#This Row],[Weight]]-Stock_Register5[[#This Row],[Consumed]]</f>
        <v>582.11999999999989</v>
      </c>
    </row>
    <row r="40" spans="1:5" x14ac:dyDescent="0.25">
      <c r="A40" s="1">
        <v>44690</v>
      </c>
      <c r="B40">
        <v>11</v>
      </c>
      <c r="C40" s="3">
        <v>5880</v>
      </c>
      <c r="D40">
        <v>4586.3999999999996</v>
      </c>
      <c r="E40" s="3">
        <f>Stock_Register5[[#This Row],[Weight]]-Stock_Register5[[#This Row],[Consumed]]</f>
        <v>1293.6000000000004</v>
      </c>
    </row>
    <row r="41" spans="1:5" x14ac:dyDescent="0.25">
      <c r="A41" s="1">
        <v>44691</v>
      </c>
      <c r="B41">
        <v>14</v>
      </c>
      <c r="C41" s="3">
        <v>4760</v>
      </c>
      <c r="D41">
        <v>3903.2</v>
      </c>
      <c r="E41" s="3">
        <f>Stock_Register5[[#This Row],[Weight]]-Stock_Register5[[#This Row],[Consumed]]</f>
        <v>856.80000000000018</v>
      </c>
    </row>
    <row r="42" spans="1:5" x14ac:dyDescent="0.25">
      <c r="A42" s="1">
        <v>44692</v>
      </c>
      <c r="B42">
        <v>14</v>
      </c>
      <c r="C42" s="3">
        <v>4920</v>
      </c>
      <c r="D42">
        <v>4034.4</v>
      </c>
      <c r="E42" s="3">
        <f>Stock_Register5[[#This Row],[Weight]]-Stock_Register5[[#This Row],[Consumed]]</f>
        <v>885.59999999999991</v>
      </c>
    </row>
    <row r="43" spans="1:5" x14ac:dyDescent="0.25">
      <c r="A43" s="1">
        <v>44693</v>
      </c>
      <c r="B43">
        <v>12</v>
      </c>
      <c r="C43" s="3">
        <v>4956</v>
      </c>
      <c r="D43">
        <v>3964.8</v>
      </c>
      <c r="E43" s="3">
        <f>Stock_Register5[[#This Row],[Weight]]-Stock_Register5[[#This Row],[Consumed]]</f>
        <v>991.19999999999982</v>
      </c>
    </row>
    <row r="44" spans="1:5" x14ac:dyDescent="0.25">
      <c r="A44" s="1">
        <v>44694</v>
      </c>
      <c r="B44">
        <v>12</v>
      </c>
      <c r="C44" s="3">
        <v>6405</v>
      </c>
      <c r="D44">
        <v>5828.55</v>
      </c>
      <c r="E44" s="3">
        <f>Stock_Register5[[#This Row],[Weight]]-Stock_Register5[[#This Row],[Consumed]]</f>
        <v>576.44999999999982</v>
      </c>
    </row>
    <row r="45" spans="1:5" x14ac:dyDescent="0.25">
      <c r="A45" s="1">
        <v>44695</v>
      </c>
      <c r="B45">
        <v>15</v>
      </c>
      <c r="C45" s="3">
        <v>5694</v>
      </c>
      <c r="D45">
        <v>5010.72</v>
      </c>
      <c r="E45" s="3">
        <f>Stock_Register5[[#This Row],[Weight]]-Stock_Register5[[#This Row],[Consumed]]</f>
        <v>683.27999999999975</v>
      </c>
    </row>
    <row r="46" spans="1:5" x14ac:dyDescent="0.25">
      <c r="A46" s="1">
        <v>44696</v>
      </c>
      <c r="B46">
        <v>13</v>
      </c>
      <c r="C46" s="3">
        <v>5110</v>
      </c>
      <c r="D46">
        <v>4343.5</v>
      </c>
      <c r="E46" s="3">
        <f>Stock_Register5[[#This Row],[Weight]]-Stock_Register5[[#This Row],[Consumed]]</f>
        <v>766.5</v>
      </c>
    </row>
    <row r="47" spans="1:5" x14ac:dyDescent="0.25">
      <c r="A47" s="1">
        <v>44697</v>
      </c>
      <c r="B47">
        <v>14</v>
      </c>
      <c r="C47" s="3">
        <v>5614</v>
      </c>
      <c r="D47">
        <v>5108.74</v>
      </c>
      <c r="E47" s="3">
        <f>Stock_Register5[[#This Row],[Weight]]-Stock_Register5[[#This Row],[Consumed]]</f>
        <v>505.26000000000022</v>
      </c>
    </row>
    <row r="48" spans="1:5" x14ac:dyDescent="0.25">
      <c r="A48" s="1">
        <v>44698</v>
      </c>
      <c r="B48">
        <v>14</v>
      </c>
      <c r="C48" s="3">
        <v>4858</v>
      </c>
      <c r="D48">
        <v>4469.3599999999997</v>
      </c>
      <c r="E48" s="3">
        <f>Stock_Register5[[#This Row],[Weight]]-Stock_Register5[[#This Row],[Consumed]]</f>
        <v>388.64000000000033</v>
      </c>
    </row>
    <row r="49" spans="1:5" x14ac:dyDescent="0.25">
      <c r="A49" s="1">
        <v>44699</v>
      </c>
      <c r="B49">
        <v>14</v>
      </c>
      <c r="C49" s="3">
        <v>5052</v>
      </c>
      <c r="D49">
        <v>3839.52</v>
      </c>
      <c r="E49" s="3">
        <f>Stock_Register5[[#This Row],[Weight]]-Stock_Register5[[#This Row],[Consumed]]</f>
        <v>1212.48</v>
      </c>
    </row>
    <row r="50" spans="1:5" x14ac:dyDescent="0.25">
      <c r="A50" s="1">
        <v>44700</v>
      </c>
      <c r="B50">
        <v>12</v>
      </c>
      <c r="C50" s="3">
        <v>4589</v>
      </c>
      <c r="D50">
        <v>3441.75</v>
      </c>
      <c r="E50" s="3">
        <f>Stock_Register5[[#This Row],[Weight]]-Stock_Register5[[#This Row],[Consumed]]</f>
        <v>1147.25</v>
      </c>
    </row>
    <row r="51" spans="1:5" x14ac:dyDescent="0.25">
      <c r="A51" s="1">
        <v>44701</v>
      </c>
      <c r="B51">
        <v>13</v>
      </c>
      <c r="C51" s="3">
        <v>4152</v>
      </c>
      <c r="D51">
        <v>3404.64</v>
      </c>
      <c r="E51" s="3">
        <f>Stock_Register5[[#This Row],[Weight]]-Stock_Register5[[#This Row],[Consumed]]</f>
        <v>747.36000000000013</v>
      </c>
    </row>
    <row r="52" spans="1:5" x14ac:dyDescent="0.25">
      <c r="A52" s="1">
        <v>44702</v>
      </c>
      <c r="B52">
        <v>12</v>
      </c>
      <c r="C52" s="3">
        <v>6118</v>
      </c>
      <c r="D52">
        <v>4710.8599999999997</v>
      </c>
      <c r="E52" s="3">
        <f>Stock_Register5[[#This Row],[Weight]]-Stock_Register5[[#This Row],[Consumed]]</f>
        <v>1407.1400000000003</v>
      </c>
    </row>
    <row r="53" spans="1:5" x14ac:dyDescent="0.25">
      <c r="A53" s="1">
        <v>44703</v>
      </c>
      <c r="B53">
        <v>14</v>
      </c>
      <c r="C53" s="3">
        <v>4764</v>
      </c>
      <c r="D53">
        <v>4001.76</v>
      </c>
      <c r="E53" s="3">
        <f>Stock_Register5[[#This Row],[Weight]]-Stock_Register5[[#This Row],[Consumed]]</f>
        <v>762.23999999999978</v>
      </c>
    </row>
    <row r="54" spans="1:5" x14ac:dyDescent="0.25">
      <c r="A54" s="1">
        <v>44704</v>
      </c>
      <c r="B54">
        <v>12</v>
      </c>
      <c r="C54" s="3">
        <v>4706</v>
      </c>
      <c r="D54">
        <v>3670.6800000000003</v>
      </c>
      <c r="E54" s="3">
        <f>Stock_Register5[[#This Row],[Weight]]-Stock_Register5[[#This Row],[Consumed]]</f>
        <v>1035.3199999999997</v>
      </c>
    </row>
    <row r="55" spans="1:5" x14ac:dyDescent="0.25">
      <c r="A55" s="1">
        <v>44705</v>
      </c>
      <c r="B55">
        <v>13</v>
      </c>
      <c r="C55" s="3">
        <v>5190</v>
      </c>
      <c r="D55">
        <v>4722.8999999999996</v>
      </c>
      <c r="E55" s="3">
        <f>Stock_Register5[[#This Row],[Weight]]-Stock_Register5[[#This Row],[Consumed]]</f>
        <v>467.10000000000036</v>
      </c>
    </row>
    <row r="56" spans="1:5" x14ac:dyDescent="0.25">
      <c r="A56" s="1">
        <v>44706</v>
      </c>
      <c r="B56">
        <v>15</v>
      </c>
      <c r="C56" s="3">
        <v>5382</v>
      </c>
      <c r="D56">
        <v>4520.88</v>
      </c>
      <c r="E56" s="3">
        <f>Stock_Register5[[#This Row],[Weight]]-Stock_Register5[[#This Row],[Consumed]]</f>
        <v>861.11999999999989</v>
      </c>
    </row>
    <row r="57" spans="1:5" x14ac:dyDescent="0.25">
      <c r="A57" s="1">
        <v>44707</v>
      </c>
      <c r="B57">
        <v>13</v>
      </c>
      <c r="C57" s="3">
        <v>4884</v>
      </c>
      <c r="D57">
        <v>4151.3999999999996</v>
      </c>
      <c r="E57" s="3">
        <f>Stock_Register5[[#This Row],[Weight]]-Stock_Register5[[#This Row],[Consumed]]</f>
        <v>732.60000000000036</v>
      </c>
    </row>
    <row r="58" spans="1:5" x14ac:dyDescent="0.25">
      <c r="A58" s="1">
        <v>44708</v>
      </c>
      <c r="B58">
        <v>12</v>
      </c>
      <c r="C58" s="3">
        <v>6300</v>
      </c>
      <c r="D58">
        <v>5166</v>
      </c>
      <c r="E58" s="3">
        <f>Stock_Register5[[#This Row],[Weight]]-Stock_Register5[[#This Row],[Consumed]]</f>
        <v>1134</v>
      </c>
    </row>
    <row r="59" spans="1:5" x14ac:dyDescent="0.25">
      <c r="A59" s="1">
        <v>44709</v>
      </c>
      <c r="B59">
        <v>15</v>
      </c>
      <c r="C59" s="3">
        <v>4764</v>
      </c>
      <c r="D59">
        <v>3573</v>
      </c>
      <c r="E59" s="3">
        <f>Stock_Register5[[#This Row],[Weight]]-Stock_Register5[[#This Row],[Consumed]]</f>
        <v>1191</v>
      </c>
    </row>
    <row r="60" spans="1:5" x14ac:dyDescent="0.25">
      <c r="A60" s="1">
        <v>44710</v>
      </c>
      <c r="B60">
        <v>12</v>
      </c>
      <c r="C60" s="3">
        <v>5256</v>
      </c>
      <c r="D60">
        <v>4152.24</v>
      </c>
      <c r="E60" s="3">
        <f>Stock_Register5[[#This Row],[Weight]]-Stock_Register5[[#This Row],[Consumed]]</f>
        <v>1103.7600000000002</v>
      </c>
    </row>
    <row r="61" spans="1:5" x14ac:dyDescent="0.25">
      <c r="A61" s="1">
        <v>44711</v>
      </c>
      <c r="B61">
        <v>12</v>
      </c>
      <c r="C61" s="3">
        <v>6570</v>
      </c>
      <c r="D61">
        <v>5387.4</v>
      </c>
      <c r="E61" s="3">
        <f>Stock_Register5[[#This Row],[Weight]]-Stock_Register5[[#This Row],[Consumed]]</f>
        <v>1182.6000000000004</v>
      </c>
    </row>
    <row r="62" spans="1:5" x14ac:dyDescent="0.25">
      <c r="A62" s="1">
        <v>44712</v>
      </c>
      <c r="B62">
        <v>15</v>
      </c>
      <c r="C62" s="3">
        <v>4344</v>
      </c>
      <c r="D62">
        <v>3953.04</v>
      </c>
      <c r="E62" s="3">
        <f>Stock_Register5[[#This Row],[Weight]]-Stock_Register5[[#This Row],[Consumed]]</f>
        <v>390.96000000000004</v>
      </c>
    </row>
    <row r="63" spans="1:5" x14ac:dyDescent="0.25">
      <c r="A63" s="1">
        <v>44713</v>
      </c>
      <c r="B63">
        <v>12</v>
      </c>
      <c r="C63" s="3">
        <v>5538</v>
      </c>
      <c r="D63">
        <v>5094.96</v>
      </c>
      <c r="E63" s="3">
        <f>Stock_Register5[[#This Row],[Weight]]-Stock_Register5[[#This Row],[Consumed]]</f>
        <v>443.03999999999996</v>
      </c>
    </row>
    <row r="64" spans="1:5" x14ac:dyDescent="0.25">
      <c r="A64" s="1">
        <v>44714</v>
      </c>
      <c r="B64">
        <v>13</v>
      </c>
      <c r="C64" s="3">
        <v>5130</v>
      </c>
      <c r="D64">
        <v>4411.8</v>
      </c>
      <c r="E64" s="3">
        <f>Stock_Register5[[#This Row],[Weight]]-Stock_Register5[[#This Row],[Consumed]]</f>
        <v>718.19999999999982</v>
      </c>
    </row>
    <row r="65" spans="1:5" x14ac:dyDescent="0.25">
      <c r="A65" s="1">
        <v>44715</v>
      </c>
      <c r="B65">
        <v>15</v>
      </c>
      <c r="C65" s="3">
        <v>4628</v>
      </c>
      <c r="D65">
        <v>3748.68</v>
      </c>
      <c r="E65" s="3">
        <f>Stock_Register5[[#This Row],[Weight]]-Stock_Register5[[#This Row],[Consumed]]</f>
        <v>879.32000000000016</v>
      </c>
    </row>
    <row r="66" spans="1:5" x14ac:dyDescent="0.25">
      <c r="A66" s="1">
        <v>44716</v>
      </c>
      <c r="B66">
        <v>13</v>
      </c>
      <c r="C66" s="3">
        <v>5520</v>
      </c>
      <c r="D66">
        <v>4140</v>
      </c>
      <c r="E66" s="3">
        <f>Stock_Register5[[#This Row],[Weight]]-Stock_Register5[[#This Row],[Consumed]]</f>
        <v>1380</v>
      </c>
    </row>
    <row r="67" spans="1:5" x14ac:dyDescent="0.25">
      <c r="A67" s="1">
        <v>44717</v>
      </c>
      <c r="B67">
        <v>15</v>
      </c>
      <c r="C67" s="3">
        <v>5408</v>
      </c>
      <c r="D67">
        <v>4380.4799999999996</v>
      </c>
      <c r="E67" s="3">
        <f>Stock_Register5[[#This Row],[Weight]]-Stock_Register5[[#This Row],[Consumed]]</f>
        <v>1027.5200000000004</v>
      </c>
    </row>
    <row r="68" spans="1:5" x14ac:dyDescent="0.25">
      <c r="A68" s="1">
        <v>44718</v>
      </c>
      <c r="B68">
        <v>13</v>
      </c>
      <c r="C68" s="3">
        <v>4485</v>
      </c>
      <c r="D68">
        <v>3812.25</v>
      </c>
      <c r="E68" s="3">
        <f>Stock_Register5[[#This Row],[Weight]]-Stock_Register5[[#This Row],[Consumed]]</f>
        <v>672.75</v>
      </c>
    </row>
    <row r="69" spans="1:5" x14ac:dyDescent="0.25">
      <c r="A69" s="1">
        <v>44719</v>
      </c>
      <c r="B69">
        <v>13</v>
      </c>
      <c r="C69" s="3">
        <v>4862</v>
      </c>
      <c r="D69">
        <v>3889.6</v>
      </c>
      <c r="E69" s="3">
        <f>Stock_Register5[[#This Row],[Weight]]-Stock_Register5[[#This Row],[Consumed]]</f>
        <v>972.40000000000009</v>
      </c>
    </row>
    <row r="70" spans="1:5" x14ac:dyDescent="0.25">
      <c r="A70" s="1">
        <v>44720</v>
      </c>
      <c r="B70">
        <v>13</v>
      </c>
      <c r="C70" s="3">
        <v>3993</v>
      </c>
      <c r="D70">
        <v>3433.98</v>
      </c>
      <c r="E70" s="3">
        <f>Stock_Register5[[#This Row],[Weight]]-Stock_Register5[[#This Row],[Consumed]]</f>
        <v>559.02</v>
      </c>
    </row>
    <row r="71" spans="1:5" x14ac:dyDescent="0.25">
      <c r="A71" s="1">
        <v>44721</v>
      </c>
      <c r="B71">
        <v>11</v>
      </c>
      <c r="C71" s="3">
        <v>4332</v>
      </c>
      <c r="D71">
        <v>3335.64</v>
      </c>
      <c r="E71" s="3">
        <f>Stock_Register5[[#This Row],[Weight]]-Stock_Register5[[#This Row],[Consumed]]</f>
        <v>996.36000000000013</v>
      </c>
    </row>
    <row r="72" spans="1:5" x14ac:dyDescent="0.25">
      <c r="A72" s="1">
        <v>44722</v>
      </c>
      <c r="B72">
        <v>12</v>
      </c>
      <c r="C72" s="3">
        <v>5250</v>
      </c>
      <c r="D72">
        <v>4462.5</v>
      </c>
      <c r="E72" s="3">
        <f>Stock_Register5[[#This Row],[Weight]]-Stock_Register5[[#This Row],[Consumed]]</f>
        <v>787.5</v>
      </c>
    </row>
    <row r="73" spans="1:5" x14ac:dyDescent="0.25">
      <c r="A73" s="1">
        <v>44723</v>
      </c>
      <c r="B73">
        <v>15</v>
      </c>
      <c r="C73" s="3">
        <v>3762</v>
      </c>
      <c r="D73">
        <v>3160.08</v>
      </c>
      <c r="E73" s="3">
        <f>Stock_Register5[[#This Row],[Weight]]-Stock_Register5[[#This Row],[Consumed]]</f>
        <v>601.92000000000007</v>
      </c>
    </row>
    <row r="74" spans="1:5" x14ac:dyDescent="0.25">
      <c r="A74" s="1">
        <v>44724</v>
      </c>
      <c r="B74">
        <v>11</v>
      </c>
      <c r="C74" s="3">
        <v>4246</v>
      </c>
      <c r="D74">
        <v>3311.88</v>
      </c>
      <c r="E74" s="3">
        <f>Stock_Register5[[#This Row],[Weight]]-Stock_Register5[[#This Row],[Consumed]]</f>
        <v>934.11999999999989</v>
      </c>
    </row>
    <row r="75" spans="1:5" x14ac:dyDescent="0.25">
      <c r="A75" s="1">
        <v>44725</v>
      </c>
      <c r="B75">
        <v>11</v>
      </c>
      <c r="C75" s="3">
        <v>5685</v>
      </c>
      <c r="D75">
        <v>4604.8500000000004</v>
      </c>
      <c r="E75" s="3">
        <f>Stock_Register5[[#This Row],[Weight]]-Stock_Register5[[#This Row],[Consumed]]</f>
        <v>1080.1499999999996</v>
      </c>
    </row>
    <row r="76" spans="1:5" x14ac:dyDescent="0.25">
      <c r="A76" s="1">
        <v>44726</v>
      </c>
      <c r="B76">
        <v>15</v>
      </c>
      <c r="C76" s="3">
        <v>5700</v>
      </c>
      <c r="D76">
        <v>4845</v>
      </c>
      <c r="E76" s="3">
        <f>Stock_Register5[[#This Row],[Weight]]-Stock_Register5[[#This Row],[Consumed]]</f>
        <v>855</v>
      </c>
    </row>
    <row r="77" spans="1:5" x14ac:dyDescent="0.25">
      <c r="A77" s="1">
        <v>44727</v>
      </c>
      <c r="B77">
        <v>15</v>
      </c>
      <c r="C77" s="3">
        <v>5292</v>
      </c>
      <c r="D77">
        <v>4392.3599999999997</v>
      </c>
      <c r="E77" s="3">
        <f>Stock_Register5[[#This Row],[Weight]]-Stock_Register5[[#This Row],[Consumed]]</f>
        <v>899.64000000000033</v>
      </c>
    </row>
    <row r="78" spans="1:5" x14ac:dyDescent="0.25">
      <c r="A78" s="1">
        <v>44728</v>
      </c>
      <c r="B78">
        <v>14</v>
      </c>
      <c r="C78" s="3">
        <v>4212</v>
      </c>
      <c r="D78">
        <v>3832.92</v>
      </c>
      <c r="E78" s="3">
        <f>Stock_Register5[[#This Row],[Weight]]-Stock_Register5[[#This Row],[Consumed]]</f>
        <v>379.07999999999993</v>
      </c>
    </row>
    <row r="79" spans="1:5" x14ac:dyDescent="0.25">
      <c r="A79" s="1">
        <v>44729</v>
      </c>
      <c r="B79">
        <v>12</v>
      </c>
      <c r="C79" s="3">
        <v>4970</v>
      </c>
      <c r="D79">
        <v>4075.4</v>
      </c>
      <c r="E79" s="3">
        <f>Stock_Register5[[#This Row],[Weight]]-Stock_Register5[[#This Row],[Consumed]]</f>
        <v>894.59999999999991</v>
      </c>
    </row>
    <row r="80" spans="1:5" x14ac:dyDescent="0.25">
      <c r="A80" s="1">
        <v>44730</v>
      </c>
      <c r="B80">
        <v>14</v>
      </c>
      <c r="C80" s="3">
        <v>4411</v>
      </c>
      <c r="D80">
        <v>3352.36</v>
      </c>
      <c r="E80" s="3">
        <f>Stock_Register5[[#This Row],[Weight]]-Stock_Register5[[#This Row],[Consumed]]</f>
        <v>1058.6399999999999</v>
      </c>
    </row>
    <row r="81" spans="1:5" x14ac:dyDescent="0.25">
      <c r="A81" s="1">
        <v>44731</v>
      </c>
      <c r="B81">
        <v>11</v>
      </c>
      <c r="C81" s="3">
        <v>5016</v>
      </c>
      <c r="D81">
        <v>4263.6000000000004</v>
      </c>
      <c r="E81" s="3">
        <f>Stock_Register5[[#This Row],[Weight]]-Stock_Register5[[#This Row],[Consumed]]</f>
        <v>752.39999999999964</v>
      </c>
    </row>
    <row r="82" spans="1:5" x14ac:dyDescent="0.25">
      <c r="A82" s="1">
        <v>44732</v>
      </c>
      <c r="B82">
        <v>12</v>
      </c>
      <c r="C82" s="3">
        <v>5404</v>
      </c>
      <c r="D82">
        <v>4053</v>
      </c>
      <c r="E82" s="3">
        <f>Stock_Register5[[#This Row],[Weight]]-Stock_Register5[[#This Row],[Consumed]]</f>
        <v>1351</v>
      </c>
    </row>
    <row r="83" spans="1:5" x14ac:dyDescent="0.25">
      <c r="A83" s="1">
        <v>44733</v>
      </c>
      <c r="B83">
        <v>14</v>
      </c>
      <c r="C83" s="3">
        <v>5390</v>
      </c>
      <c r="D83">
        <v>4365.8999999999996</v>
      </c>
      <c r="E83" s="3">
        <f>Stock_Register5[[#This Row],[Weight]]-Stock_Register5[[#This Row],[Consumed]]</f>
        <v>1024.1000000000004</v>
      </c>
    </row>
    <row r="84" spans="1:5" x14ac:dyDescent="0.25">
      <c r="A84" s="1">
        <v>44734</v>
      </c>
      <c r="B84">
        <v>14</v>
      </c>
      <c r="C84" s="3">
        <v>5922</v>
      </c>
      <c r="D84">
        <v>5033.7</v>
      </c>
      <c r="E84" s="3">
        <f>Stock_Register5[[#This Row],[Weight]]-Stock_Register5[[#This Row],[Consumed]]</f>
        <v>888.30000000000018</v>
      </c>
    </row>
    <row r="85" spans="1:5" x14ac:dyDescent="0.25">
      <c r="A85" s="1">
        <v>44735</v>
      </c>
      <c r="B85">
        <v>14</v>
      </c>
      <c r="C85" s="3">
        <v>5668</v>
      </c>
      <c r="D85">
        <v>5101.2</v>
      </c>
      <c r="E85" s="3">
        <f>Stock_Register5[[#This Row],[Weight]]-Stock_Register5[[#This Row],[Consumed]]</f>
        <v>566.80000000000018</v>
      </c>
    </row>
    <row r="86" spans="1:5" x14ac:dyDescent="0.25">
      <c r="A86" s="1">
        <v>44736</v>
      </c>
      <c r="B86">
        <v>13</v>
      </c>
      <c r="C86" s="3">
        <v>4802</v>
      </c>
      <c r="D86">
        <v>3649.52</v>
      </c>
      <c r="E86" s="3">
        <f>Stock_Register5[[#This Row],[Weight]]-Stock_Register5[[#This Row],[Consumed]]</f>
        <v>1152.48</v>
      </c>
    </row>
    <row r="87" spans="1:5" x14ac:dyDescent="0.25">
      <c r="A87" s="1">
        <v>44737</v>
      </c>
      <c r="B87">
        <v>14</v>
      </c>
      <c r="C87" s="3">
        <v>5232</v>
      </c>
      <c r="D87">
        <v>4394.88</v>
      </c>
      <c r="E87" s="3">
        <f>Stock_Register5[[#This Row],[Weight]]-Stock_Register5[[#This Row],[Consumed]]</f>
        <v>837.11999999999989</v>
      </c>
    </row>
    <row r="88" spans="1:5" x14ac:dyDescent="0.25">
      <c r="A88" s="1">
        <v>44738</v>
      </c>
      <c r="B88">
        <v>12</v>
      </c>
      <c r="C88" s="3">
        <v>5700</v>
      </c>
      <c r="D88">
        <v>4674</v>
      </c>
      <c r="E88" s="3">
        <f>Stock_Register5[[#This Row],[Weight]]-Stock_Register5[[#This Row],[Consumed]]</f>
        <v>1026</v>
      </c>
    </row>
    <row r="89" spans="1:5" x14ac:dyDescent="0.25">
      <c r="A89" s="1">
        <v>44739</v>
      </c>
      <c r="B89">
        <v>15</v>
      </c>
      <c r="C89" s="3">
        <v>5306</v>
      </c>
      <c r="D89">
        <v>4350.92</v>
      </c>
      <c r="E89" s="3">
        <f>Stock_Register5[[#This Row],[Weight]]-Stock_Register5[[#This Row],[Consumed]]</f>
        <v>955.07999999999993</v>
      </c>
    </row>
    <row r="90" spans="1:5" x14ac:dyDescent="0.25">
      <c r="A90" s="1">
        <v>44740</v>
      </c>
      <c r="B90">
        <v>14</v>
      </c>
      <c r="C90" s="3">
        <v>5187</v>
      </c>
      <c r="D90">
        <v>4408.95</v>
      </c>
      <c r="E90" s="3">
        <f>Stock_Register5[[#This Row],[Weight]]-Stock_Register5[[#This Row],[Consumed]]</f>
        <v>778.05000000000018</v>
      </c>
    </row>
    <row r="91" spans="1:5" x14ac:dyDescent="0.25">
      <c r="A91" s="1">
        <v>44741</v>
      </c>
      <c r="B91">
        <v>13</v>
      </c>
      <c r="C91" s="3">
        <v>3806</v>
      </c>
      <c r="D91">
        <v>3006.74</v>
      </c>
      <c r="E91" s="3">
        <f>Stock_Register5[[#This Row],[Weight]]-Stock_Register5[[#This Row],[Consumed]]</f>
        <v>799.26000000000022</v>
      </c>
    </row>
    <row r="92" spans="1:5" x14ac:dyDescent="0.25">
      <c r="A92" s="1">
        <v>44742</v>
      </c>
      <c r="B92">
        <v>11</v>
      </c>
      <c r="C92" s="3">
        <v>4668</v>
      </c>
      <c r="D92">
        <v>4014.48</v>
      </c>
      <c r="E92" s="3">
        <f>Stock_Register5[[#This Row],[Weight]]-Stock_Register5[[#This Row],[Consumed]]</f>
        <v>653.52</v>
      </c>
    </row>
    <row r="93" spans="1:5" x14ac:dyDescent="0.25">
      <c r="A93" s="1">
        <v>44743</v>
      </c>
      <c r="B93">
        <v>12</v>
      </c>
      <c r="C93" s="3">
        <v>4589</v>
      </c>
      <c r="D93">
        <v>3946.54</v>
      </c>
      <c r="E93" s="3">
        <f>Stock_Register5[[#This Row],[Weight]]-Stock_Register5[[#This Row],[Consumed]]</f>
        <v>642.46</v>
      </c>
    </row>
    <row r="94" spans="1:5" x14ac:dyDescent="0.25">
      <c r="A94" s="1">
        <v>44744</v>
      </c>
      <c r="B94">
        <v>13</v>
      </c>
      <c r="C94" s="3">
        <v>6120</v>
      </c>
      <c r="D94">
        <v>5630.4</v>
      </c>
      <c r="E94" s="3">
        <f>Stock_Register5[[#This Row],[Weight]]-Stock_Register5[[#This Row],[Consumed]]</f>
        <v>489.60000000000036</v>
      </c>
    </row>
    <row r="95" spans="1:5" x14ac:dyDescent="0.25">
      <c r="A95" s="1">
        <v>44745</v>
      </c>
      <c r="B95">
        <v>15</v>
      </c>
      <c r="C95" s="3">
        <v>5544</v>
      </c>
      <c r="D95">
        <v>4601.5200000000004</v>
      </c>
      <c r="E95" s="3">
        <f>Stock_Register5[[#This Row],[Weight]]-Stock_Register5[[#This Row],[Consumed]]</f>
        <v>942.47999999999956</v>
      </c>
    </row>
    <row r="96" spans="1:5" x14ac:dyDescent="0.25">
      <c r="A96" s="1">
        <v>44746</v>
      </c>
      <c r="B96">
        <v>14</v>
      </c>
      <c r="C96" s="3">
        <v>4510</v>
      </c>
      <c r="D96">
        <v>3923.7</v>
      </c>
      <c r="E96" s="3">
        <f>Stock_Register5[[#This Row],[Weight]]-Stock_Register5[[#This Row],[Consumed]]</f>
        <v>586.30000000000018</v>
      </c>
    </row>
    <row r="97" spans="1:5" x14ac:dyDescent="0.25">
      <c r="A97" s="1">
        <v>44747</v>
      </c>
      <c r="B97">
        <v>11</v>
      </c>
      <c r="C97" s="3">
        <v>4875</v>
      </c>
      <c r="D97">
        <v>3900</v>
      </c>
      <c r="E97" s="3">
        <f>Stock_Register5[[#This Row],[Weight]]-Stock_Register5[[#This Row],[Consumed]]</f>
        <v>975</v>
      </c>
    </row>
    <row r="98" spans="1:5" x14ac:dyDescent="0.25">
      <c r="A98" s="1">
        <v>44748</v>
      </c>
      <c r="B98">
        <v>13</v>
      </c>
      <c r="C98" s="3">
        <v>5161</v>
      </c>
      <c r="D98">
        <v>4593.29</v>
      </c>
      <c r="E98" s="3">
        <f>Stock_Register5[[#This Row],[Weight]]-Stock_Register5[[#This Row],[Consumed]]</f>
        <v>567.71</v>
      </c>
    </row>
    <row r="99" spans="1:5" x14ac:dyDescent="0.25">
      <c r="A99" s="1">
        <v>44749</v>
      </c>
      <c r="B99">
        <v>13</v>
      </c>
      <c r="C99" s="3">
        <v>5516</v>
      </c>
      <c r="D99">
        <v>4633.4399999999996</v>
      </c>
      <c r="E99" s="3">
        <f>Stock_Register5[[#This Row],[Weight]]-Stock_Register5[[#This Row],[Consumed]]</f>
        <v>882.5600000000004</v>
      </c>
    </row>
    <row r="100" spans="1:5" x14ac:dyDescent="0.25">
      <c r="A100" s="1">
        <v>44750</v>
      </c>
      <c r="B100">
        <v>14</v>
      </c>
      <c r="C100" s="3">
        <v>4675</v>
      </c>
      <c r="D100">
        <v>3599.75</v>
      </c>
      <c r="E100" s="3">
        <f>Stock_Register5[[#This Row],[Weight]]-Stock_Register5[[#This Row],[Consumed]]</f>
        <v>1075.25</v>
      </c>
    </row>
    <row r="101" spans="1:5" x14ac:dyDescent="0.25">
      <c r="A101" s="1">
        <v>44751</v>
      </c>
      <c r="B101">
        <v>11</v>
      </c>
      <c r="C101" s="3">
        <v>4812</v>
      </c>
      <c r="D101">
        <v>3897.7200000000003</v>
      </c>
      <c r="E101" s="3">
        <f>Stock_Register5[[#This Row],[Weight]]-Stock_Register5[[#This Row],[Consumed]]</f>
        <v>914.27999999999975</v>
      </c>
    </row>
    <row r="102" spans="1:5" x14ac:dyDescent="0.25">
      <c r="A102" s="1">
        <v>44752</v>
      </c>
      <c r="B102">
        <v>12</v>
      </c>
      <c r="C102" s="3">
        <v>4536</v>
      </c>
      <c r="D102">
        <v>4082.4</v>
      </c>
      <c r="E102" s="3">
        <f>Stock_Register5[[#This Row],[Weight]]-Stock_Register5[[#This Row],[Consumed]]</f>
        <v>453.59999999999991</v>
      </c>
    </row>
    <row r="103" spans="1:5" x14ac:dyDescent="0.25">
      <c r="A103" s="1">
        <v>44753</v>
      </c>
      <c r="B103">
        <v>12</v>
      </c>
      <c r="C103" s="3">
        <v>5395</v>
      </c>
      <c r="D103">
        <v>4046.25</v>
      </c>
      <c r="E103" s="3">
        <f>Stock_Register5[[#This Row],[Weight]]-Stock_Register5[[#This Row],[Consumed]]</f>
        <v>1348.75</v>
      </c>
    </row>
    <row r="104" spans="1:5" x14ac:dyDescent="0.25">
      <c r="A104" s="1">
        <v>44754</v>
      </c>
      <c r="B104">
        <v>13</v>
      </c>
      <c r="C104" s="3">
        <v>5445</v>
      </c>
      <c r="D104">
        <v>4954.95</v>
      </c>
      <c r="E104" s="3">
        <f>Stock_Register5[[#This Row],[Weight]]-Stock_Register5[[#This Row],[Consumed]]</f>
        <v>490.05000000000018</v>
      </c>
    </row>
    <row r="105" spans="1:5" x14ac:dyDescent="0.25">
      <c r="A105" s="1">
        <v>44755</v>
      </c>
      <c r="B105">
        <v>15</v>
      </c>
      <c r="C105" s="3">
        <v>5415</v>
      </c>
      <c r="D105">
        <v>4386.1499999999996</v>
      </c>
      <c r="E105" s="3">
        <f>Stock_Register5[[#This Row],[Weight]]-Stock_Register5[[#This Row],[Consumed]]</f>
        <v>1028.8500000000004</v>
      </c>
    </row>
    <row r="106" spans="1:5" x14ac:dyDescent="0.25">
      <c r="A106" s="1">
        <v>44756</v>
      </c>
      <c r="B106">
        <v>15</v>
      </c>
      <c r="C106" s="3">
        <v>5544</v>
      </c>
      <c r="D106">
        <v>4379.76</v>
      </c>
      <c r="E106" s="3">
        <f>Stock_Register5[[#This Row],[Weight]]-Stock_Register5[[#This Row],[Consumed]]</f>
        <v>1164.2399999999998</v>
      </c>
    </row>
    <row r="107" spans="1:5" x14ac:dyDescent="0.25">
      <c r="A107" s="1">
        <v>44757</v>
      </c>
      <c r="B107">
        <v>14</v>
      </c>
      <c r="C107" s="3">
        <v>4776</v>
      </c>
      <c r="D107">
        <v>3916.32</v>
      </c>
      <c r="E107" s="3">
        <f>Stock_Register5[[#This Row],[Weight]]-Stock_Register5[[#This Row],[Consumed]]</f>
        <v>859.67999999999984</v>
      </c>
    </row>
    <row r="108" spans="1:5" x14ac:dyDescent="0.25">
      <c r="A108" s="1">
        <v>44758</v>
      </c>
      <c r="B108">
        <v>12</v>
      </c>
      <c r="C108" s="3">
        <v>5760</v>
      </c>
      <c r="D108">
        <v>4377.6000000000004</v>
      </c>
      <c r="E108" s="3">
        <f>Stock_Register5[[#This Row],[Weight]]-Stock_Register5[[#This Row],[Consumed]]</f>
        <v>1382.3999999999996</v>
      </c>
    </row>
    <row r="109" spans="1:5" x14ac:dyDescent="0.25">
      <c r="A109" s="1">
        <v>44759</v>
      </c>
      <c r="B109">
        <v>15</v>
      </c>
      <c r="C109" s="3">
        <v>4901</v>
      </c>
      <c r="D109">
        <v>4165.8500000000004</v>
      </c>
      <c r="E109" s="3">
        <f>Stock_Register5[[#This Row],[Weight]]-Stock_Register5[[#This Row],[Consumed]]</f>
        <v>735.14999999999964</v>
      </c>
    </row>
    <row r="110" spans="1:5" x14ac:dyDescent="0.25">
      <c r="A110" s="1">
        <v>44760</v>
      </c>
      <c r="B110">
        <v>13</v>
      </c>
      <c r="C110" s="3">
        <v>6570</v>
      </c>
      <c r="D110">
        <v>5387.4</v>
      </c>
      <c r="E110" s="3">
        <f>Stock_Register5[[#This Row],[Weight]]-Stock_Register5[[#This Row],[Consumed]]</f>
        <v>1182.6000000000004</v>
      </c>
    </row>
    <row r="111" spans="1:5" x14ac:dyDescent="0.25">
      <c r="A111" s="1">
        <v>44761</v>
      </c>
      <c r="B111">
        <v>15</v>
      </c>
      <c r="C111" s="3">
        <v>4048</v>
      </c>
      <c r="D111">
        <v>3157.44</v>
      </c>
      <c r="E111" s="3">
        <f>Stock_Register5[[#This Row],[Weight]]-Stock_Register5[[#This Row],[Consumed]]</f>
        <v>890.56</v>
      </c>
    </row>
    <row r="112" spans="1:5" x14ac:dyDescent="0.25">
      <c r="A112" s="1">
        <v>44762</v>
      </c>
      <c r="B112">
        <v>11</v>
      </c>
      <c r="C112" s="3">
        <v>5474</v>
      </c>
      <c r="D112">
        <v>5036.08</v>
      </c>
      <c r="E112" s="3">
        <f>Stock_Register5[[#This Row],[Weight]]-Stock_Register5[[#This Row],[Consumed]]</f>
        <v>437.92000000000007</v>
      </c>
    </row>
    <row r="113" spans="1:5" x14ac:dyDescent="0.25">
      <c r="A113" s="1">
        <v>44763</v>
      </c>
      <c r="B113">
        <v>14</v>
      </c>
      <c r="C113" s="3">
        <v>5280</v>
      </c>
      <c r="D113">
        <v>4804.8</v>
      </c>
      <c r="E113" s="3">
        <f>Stock_Register5[[#This Row],[Weight]]-Stock_Register5[[#This Row],[Consumed]]</f>
        <v>475.19999999999982</v>
      </c>
    </row>
    <row r="114" spans="1:5" x14ac:dyDescent="0.25">
      <c r="A114" s="1">
        <v>44764</v>
      </c>
      <c r="B114">
        <v>12</v>
      </c>
      <c r="C114" s="3">
        <v>5220</v>
      </c>
      <c r="D114">
        <v>4802.3999999999996</v>
      </c>
      <c r="E114" s="3">
        <f>Stock_Register5[[#This Row],[Weight]]-Stock_Register5[[#This Row],[Consumed]]</f>
        <v>417.60000000000036</v>
      </c>
    </row>
    <row r="115" spans="1:5" x14ac:dyDescent="0.25">
      <c r="A115" s="1">
        <v>44765</v>
      </c>
      <c r="B115">
        <v>15</v>
      </c>
      <c r="C115" s="3">
        <v>6510</v>
      </c>
      <c r="D115">
        <v>4882.5</v>
      </c>
      <c r="E115" s="3">
        <f>Stock_Register5[[#This Row],[Weight]]-Stock_Register5[[#This Row],[Consumed]]</f>
        <v>1627.5</v>
      </c>
    </row>
    <row r="116" spans="1:5" x14ac:dyDescent="0.25">
      <c r="A116" s="1">
        <v>44766</v>
      </c>
      <c r="B116">
        <v>15</v>
      </c>
      <c r="C116" s="3">
        <v>4532</v>
      </c>
      <c r="D116">
        <v>3897.52</v>
      </c>
      <c r="E116" s="3">
        <f>Stock_Register5[[#This Row],[Weight]]-Stock_Register5[[#This Row],[Consumed]]</f>
        <v>634.48</v>
      </c>
    </row>
    <row r="117" spans="1:5" x14ac:dyDescent="0.25">
      <c r="A117" s="1">
        <v>44767</v>
      </c>
      <c r="B117">
        <v>11</v>
      </c>
      <c r="C117" s="3">
        <v>6090</v>
      </c>
      <c r="D117">
        <v>5298.3</v>
      </c>
      <c r="E117" s="3">
        <f>Stock_Register5[[#This Row],[Weight]]-Stock_Register5[[#This Row],[Consumed]]</f>
        <v>791.69999999999982</v>
      </c>
    </row>
    <row r="118" spans="1:5" x14ac:dyDescent="0.25">
      <c r="A118" s="1">
        <v>44768</v>
      </c>
      <c r="B118">
        <v>15</v>
      </c>
      <c r="C118" s="3">
        <v>5136</v>
      </c>
      <c r="D118">
        <v>4365.6000000000004</v>
      </c>
      <c r="E118" s="3">
        <f>Stock_Register5[[#This Row],[Weight]]-Stock_Register5[[#This Row],[Consumed]]</f>
        <v>770.39999999999964</v>
      </c>
    </row>
    <row r="119" spans="1:5" x14ac:dyDescent="0.25">
      <c r="A119" s="1">
        <v>44769</v>
      </c>
      <c r="B119">
        <v>12</v>
      </c>
      <c r="C119" s="3">
        <v>4440</v>
      </c>
      <c r="D119">
        <v>3507.6</v>
      </c>
      <c r="E119" s="3">
        <f>Stock_Register5[[#This Row],[Weight]]-Stock_Register5[[#This Row],[Consumed]]</f>
        <v>932.40000000000009</v>
      </c>
    </row>
    <row r="120" spans="1:5" x14ac:dyDescent="0.25">
      <c r="A120" s="1">
        <v>44770</v>
      </c>
      <c r="B120">
        <v>12</v>
      </c>
      <c r="C120" s="3">
        <v>4719</v>
      </c>
      <c r="D120">
        <v>3539.25</v>
      </c>
      <c r="E120" s="3">
        <f>Stock_Register5[[#This Row],[Weight]]-Stock_Register5[[#This Row],[Consumed]]</f>
        <v>1179.75</v>
      </c>
    </row>
    <row r="121" spans="1:5" x14ac:dyDescent="0.25">
      <c r="A121" s="1">
        <v>44771</v>
      </c>
      <c r="B121">
        <v>11</v>
      </c>
      <c r="C121" s="3">
        <v>3960</v>
      </c>
      <c r="D121">
        <v>3247.2</v>
      </c>
      <c r="E121" s="3">
        <f>Stock_Register5[[#This Row],[Weight]]-Stock_Register5[[#This Row],[Consumed]]</f>
        <v>712.80000000000018</v>
      </c>
    </row>
    <row r="122" spans="1:5" x14ac:dyDescent="0.25">
      <c r="A122" s="1">
        <v>44772</v>
      </c>
      <c r="B122">
        <v>11</v>
      </c>
      <c r="C122" s="3">
        <v>4092</v>
      </c>
      <c r="D122">
        <v>3437.2799999999997</v>
      </c>
      <c r="E122" s="3">
        <f>Stock_Register5[[#This Row],[Weight]]-Stock_Register5[[#This Row],[Consumed]]</f>
        <v>654.72000000000025</v>
      </c>
    </row>
    <row r="123" spans="1:5" x14ac:dyDescent="0.25">
      <c r="A123" s="1">
        <v>44773</v>
      </c>
      <c r="B123">
        <v>12</v>
      </c>
      <c r="C123" s="3">
        <v>5160</v>
      </c>
      <c r="D123">
        <v>4282.8</v>
      </c>
      <c r="E123" s="3">
        <f>Stock_Register5[[#This Row],[Weight]]-Stock_Register5[[#This Row],[Consumed]]</f>
        <v>877.19999999999982</v>
      </c>
    </row>
    <row r="124" spans="1:5" x14ac:dyDescent="0.25">
      <c r="A124" s="1">
        <v>44774</v>
      </c>
      <c r="B124">
        <v>12</v>
      </c>
      <c r="C124" s="3">
        <v>4422</v>
      </c>
      <c r="D124">
        <v>4068.24</v>
      </c>
      <c r="E124" s="3">
        <f>Stock_Register5[[#This Row],[Weight]]-Stock_Register5[[#This Row],[Consumed]]</f>
        <v>353.76000000000022</v>
      </c>
    </row>
    <row r="125" spans="1:5" x14ac:dyDescent="0.25">
      <c r="A125" s="1">
        <v>44775</v>
      </c>
      <c r="B125">
        <v>11</v>
      </c>
      <c r="C125" s="3">
        <v>4788</v>
      </c>
      <c r="D125">
        <v>4309.2</v>
      </c>
      <c r="E125" s="3">
        <f>Stock_Register5[[#This Row],[Weight]]-Stock_Register5[[#This Row],[Consumed]]</f>
        <v>478.80000000000018</v>
      </c>
    </row>
    <row r="126" spans="1:5" x14ac:dyDescent="0.25">
      <c r="A126" s="1">
        <v>44776</v>
      </c>
      <c r="B126">
        <v>12</v>
      </c>
      <c r="C126" s="3">
        <v>3949</v>
      </c>
      <c r="D126">
        <v>3159.2</v>
      </c>
      <c r="E126" s="3">
        <f>Stock_Register5[[#This Row],[Weight]]-Stock_Register5[[#This Row],[Consumed]]</f>
        <v>789.80000000000018</v>
      </c>
    </row>
    <row r="127" spans="1:5" x14ac:dyDescent="0.25">
      <c r="A127" s="1">
        <v>44777</v>
      </c>
      <c r="B127">
        <v>11</v>
      </c>
      <c r="C127" s="3">
        <v>4320</v>
      </c>
      <c r="D127">
        <v>3283.2</v>
      </c>
      <c r="E127" s="3">
        <f>Stock_Register5[[#This Row],[Weight]]-Stock_Register5[[#This Row],[Consumed]]</f>
        <v>1036.8000000000002</v>
      </c>
    </row>
    <row r="128" spans="1:5" x14ac:dyDescent="0.25">
      <c r="A128" s="1">
        <v>44778</v>
      </c>
      <c r="B128">
        <v>12</v>
      </c>
      <c r="C128" s="3">
        <v>5430</v>
      </c>
      <c r="D128">
        <v>4506.8999999999996</v>
      </c>
      <c r="E128" s="3">
        <f>Stock_Register5[[#This Row],[Weight]]-Stock_Register5[[#This Row],[Consumed]]</f>
        <v>923.10000000000036</v>
      </c>
    </row>
    <row r="129" spans="1:5" x14ac:dyDescent="0.25">
      <c r="A129" s="1">
        <v>44779</v>
      </c>
      <c r="B129">
        <v>15</v>
      </c>
      <c r="C129" s="3">
        <v>5187</v>
      </c>
      <c r="D129">
        <v>4305.21</v>
      </c>
      <c r="E129" s="3">
        <f>Stock_Register5[[#This Row],[Weight]]-Stock_Register5[[#This Row],[Consumed]]</f>
        <v>881.79</v>
      </c>
    </row>
    <row r="130" spans="1:5" x14ac:dyDescent="0.25">
      <c r="A130" s="1">
        <v>44780</v>
      </c>
      <c r="B130">
        <v>13</v>
      </c>
      <c r="C130" s="3">
        <v>4692</v>
      </c>
      <c r="D130">
        <v>3706.6800000000003</v>
      </c>
      <c r="E130" s="3">
        <f>Stock_Register5[[#This Row],[Weight]]-Stock_Register5[[#This Row],[Consumed]]</f>
        <v>985.31999999999971</v>
      </c>
    </row>
    <row r="131" spans="1:5" x14ac:dyDescent="0.25">
      <c r="A131" s="1">
        <v>44781</v>
      </c>
      <c r="B131">
        <v>12</v>
      </c>
      <c r="C131" s="3">
        <v>5166</v>
      </c>
      <c r="D131">
        <v>4494.42</v>
      </c>
      <c r="E131" s="3">
        <f>Stock_Register5[[#This Row],[Weight]]-Stock_Register5[[#This Row],[Consumed]]</f>
        <v>671.57999999999993</v>
      </c>
    </row>
    <row r="132" spans="1:5" x14ac:dyDescent="0.25">
      <c r="A132" s="1">
        <v>44782</v>
      </c>
      <c r="B132">
        <v>14</v>
      </c>
      <c r="C132" s="3">
        <v>5577</v>
      </c>
      <c r="D132">
        <v>4294.29</v>
      </c>
      <c r="E132" s="3">
        <f>Stock_Register5[[#This Row],[Weight]]-Stock_Register5[[#This Row],[Consumed]]</f>
        <v>1282.71</v>
      </c>
    </row>
    <row r="133" spans="1:5" x14ac:dyDescent="0.25">
      <c r="A133" s="1">
        <v>44783</v>
      </c>
      <c r="B133">
        <v>13</v>
      </c>
      <c r="C133" s="3">
        <v>5670</v>
      </c>
      <c r="D133">
        <v>4706.1000000000004</v>
      </c>
      <c r="E133" s="3">
        <f>Stock_Register5[[#This Row],[Weight]]-Stock_Register5[[#This Row],[Consumed]]</f>
        <v>963.89999999999964</v>
      </c>
    </row>
    <row r="134" spans="1:5" x14ac:dyDescent="0.25">
      <c r="A134" s="1">
        <v>44784</v>
      </c>
      <c r="B134">
        <v>15</v>
      </c>
      <c r="C134" s="3">
        <v>4213</v>
      </c>
      <c r="D134">
        <v>3201.88</v>
      </c>
      <c r="E134" s="3">
        <f>Stock_Register5[[#This Row],[Weight]]-Stock_Register5[[#This Row],[Consumed]]</f>
        <v>1011.1199999999999</v>
      </c>
    </row>
    <row r="135" spans="1:5" x14ac:dyDescent="0.25">
      <c r="A135" s="1">
        <v>44785</v>
      </c>
      <c r="B135">
        <v>11</v>
      </c>
      <c r="C135" s="3">
        <v>5194</v>
      </c>
      <c r="D135">
        <v>4622.66</v>
      </c>
      <c r="E135" s="3">
        <f>Stock_Register5[[#This Row],[Weight]]-Stock_Register5[[#This Row],[Consumed]]</f>
        <v>571.34000000000015</v>
      </c>
    </row>
    <row r="136" spans="1:5" x14ac:dyDescent="0.25">
      <c r="A136" s="1">
        <v>44786</v>
      </c>
      <c r="B136">
        <v>14</v>
      </c>
      <c r="C136" s="3">
        <v>4998</v>
      </c>
      <c r="D136">
        <v>3898.44</v>
      </c>
      <c r="E136" s="3">
        <f>Stock_Register5[[#This Row],[Weight]]-Stock_Register5[[#This Row],[Consumed]]</f>
        <v>1099.56</v>
      </c>
    </row>
    <row r="137" spans="1:5" x14ac:dyDescent="0.25">
      <c r="A137" s="1">
        <v>44787</v>
      </c>
      <c r="B137">
        <v>14</v>
      </c>
      <c r="C137" s="3">
        <v>4774</v>
      </c>
      <c r="D137">
        <v>3723.7200000000003</v>
      </c>
      <c r="E137" s="3">
        <f>Stock_Register5[[#This Row],[Weight]]-Stock_Register5[[#This Row],[Consumed]]</f>
        <v>1050.2799999999997</v>
      </c>
    </row>
    <row r="138" spans="1:5" x14ac:dyDescent="0.25">
      <c r="A138" s="1">
        <v>44788</v>
      </c>
      <c r="B138">
        <v>11</v>
      </c>
      <c r="C138" s="3">
        <v>5707</v>
      </c>
      <c r="D138">
        <v>4736.8099999999995</v>
      </c>
      <c r="E138" s="3">
        <f>Stock_Register5[[#This Row],[Weight]]-Stock_Register5[[#This Row],[Consumed]]</f>
        <v>970.19000000000051</v>
      </c>
    </row>
    <row r="139" spans="1:5" x14ac:dyDescent="0.25">
      <c r="A139" s="1">
        <v>44789</v>
      </c>
      <c r="B139">
        <v>13</v>
      </c>
      <c r="C139" s="3">
        <v>5152</v>
      </c>
      <c r="D139">
        <v>4585.28</v>
      </c>
      <c r="E139" s="3">
        <f>Stock_Register5[[#This Row],[Weight]]-Stock_Register5[[#This Row],[Consumed]]</f>
        <v>566.72000000000025</v>
      </c>
    </row>
    <row r="140" spans="1:5" x14ac:dyDescent="0.25">
      <c r="A140" s="1">
        <v>44790</v>
      </c>
      <c r="B140">
        <v>14</v>
      </c>
      <c r="C140" s="3">
        <v>4728</v>
      </c>
      <c r="D140">
        <v>3782.4</v>
      </c>
      <c r="E140" s="3">
        <f>Stock_Register5[[#This Row],[Weight]]-Stock_Register5[[#This Row],[Consumed]]</f>
        <v>945.59999999999991</v>
      </c>
    </row>
    <row r="141" spans="1:5" x14ac:dyDescent="0.25">
      <c r="A141" s="1">
        <v>44791</v>
      </c>
      <c r="B141">
        <v>12</v>
      </c>
      <c r="C141" s="3">
        <v>4680</v>
      </c>
      <c r="D141">
        <v>4212</v>
      </c>
      <c r="E141" s="3">
        <f>Stock_Register5[[#This Row],[Weight]]-Stock_Register5[[#This Row],[Consumed]]</f>
        <v>468</v>
      </c>
    </row>
    <row r="142" spans="1:5" x14ac:dyDescent="0.25">
      <c r="A142" s="1">
        <v>44792</v>
      </c>
      <c r="B142">
        <v>13</v>
      </c>
      <c r="C142" s="3">
        <v>4860</v>
      </c>
      <c r="D142">
        <v>4179.6000000000004</v>
      </c>
      <c r="E142" s="3">
        <f>Stock_Register5[[#This Row],[Weight]]-Stock_Register5[[#This Row],[Consumed]]</f>
        <v>680.39999999999964</v>
      </c>
    </row>
    <row r="143" spans="1:5" x14ac:dyDescent="0.25">
      <c r="A143" s="1">
        <v>44793</v>
      </c>
      <c r="B143">
        <v>12</v>
      </c>
      <c r="C143" s="3">
        <v>3795</v>
      </c>
      <c r="D143">
        <v>3415.5</v>
      </c>
      <c r="E143" s="3">
        <f>Stock_Register5[[#This Row],[Weight]]-Stock_Register5[[#This Row],[Consumed]]</f>
        <v>379.5</v>
      </c>
    </row>
    <row r="144" spans="1:5" x14ac:dyDescent="0.25">
      <c r="A144" s="1">
        <v>44794</v>
      </c>
      <c r="B144">
        <v>11</v>
      </c>
      <c r="C144" s="3">
        <v>4380</v>
      </c>
      <c r="D144">
        <v>3679.2</v>
      </c>
      <c r="E144" s="3">
        <f>Stock_Register5[[#This Row],[Weight]]-Stock_Register5[[#This Row],[Consumed]]</f>
        <v>700.80000000000018</v>
      </c>
    </row>
    <row r="145" spans="1:5" x14ac:dyDescent="0.25">
      <c r="A145" s="1">
        <v>44795</v>
      </c>
      <c r="B145">
        <v>12</v>
      </c>
      <c r="C145" s="3">
        <v>4246</v>
      </c>
      <c r="D145">
        <v>3863.86</v>
      </c>
      <c r="E145" s="3">
        <f>Stock_Register5[[#This Row],[Weight]]-Stock_Register5[[#This Row],[Consumed]]</f>
        <v>382.13999999999987</v>
      </c>
    </row>
    <row r="146" spans="1:5" x14ac:dyDescent="0.25">
      <c r="A146" s="1">
        <v>44796</v>
      </c>
      <c r="B146">
        <v>11</v>
      </c>
      <c r="C146" s="3">
        <v>5720</v>
      </c>
      <c r="D146">
        <v>4862</v>
      </c>
      <c r="E146" s="3">
        <f>Stock_Register5[[#This Row],[Weight]]-Stock_Register5[[#This Row],[Consumed]]</f>
        <v>858</v>
      </c>
    </row>
    <row r="147" spans="1:5" x14ac:dyDescent="0.25">
      <c r="A147" s="1">
        <v>44797</v>
      </c>
      <c r="B147">
        <v>13</v>
      </c>
      <c r="C147" s="3">
        <v>4800</v>
      </c>
      <c r="D147">
        <v>4176</v>
      </c>
      <c r="E147" s="3">
        <f>Stock_Register5[[#This Row],[Weight]]-Stock_Register5[[#This Row],[Consumed]]</f>
        <v>624</v>
      </c>
    </row>
    <row r="148" spans="1:5" x14ac:dyDescent="0.25">
      <c r="A148" s="1">
        <v>44798</v>
      </c>
      <c r="B148">
        <v>12</v>
      </c>
      <c r="C148" s="3">
        <v>5473</v>
      </c>
      <c r="D148">
        <v>4597.32</v>
      </c>
      <c r="E148" s="3">
        <f>Stock_Register5[[#This Row],[Weight]]-Stock_Register5[[#This Row],[Consumed]]</f>
        <v>875.68000000000029</v>
      </c>
    </row>
    <row r="149" spans="1:5" x14ac:dyDescent="0.25">
      <c r="A149" s="1">
        <v>44799</v>
      </c>
      <c r="B149">
        <v>13</v>
      </c>
      <c r="C149" s="3">
        <v>4563</v>
      </c>
      <c r="D149">
        <v>3832.92</v>
      </c>
      <c r="E149" s="3">
        <f>Stock_Register5[[#This Row],[Weight]]-Stock_Register5[[#This Row],[Consumed]]</f>
        <v>730.07999999999993</v>
      </c>
    </row>
    <row r="150" spans="1:5" x14ac:dyDescent="0.25">
      <c r="A150" s="1">
        <v>44800</v>
      </c>
      <c r="B150">
        <v>13</v>
      </c>
      <c r="C150" s="3">
        <v>5160</v>
      </c>
      <c r="D150">
        <v>4179.6000000000004</v>
      </c>
      <c r="E150" s="3">
        <f>Stock_Register5[[#This Row],[Weight]]-Stock_Register5[[#This Row],[Consumed]]</f>
        <v>980.39999999999964</v>
      </c>
    </row>
    <row r="151" spans="1:5" x14ac:dyDescent="0.25">
      <c r="A151" s="1">
        <v>44801</v>
      </c>
      <c r="B151">
        <v>12</v>
      </c>
      <c r="C151" s="3">
        <v>4968</v>
      </c>
      <c r="D151">
        <v>3825.3599999999997</v>
      </c>
      <c r="E151" s="3">
        <f>Stock_Register5[[#This Row],[Weight]]-Stock_Register5[[#This Row],[Consumed]]</f>
        <v>1142.6400000000003</v>
      </c>
    </row>
    <row r="152" spans="1:5" x14ac:dyDescent="0.25">
      <c r="A152" s="1">
        <v>44802</v>
      </c>
      <c r="B152">
        <v>12</v>
      </c>
      <c r="C152" s="3">
        <v>4706</v>
      </c>
      <c r="D152">
        <v>3576.56</v>
      </c>
      <c r="E152" s="3">
        <f>Stock_Register5[[#This Row],[Weight]]-Stock_Register5[[#This Row],[Consumed]]</f>
        <v>1129.44</v>
      </c>
    </row>
    <row r="153" spans="1:5" x14ac:dyDescent="0.25">
      <c r="A153" s="1">
        <v>44803</v>
      </c>
      <c r="B153">
        <v>13</v>
      </c>
      <c r="C153" s="3">
        <v>4823</v>
      </c>
      <c r="D153">
        <v>4388.93</v>
      </c>
      <c r="E153" s="3">
        <f>Stock_Register5[[#This Row],[Weight]]-Stock_Register5[[#This Row],[Consumed]]</f>
        <v>434.06999999999971</v>
      </c>
    </row>
    <row r="154" spans="1:5" x14ac:dyDescent="0.25">
      <c r="A154" s="1">
        <v>44804</v>
      </c>
      <c r="B154">
        <v>13</v>
      </c>
      <c r="C154" s="3">
        <v>5264</v>
      </c>
      <c r="D154">
        <v>4158.5599999999995</v>
      </c>
      <c r="E154" s="3">
        <f>Stock_Register5[[#This Row],[Weight]]-Stock_Register5[[#This Row],[Consumed]]</f>
        <v>1105.4400000000005</v>
      </c>
    </row>
    <row r="155" spans="1:5" x14ac:dyDescent="0.25">
      <c r="A155" s="1">
        <v>44805</v>
      </c>
      <c r="B155">
        <v>14</v>
      </c>
      <c r="C155" s="3">
        <v>4992</v>
      </c>
      <c r="D155">
        <v>4442.88</v>
      </c>
      <c r="E155" s="3">
        <f>Stock_Register5[[#This Row],[Weight]]-Stock_Register5[[#This Row],[Consumed]]</f>
        <v>549.11999999999989</v>
      </c>
    </row>
    <row r="156" spans="1:5" x14ac:dyDescent="0.25">
      <c r="A156" s="1">
        <v>44806</v>
      </c>
      <c r="B156">
        <v>13</v>
      </c>
      <c r="C156" s="3">
        <v>4589</v>
      </c>
      <c r="D156">
        <v>3579.42</v>
      </c>
      <c r="E156" s="3">
        <f>Stock_Register5[[#This Row],[Weight]]-Stock_Register5[[#This Row],[Consumed]]</f>
        <v>1009.5799999999999</v>
      </c>
    </row>
    <row r="157" spans="1:5" x14ac:dyDescent="0.25">
      <c r="A157" s="1">
        <v>44807</v>
      </c>
      <c r="B157">
        <v>13</v>
      </c>
      <c r="C157" s="3">
        <v>4235</v>
      </c>
      <c r="D157">
        <v>3769.15</v>
      </c>
      <c r="E157" s="3">
        <f>Stock_Register5[[#This Row],[Weight]]-Stock_Register5[[#This Row],[Consumed]]</f>
        <v>465.84999999999991</v>
      </c>
    </row>
    <row r="158" spans="1:5" x14ac:dyDescent="0.25">
      <c r="A158" s="1">
        <v>44808</v>
      </c>
      <c r="B158">
        <v>11</v>
      </c>
      <c r="C158" s="3">
        <v>5124</v>
      </c>
      <c r="D158">
        <v>3843</v>
      </c>
      <c r="E158" s="3">
        <f>Stock_Register5[[#This Row],[Weight]]-Stock_Register5[[#This Row],[Consumed]]</f>
        <v>1281</v>
      </c>
    </row>
    <row r="159" spans="1:5" x14ac:dyDescent="0.25">
      <c r="A159" s="1">
        <v>44809</v>
      </c>
      <c r="B159">
        <v>14</v>
      </c>
      <c r="C159" s="3">
        <v>4836</v>
      </c>
      <c r="D159">
        <v>4207.32</v>
      </c>
      <c r="E159" s="3">
        <f>Stock_Register5[[#This Row],[Weight]]-Stock_Register5[[#This Row],[Consumed]]</f>
        <v>628.68000000000029</v>
      </c>
    </row>
    <row r="160" spans="1:5" x14ac:dyDescent="0.25">
      <c r="A160" s="1">
        <v>44810</v>
      </c>
      <c r="B160">
        <v>13</v>
      </c>
      <c r="C160" s="3">
        <v>5964</v>
      </c>
      <c r="D160">
        <v>5427.24</v>
      </c>
      <c r="E160" s="3">
        <f>Stock_Register5[[#This Row],[Weight]]-Stock_Register5[[#This Row],[Consumed]]</f>
        <v>536.76000000000022</v>
      </c>
    </row>
    <row r="161" spans="1:5" x14ac:dyDescent="0.25">
      <c r="A161" s="1">
        <v>44811</v>
      </c>
      <c r="B161">
        <v>14</v>
      </c>
      <c r="C161" s="3">
        <v>5940</v>
      </c>
      <c r="D161">
        <v>4870.8</v>
      </c>
      <c r="E161" s="3">
        <f>Stock_Register5[[#This Row],[Weight]]-Stock_Register5[[#This Row],[Consumed]]</f>
        <v>1069.1999999999998</v>
      </c>
    </row>
    <row r="162" spans="1:5" x14ac:dyDescent="0.25">
      <c r="A162" s="1">
        <v>44812</v>
      </c>
      <c r="B162">
        <v>15</v>
      </c>
      <c r="C162" s="3">
        <v>4312</v>
      </c>
      <c r="D162">
        <v>3492.7200000000003</v>
      </c>
      <c r="E162" s="3">
        <f>Stock_Register5[[#This Row],[Weight]]-Stock_Register5[[#This Row],[Consumed]]</f>
        <v>819.27999999999975</v>
      </c>
    </row>
    <row r="163" spans="1:5" x14ac:dyDescent="0.25">
      <c r="A163" s="1">
        <v>44813</v>
      </c>
      <c r="B163">
        <v>11</v>
      </c>
      <c r="C163" s="3">
        <v>4966</v>
      </c>
      <c r="D163">
        <v>4419.74</v>
      </c>
      <c r="E163" s="3">
        <f>Stock_Register5[[#This Row],[Weight]]-Stock_Register5[[#This Row],[Consumed]]</f>
        <v>546.26000000000022</v>
      </c>
    </row>
    <row r="164" spans="1:5" x14ac:dyDescent="0.25">
      <c r="A164" s="1">
        <v>44814</v>
      </c>
      <c r="B164">
        <v>13</v>
      </c>
      <c r="C164" s="3">
        <v>4829</v>
      </c>
      <c r="D164">
        <v>4346.1000000000004</v>
      </c>
      <c r="E164" s="3">
        <f>Stock_Register5[[#This Row],[Weight]]-Stock_Register5[[#This Row],[Consumed]]</f>
        <v>482.89999999999964</v>
      </c>
    </row>
    <row r="165" spans="1:5" x14ac:dyDescent="0.25">
      <c r="A165" s="1">
        <v>44815</v>
      </c>
      <c r="B165">
        <v>11</v>
      </c>
      <c r="C165" s="3">
        <v>5475</v>
      </c>
      <c r="D165">
        <v>4106.25</v>
      </c>
      <c r="E165" s="3">
        <f>Stock_Register5[[#This Row],[Weight]]-Stock_Register5[[#This Row],[Consumed]]</f>
        <v>1368.75</v>
      </c>
    </row>
    <row r="166" spans="1:5" x14ac:dyDescent="0.25">
      <c r="A166" s="1">
        <v>44816</v>
      </c>
      <c r="B166">
        <v>15</v>
      </c>
      <c r="C166" s="3">
        <v>4812</v>
      </c>
      <c r="D166">
        <v>4090.2</v>
      </c>
      <c r="E166" s="3">
        <f>Stock_Register5[[#This Row],[Weight]]-Stock_Register5[[#This Row],[Consumed]]</f>
        <v>721.80000000000018</v>
      </c>
    </row>
    <row r="167" spans="1:5" x14ac:dyDescent="0.25">
      <c r="A167" s="1">
        <v>44817</v>
      </c>
      <c r="B167">
        <v>12</v>
      </c>
      <c r="C167" s="3">
        <v>5824</v>
      </c>
      <c r="D167">
        <v>4950.3999999999996</v>
      </c>
      <c r="E167" s="3">
        <f>Stock_Register5[[#This Row],[Weight]]-Stock_Register5[[#This Row],[Consumed]]</f>
        <v>873.60000000000036</v>
      </c>
    </row>
    <row r="168" spans="1:5" x14ac:dyDescent="0.25">
      <c r="A168" s="1">
        <v>44818</v>
      </c>
      <c r="B168">
        <v>14</v>
      </c>
      <c r="C168" s="3">
        <v>5385</v>
      </c>
      <c r="D168">
        <v>4092.6000000000004</v>
      </c>
      <c r="E168" s="3">
        <f>Stock_Register5[[#This Row],[Weight]]-Stock_Register5[[#This Row],[Consumed]]</f>
        <v>1292.3999999999996</v>
      </c>
    </row>
    <row r="169" spans="1:5" x14ac:dyDescent="0.25">
      <c r="A169" s="1">
        <v>44819</v>
      </c>
      <c r="B169">
        <v>15</v>
      </c>
      <c r="C169" s="3">
        <v>5252</v>
      </c>
      <c r="D169">
        <v>4306.6400000000003</v>
      </c>
      <c r="E169" s="3">
        <f>Stock_Register5[[#This Row],[Weight]]-Stock_Register5[[#This Row],[Consumed]]</f>
        <v>945.35999999999967</v>
      </c>
    </row>
    <row r="170" spans="1:5" x14ac:dyDescent="0.25">
      <c r="A170" s="1">
        <v>44820</v>
      </c>
      <c r="B170">
        <v>13</v>
      </c>
      <c r="C170" s="3">
        <v>4236</v>
      </c>
      <c r="D170">
        <v>3515.88</v>
      </c>
      <c r="E170" s="3">
        <f>Stock_Register5[[#This Row],[Weight]]-Stock_Register5[[#This Row],[Consumed]]</f>
        <v>720.11999999999989</v>
      </c>
    </row>
    <row r="171" spans="1:5" x14ac:dyDescent="0.25">
      <c r="A171" s="1">
        <v>44821</v>
      </c>
      <c r="B171">
        <v>12</v>
      </c>
      <c r="C171" s="3">
        <v>5745</v>
      </c>
      <c r="D171">
        <v>4423.6499999999996</v>
      </c>
      <c r="E171" s="3">
        <f>Stock_Register5[[#This Row],[Weight]]-Stock_Register5[[#This Row],[Consumed]]</f>
        <v>1321.3500000000004</v>
      </c>
    </row>
    <row r="172" spans="1:5" x14ac:dyDescent="0.25">
      <c r="A172" s="1">
        <v>44822</v>
      </c>
      <c r="B172">
        <v>15</v>
      </c>
      <c r="C172" s="3">
        <v>5026</v>
      </c>
      <c r="D172">
        <v>4071.06</v>
      </c>
      <c r="E172" s="3">
        <f>Stock_Register5[[#This Row],[Weight]]-Stock_Register5[[#This Row],[Consumed]]</f>
        <v>954.94</v>
      </c>
    </row>
    <row r="173" spans="1:5" x14ac:dyDescent="0.25">
      <c r="A173" s="1">
        <v>44823</v>
      </c>
      <c r="B173">
        <v>14</v>
      </c>
      <c r="C173" s="3">
        <v>3949</v>
      </c>
      <c r="D173">
        <v>3554.1</v>
      </c>
      <c r="E173" s="3">
        <f>Stock_Register5[[#This Row],[Weight]]-Stock_Register5[[#This Row],[Consumed]]</f>
        <v>394.90000000000009</v>
      </c>
    </row>
    <row r="174" spans="1:5" x14ac:dyDescent="0.25">
      <c r="A174" s="1">
        <v>44824</v>
      </c>
      <c r="B174">
        <v>11</v>
      </c>
      <c r="C174" s="3">
        <v>5715</v>
      </c>
      <c r="D174">
        <v>4857.75</v>
      </c>
      <c r="E174" s="3">
        <f>Stock_Register5[[#This Row],[Weight]]-Stock_Register5[[#This Row],[Consumed]]</f>
        <v>857.25</v>
      </c>
    </row>
    <row r="175" spans="1:5" x14ac:dyDescent="0.25">
      <c r="A175" s="1">
        <v>44825</v>
      </c>
      <c r="B175">
        <v>15</v>
      </c>
      <c r="C175" s="3">
        <v>5432</v>
      </c>
      <c r="D175">
        <v>4074</v>
      </c>
      <c r="E175" s="3">
        <f>Stock_Register5[[#This Row],[Weight]]-Stock_Register5[[#This Row],[Consumed]]</f>
        <v>1358</v>
      </c>
    </row>
    <row r="176" spans="1:5" x14ac:dyDescent="0.25">
      <c r="A176" s="1">
        <v>44826</v>
      </c>
      <c r="B176">
        <v>14</v>
      </c>
      <c r="C176" s="3">
        <v>4745</v>
      </c>
      <c r="D176">
        <v>3796</v>
      </c>
      <c r="E176" s="3">
        <f>Stock_Register5[[#This Row],[Weight]]-Stock_Register5[[#This Row],[Consumed]]</f>
        <v>949</v>
      </c>
    </row>
    <row r="177" spans="1:5" x14ac:dyDescent="0.25">
      <c r="A177" s="1">
        <v>44827</v>
      </c>
      <c r="B177">
        <v>13</v>
      </c>
      <c r="C177" s="3">
        <v>4015</v>
      </c>
      <c r="D177">
        <v>3051.4</v>
      </c>
      <c r="E177" s="3">
        <f>Stock_Register5[[#This Row],[Weight]]-Stock_Register5[[#This Row],[Consumed]]</f>
        <v>963.59999999999991</v>
      </c>
    </row>
    <row r="178" spans="1:5" x14ac:dyDescent="0.25">
      <c r="A178" s="1">
        <v>44828</v>
      </c>
      <c r="B178">
        <v>11</v>
      </c>
      <c r="C178" s="3">
        <v>4966</v>
      </c>
      <c r="D178">
        <v>3823.8199999999997</v>
      </c>
      <c r="E178" s="3">
        <f>Stock_Register5[[#This Row],[Weight]]-Stock_Register5[[#This Row],[Consumed]]</f>
        <v>1142.1800000000003</v>
      </c>
    </row>
    <row r="179" spans="1:5" x14ac:dyDescent="0.25">
      <c r="A179" s="1">
        <v>44829</v>
      </c>
      <c r="B179">
        <v>13</v>
      </c>
      <c r="C179" s="3">
        <v>4428</v>
      </c>
      <c r="D179">
        <v>3763.8</v>
      </c>
      <c r="E179" s="3">
        <f>Stock_Register5[[#This Row],[Weight]]-Stock_Register5[[#This Row],[Consumed]]</f>
        <v>664.19999999999982</v>
      </c>
    </row>
    <row r="180" spans="1:5" x14ac:dyDescent="0.25">
      <c r="A180" s="1">
        <v>44830</v>
      </c>
      <c r="B180">
        <v>12</v>
      </c>
      <c r="C180" s="3">
        <v>4979</v>
      </c>
      <c r="D180">
        <v>4530.8900000000003</v>
      </c>
      <c r="E180" s="3">
        <f>Stock_Register5[[#This Row],[Weight]]-Stock_Register5[[#This Row],[Consumed]]</f>
        <v>448.10999999999967</v>
      </c>
    </row>
    <row r="181" spans="1:5" x14ac:dyDescent="0.25">
      <c r="A181" s="1">
        <v>44831</v>
      </c>
      <c r="B181">
        <v>13</v>
      </c>
      <c r="C181" s="3">
        <v>4367</v>
      </c>
      <c r="D181">
        <v>3449.9300000000003</v>
      </c>
      <c r="E181" s="3">
        <f>Stock_Register5[[#This Row],[Weight]]-Stock_Register5[[#This Row],[Consumed]]</f>
        <v>917.06999999999971</v>
      </c>
    </row>
    <row r="182" spans="1:5" x14ac:dyDescent="0.25">
      <c r="A182" s="1">
        <v>44832</v>
      </c>
      <c r="B182">
        <v>11</v>
      </c>
      <c r="C182" s="3">
        <v>5180</v>
      </c>
      <c r="D182">
        <v>4454.8</v>
      </c>
      <c r="E182" s="3">
        <f>Stock_Register5[[#This Row],[Weight]]-Stock_Register5[[#This Row],[Consumed]]</f>
        <v>725.19999999999982</v>
      </c>
    </row>
    <row r="183" spans="1:5" x14ac:dyDescent="0.25">
      <c r="A183" s="1">
        <v>44833</v>
      </c>
      <c r="B183">
        <v>14</v>
      </c>
      <c r="C183" s="3">
        <v>4048</v>
      </c>
      <c r="D183">
        <v>3724.16</v>
      </c>
      <c r="E183" s="3">
        <f>Stock_Register5[[#This Row],[Weight]]-Stock_Register5[[#This Row],[Consumed]]</f>
        <v>323.84000000000015</v>
      </c>
    </row>
    <row r="184" spans="1:5" x14ac:dyDescent="0.25">
      <c r="A184" s="1">
        <v>44834</v>
      </c>
      <c r="B184">
        <v>11</v>
      </c>
      <c r="C184" s="3">
        <v>5175</v>
      </c>
      <c r="D184">
        <v>4140</v>
      </c>
      <c r="E184" s="3">
        <f>Stock_Register5[[#This Row],[Weight]]-Stock_Register5[[#This Row],[Consumed]]</f>
        <v>1035</v>
      </c>
    </row>
    <row r="185" spans="1:5" x14ac:dyDescent="0.25">
      <c r="A185" s="1">
        <v>44835</v>
      </c>
      <c r="B185">
        <v>15</v>
      </c>
      <c r="C185" s="3">
        <v>5726</v>
      </c>
      <c r="D185">
        <v>4466.28</v>
      </c>
      <c r="E185" s="3">
        <f>Stock_Register5[[#This Row],[Weight]]-Stock_Register5[[#This Row],[Consumed]]</f>
        <v>1259.7200000000003</v>
      </c>
    </row>
    <row r="186" spans="1:5" x14ac:dyDescent="0.25">
      <c r="A186" s="1">
        <v>44836</v>
      </c>
      <c r="B186">
        <v>14</v>
      </c>
      <c r="C186" s="3">
        <v>5291</v>
      </c>
      <c r="D186">
        <v>4814.8100000000004</v>
      </c>
      <c r="E186" s="3">
        <f>Stock_Register5[[#This Row],[Weight]]-Stock_Register5[[#This Row],[Consumed]]</f>
        <v>476.1899999999996</v>
      </c>
    </row>
    <row r="187" spans="1:5" x14ac:dyDescent="0.25">
      <c r="A187" s="1">
        <v>44837</v>
      </c>
      <c r="B187">
        <v>13</v>
      </c>
      <c r="C187" s="3">
        <v>4272</v>
      </c>
      <c r="D187">
        <v>3332.16</v>
      </c>
      <c r="E187" s="3">
        <f>Stock_Register5[[#This Row],[Weight]]-Stock_Register5[[#This Row],[Consumed]]</f>
        <v>939.84000000000015</v>
      </c>
    </row>
    <row r="188" spans="1:5" x14ac:dyDescent="0.25">
      <c r="A188" s="1">
        <v>44838</v>
      </c>
      <c r="B188">
        <v>12</v>
      </c>
      <c r="C188" s="3">
        <v>4260</v>
      </c>
      <c r="D188">
        <v>3578.4</v>
      </c>
      <c r="E188" s="3">
        <f>Stock_Register5[[#This Row],[Weight]]-Stock_Register5[[#This Row],[Consumed]]</f>
        <v>681.59999999999991</v>
      </c>
    </row>
    <row r="189" spans="1:5" x14ac:dyDescent="0.25">
      <c r="A189" s="1">
        <v>44839</v>
      </c>
      <c r="B189">
        <v>12</v>
      </c>
      <c r="C189" s="3">
        <v>4466</v>
      </c>
      <c r="D189">
        <v>3483.48</v>
      </c>
      <c r="E189" s="3">
        <f>Stock_Register5[[#This Row],[Weight]]-Stock_Register5[[#This Row],[Consumed]]</f>
        <v>982.52</v>
      </c>
    </row>
    <row r="190" spans="1:5" x14ac:dyDescent="0.25">
      <c r="A190" s="1">
        <v>44840</v>
      </c>
      <c r="B190">
        <v>11</v>
      </c>
      <c r="C190" s="3">
        <v>4511</v>
      </c>
      <c r="D190">
        <v>3924.5699999999997</v>
      </c>
      <c r="E190" s="3">
        <f>Stock_Register5[[#This Row],[Weight]]-Stock_Register5[[#This Row],[Consumed]]</f>
        <v>586.43000000000029</v>
      </c>
    </row>
    <row r="191" spans="1:5" x14ac:dyDescent="0.25">
      <c r="A191" s="1">
        <v>44841</v>
      </c>
      <c r="B191">
        <v>13</v>
      </c>
      <c r="C191" s="3">
        <v>4632</v>
      </c>
      <c r="D191">
        <v>4261.4399999999996</v>
      </c>
      <c r="E191" s="3">
        <f>Stock_Register5[[#This Row],[Weight]]-Stock_Register5[[#This Row],[Consumed]]</f>
        <v>370.5600000000004</v>
      </c>
    </row>
    <row r="192" spans="1:5" x14ac:dyDescent="0.25">
      <c r="A192" s="1">
        <v>44842</v>
      </c>
      <c r="B192">
        <v>12</v>
      </c>
      <c r="C192" s="3">
        <v>5124</v>
      </c>
      <c r="D192">
        <v>4611.6000000000004</v>
      </c>
      <c r="E192" s="3">
        <f>Stock_Register5[[#This Row],[Weight]]-Stock_Register5[[#This Row],[Consumed]]</f>
        <v>512.39999999999964</v>
      </c>
    </row>
    <row r="193" spans="1:5" x14ac:dyDescent="0.25">
      <c r="A193" s="1">
        <v>44843</v>
      </c>
      <c r="B193">
        <v>14</v>
      </c>
      <c r="C193" s="3">
        <v>6225</v>
      </c>
      <c r="D193">
        <v>5353.5</v>
      </c>
      <c r="E193" s="3">
        <f>Stock_Register5[[#This Row],[Weight]]-Stock_Register5[[#This Row],[Consumed]]</f>
        <v>871.5</v>
      </c>
    </row>
    <row r="194" spans="1:5" x14ac:dyDescent="0.25">
      <c r="A194" s="1">
        <v>44844</v>
      </c>
      <c r="B194">
        <v>15</v>
      </c>
      <c r="C194" s="3">
        <v>5280</v>
      </c>
      <c r="D194">
        <v>4488</v>
      </c>
      <c r="E194" s="3">
        <f>Stock_Register5[[#This Row],[Weight]]-Stock_Register5[[#This Row],[Consumed]]</f>
        <v>792</v>
      </c>
    </row>
    <row r="195" spans="1:5" x14ac:dyDescent="0.25">
      <c r="A195" s="1">
        <v>44845</v>
      </c>
      <c r="B195">
        <v>12</v>
      </c>
      <c r="C195" s="3">
        <v>4788</v>
      </c>
      <c r="D195">
        <v>3638.88</v>
      </c>
      <c r="E195" s="3">
        <f>Stock_Register5[[#This Row],[Weight]]-Stock_Register5[[#This Row],[Consumed]]</f>
        <v>1149.1199999999999</v>
      </c>
    </row>
    <row r="196" spans="1:5" x14ac:dyDescent="0.25">
      <c r="A196" s="1">
        <v>44846</v>
      </c>
      <c r="B196">
        <v>12</v>
      </c>
      <c r="C196" s="3">
        <v>3883</v>
      </c>
      <c r="D196">
        <v>2951.08</v>
      </c>
      <c r="E196" s="3">
        <f>Stock_Register5[[#This Row],[Weight]]-Stock_Register5[[#This Row],[Consumed]]</f>
        <v>931.92000000000007</v>
      </c>
    </row>
    <row r="197" spans="1:5" x14ac:dyDescent="0.25">
      <c r="A197" s="1">
        <v>44847</v>
      </c>
      <c r="B197">
        <v>11</v>
      </c>
      <c r="C197" s="3">
        <v>5530</v>
      </c>
      <c r="D197">
        <v>4921.7</v>
      </c>
      <c r="E197" s="3">
        <f>Stock_Register5[[#This Row],[Weight]]-Stock_Register5[[#This Row],[Consumed]]</f>
        <v>608.30000000000018</v>
      </c>
    </row>
    <row r="198" spans="1:5" x14ac:dyDescent="0.25">
      <c r="A198" s="1">
        <v>44848</v>
      </c>
      <c r="B198">
        <v>14</v>
      </c>
      <c r="C198" s="3">
        <v>5520</v>
      </c>
      <c r="D198">
        <v>4857.6000000000004</v>
      </c>
      <c r="E198" s="3">
        <f>Stock_Register5[[#This Row],[Weight]]-Stock_Register5[[#This Row],[Consumed]]</f>
        <v>662.39999999999964</v>
      </c>
    </row>
    <row r="199" spans="1:5" x14ac:dyDescent="0.25">
      <c r="A199" s="1">
        <v>44849</v>
      </c>
      <c r="B199">
        <v>15</v>
      </c>
      <c r="C199" s="3">
        <v>5499</v>
      </c>
      <c r="D199">
        <v>4454.1900000000005</v>
      </c>
      <c r="E199" s="3">
        <f>Stock_Register5[[#This Row],[Weight]]-Stock_Register5[[#This Row],[Consumed]]</f>
        <v>1044.8099999999995</v>
      </c>
    </row>
    <row r="200" spans="1:5" x14ac:dyDescent="0.25">
      <c r="A200" s="1">
        <v>44850</v>
      </c>
      <c r="B200">
        <v>13</v>
      </c>
      <c r="C200" s="3">
        <v>4596</v>
      </c>
      <c r="D200">
        <v>3538.92</v>
      </c>
      <c r="E200" s="3">
        <f>Stock_Register5[[#This Row],[Weight]]-Stock_Register5[[#This Row],[Consumed]]</f>
        <v>1057.08</v>
      </c>
    </row>
    <row r="201" spans="1:5" x14ac:dyDescent="0.25">
      <c r="A201" s="1">
        <v>44851</v>
      </c>
      <c r="B201">
        <v>12</v>
      </c>
      <c r="C201" s="3">
        <v>5369</v>
      </c>
      <c r="D201">
        <v>4026.75</v>
      </c>
      <c r="E201" s="3">
        <f>Stock_Register5[[#This Row],[Weight]]-Stock_Register5[[#This Row],[Consumed]]</f>
        <v>1342.25</v>
      </c>
    </row>
    <row r="202" spans="1:5" x14ac:dyDescent="0.25">
      <c r="A202" s="1">
        <v>44852</v>
      </c>
      <c r="B202">
        <v>13</v>
      </c>
      <c r="C202" s="3">
        <v>5395</v>
      </c>
      <c r="D202">
        <v>4531.8</v>
      </c>
      <c r="E202" s="3">
        <f>Stock_Register5[[#This Row],[Weight]]-Stock_Register5[[#This Row],[Consumed]]</f>
        <v>863.19999999999982</v>
      </c>
    </row>
    <row r="203" spans="1:5" x14ac:dyDescent="0.25">
      <c r="A203" s="1">
        <v>44853</v>
      </c>
      <c r="B203">
        <v>13</v>
      </c>
      <c r="C203" s="3">
        <v>4920</v>
      </c>
      <c r="D203">
        <v>4378.8</v>
      </c>
      <c r="E203" s="3">
        <f>Stock_Register5[[#This Row],[Weight]]-Stock_Register5[[#This Row],[Consumed]]</f>
        <v>541.19999999999982</v>
      </c>
    </row>
    <row r="204" spans="1:5" x14ac:dyDescent="0.25">
      <c r="A204" s="1">
        <v>44854</v>
      </c>
      <c r="B204">
        <v>12</v>
      </c>
      <c r="C204" s="3">
        <v>3839</v>
      </c>
      <c r="D204">
        <v>3378.32</v>
      </c>
      <c r="E204" s="3">
        <f>Stock_Register5[[#This Row],[Weight]]-Stock_Register5[[#This Row],[Consumed]]</f>
        <v>460.67999999999984</v>
      </c>
    </row>
    <row r="205" spans="1:5" x14ac:dyDescent="0.25">
      <c r="A205" s="1">
        <v>44855</v>
      </c>
      <c r="B205">
        <v>11</v>
      </c>
      <c r="C205" s="3">
        <v>4656</v>
      </c>
      <c r="D205">
        <v>3585.12</v>
      </c>
      <c r="E205" s="3">
        <f>Stock_Register5[[#This Row],[Weight]]-Stock_Register5[[#This Row],[Consumed]]</f>
        <v>1070.8800000000001</v>
      </c>
    </row>
    <row r="206" spans="1:5" x14ac:dyDescent="0.25">
      <c r="A206" s="1">
        <v>44856</v>
      </c>
      <c r="B206">
        <v>12</v>
      </c>
      <c r="C206" s="3">
        <v>4464</v>
      </c>
      <c r="D206">
        <v>3481.92</v>
      </c>
      <c r="E206" s="3">
        <f>Stock_Register5[[#This Row],[Weight]]-Stock_Register5[[#This Row],[Consumed]]</f>
        <v>982.07999999999993</v>
      </c>
    </row>
    <row r="207" spans="1:5" x14ac:dyDescent="0.25">
      <c r="A207" s="1">
        <v>44857</v>
      </c>
      <c r="B207">
        <v>12</v>
      </c>
      <c r="C207" s="3">
        <v>5850</v>
      </c>
      <c r="D207">
        <v>4621.5</v>
      </c>
      <c r="E207" s="3">
        <f>Stock_Register5[[#This Row],[Weight]]-Stock_Register5[[#This Row],[Consumed]]</f>
        <v>1228.5</v>
      </c>
    </row>
    <row r="208" spans="1:5" x14ac:dyDescent="0.25">
      <c r="A208" s="1">
        <v>44858</v>
      </c>
      <c r="B208">
        <v>15</v>
      </c>
      <c r="C208" s="3">
        <v>5640</v>
      </c>
      <c r="D208">
        <v>4794</v>
      </c>
      <c r="E208" s="3">
        <f>Stock_Register5[[#This Row],[Weight]]-Stock_Register5[[#This Row],[Consumed]]</f>
        <v>846</v>
      </c>
    </row>
    <row r="209" spans="1:5" x14ac:dyDescent="0.25">
      <c r="A209" s="1">
        <v>44859</v>
      </c>
      <c r="B209">
        <v>15</v>
      </c>
      <c r="C209" s="3">
        <v>4345</v>
      </c>
      <c r="D209">
        <v>3476</v>
      </c>
      <c r="E209" s="3">
        <f>Stock_Register5[[#This Row],[Weight]]-Stock_Register5[[#This Row],[Consumed]]</f>
        <v>869</v>
      </c>
    </row>
    <row r="210" spans="1:5" x14ac:dyDescent="0.25">
      <c r="A210" s="1">
        <v>44860</v>
      </c>
      <c r="B210">
        <v>11</v>
      </c>
      <c r="C210" s="3">
        <v>4774</v>
      </c>
      <c r="D210">
        <v>3675.98</v>
      </c>
      <c r="E210" s="3">
        <f>Stock_Register5[[#This Row],[Weight]]-Stock_Register5[[#This Row],[Consumed]]</f>
        <v>1098.02</v>
      </c>
    </row>
    <row r="211" spans="1:5" x14ac:dyDescent="0.25">
      <c r="A211" s="1">
        <v>44861</v>
      </c>
      <c r="B211">
        <v>11</v>
      </c>
      <c r="C211" s="3">
        <v>5369</v>
      </c>
      <c r="D211">
        <v>4778.41</v>
      </c>
      <c r="E211" s="3">
        <f>Stock_Register5[[#This Row],[Weight]]-Stock_Register5[[#This Row],[Consumed]]</f>
        <v>590.59000000000015</v>
      </c>
    </row>
    <row r="212" spans="1:5" x14ac:dyDescent="0.25">
      <c r="A212" s="1">
        <v>44862</v>
      </c>
      <c r="B212">
        <v>13</v>
      </c>
      <c r="C212" s="3">
        <v>5124</v>
      </c>
      <c r="D212">
        <v>4099.2</v>
      </c>
      <c r="E212" s="3">
        <f>Stock_Register5[[#This Row],[Weight]]-Stock_Register5[[#This Row],[Consumed]]</f>
        <v>1024.8000000000002</v>
      </c>
    </row>
    <row r="213" spans="1:5" x14ac:dyDescent="0.25">
      <c r="A213" s="1">
        <v>44863</v>
      </c>
      <c r="B213">
        <v>14</v>
      </c>
      <c r="C213" s="3">
        <v>4836</v>
      </c>
      <c r="D213">
        <v>4062.24</v>
      </c>
      <c r="E213" s="3">
        <f>Stock_Register5[[#This Row],[Weight]]-Stock_Register5[[#This Row],[Consumed]]</f>
        <v>773.76000000000022</v>
      </c>
    </row>
    <row r="214" spans="1:5" x14ac:dyDescent="0.25">
      <c r="A214" s="1">
        <v>44864</v>
      </c>
      <c r="B214">
        <v>12</v>
      </c>
      <c r="C214" s="3">
        <v>4829</v>
      </c>
      <c r="D214">
        <v>3718.33</v>
      </c>
      <c r="E214" s="3">
        <f>Stock_Register5[[#This Row],[Weight]]-Stock_Register5[[#This Row],[Consumed]]</f>
        <v>1110.67</v>
      </c>
    </row>
    <row r="215" spans="1:5" x14ac:dyDescent="0.25">
      <c r="A215" s="1">
        <v>44865</v>
      </c>
      <c r="B215">
        <v>11</v>
      </c>
      <c r="C215" s="3">
        <v>3927</v>
      </c>
      <c r="D215">
        <v>3495.0299999999997</v>
      </c>
      <c r="E215" s="3">
        <f>Stock_Register5[[#This Row],[Weight]]-Stock_Register5[[#This Row],[Consumed]]</f>
        <v>431.97000000000025</v>
      </c>
    </row>
    <row r="216" spans="1:5" x14ac:dyDescent="0.25">
      <c r="A216" s="1">
        <v>44866</v>
      </c>
      <c r="B216">
        <v>11</v>
      </c>
      <c r="C216" s="3">
        <v>6570</v>
      </c>
      <c r="D216">
        <v>5058.8999999999996</v>
      </c>
      <c r="E216" s="3">
        <f>Stock_Register5[[#This Row],[Weight]]-Stock_Register5[[#This Row],[Consumed]]</f>
        <v>1511.1000000000004</v>
      </c>
    </row>
    <row r="217" spans="1:5" x14ac:dyDescent="0.25">
      <c r="A217" s="1">
        <v>44867</v>
      </c>
      <c r="B217">
        <v>15</v>
      </c>
      <c r="C217" s="3">
        <v>3861</v>
      </c>
      <c r="D217">
        <v>3127.41</v>
      </c>
      <c r="E217" s="3">
        <f>Stock_Register5[[#This Row],[Weight]]-Stock_Register5[[#This Row],[Consumed]]</f>
        <v>733.59000000000015</v>
      </c>
    </row>
    <row r="218" spans="1:5" x14ac:dyDescent="0.25">
      <c r="A218" s="1">
        <v>44868</v>
      </c>
      <c r="B218">
        <v>11</v>
      </c>
      <c r="C218" s="3">
        <v>4081</v>
      </c>
      <c r="D218">
        <v>3305.61</v>
      </c>
      <c r="E218" s="3">
        <f>Stock_Register5[[#This Row],[Weight]]-Stock_Register5[[#This Row],[Consumed]]</f>
        <v>775.38999999999987</v>
      </c>
    </row>
    <row r="219" spans="1:5" x14ac:dyDescent="0.25">
      <c r="A219" s="1">
        <v>44869</v>
      </c>
      <c r="B219">
        <v>11</v>
      </c>
      <c r="C219" s="3">
        <v>5018</v>
      </c>
      <c r="D219">
        <v>3914.04</v>
      </c>
      <c r="E219" s="3">
        <f>Stock_Register5[[#This Row],[Weight]]-Stock_Register5[[#This Row],[Consumed]]</f>
        <v>1103.96</v>
      </c>
    </row>
    <row r="220" spans="1:5" x14ac:dyDescent="0.25">
      <c r="A220" s="1">
        <v>44870</v>
      </c>
      <c r="B220">
        <v>13</v>
      </c>
      <c r="C220" s="3">
        <v>4389</v>
      </c>
      <c r="D220">
        <v>3511.2</v>
      </c>
      <c r="E220" s="3">
        <f>Stock_Register5[[#This Row],[Weight]]-Stock_Register5[[#This Row],[Consumed]]</f>
        <v>877.80000000000018</v>
      </c>
    </row>
    <row r="221" spans="1:5" x14ac:dyDescent="0.25">
      <c r="A221" s="1">
        <v>44871</v>
      </c>
      <c r="B221">
        <v>11</v>
      </c>
      <c r="C221" s="3">
        <v>4764</v>
      </c>
      <c r="D221">
        <v>3906.48</v>
      </c>
      <c r="E221" s="3">
        <f>Stock_Register5[[#This Row],[Weight]]-Stock_Register5[[#This Row],[Consumed]]</f>
        <v>857.52</v>
      </c>
    </row>
    <row r="222" spans="1:5" x14ac:dyDescent="0.25">
      <c r="A222" s="1">
        <v>44872</v>
      </c>
      <c r="B222">
        <v>12</v>
      </c>
      <c r="C222" s="3">
        <v>4667</v>
      </c>
      <c r="D222">
        <v>4293.6400000000003</v>
      </c>
      <c r="E222" s="3">
        <f>Stock_Register5[[#This Row],[Weight]]-Stock_Register5[[#This Row],[Consumed]]</f>
        <v>373.35999999999967</v>
      </c>
    </row>
    <row r="223" spans="1:5" x14ac:dyDescent="0.25">
      <c r="A223" s="1">
        <v>44873</v>
      </c>
      <c r="B223">
        <v>13</v>
      </c>
      <c r="C223" s="3">
        <v>4802</v>
      </c>
      <c r="D223">
        <v>4225.76</v>
      </c>
      <c r="E223" s="3">
        <f>Stock_Register5[[#This Row],[Weight]]-Stock_Register5[[#This Row],[Consumed]]</f>
        <v>576.23999999999978</v>
      </c>
    </row>
    <row r="224" spans="1:5" x14ac:dyDescent="0.25">
      <c r="A224" s="1">
        <v>44874</v>
      </c>
      <c r="B224">
        <v>14</v>
      </c>
      <c r="C224" s="3">
        <v>5208</v>
      </c>
      <c r="D224">
        <v>4010.16</v>
      </c>
      <c r="E224" s="3">
        <f>Stock_Register5[[#This Row],[Weight]]-Stock_Register5[[#This Row],[Consumed]]</f>
        <v>1197.8400000000001</v>
      </c>
    </row>
    <row r="225" spans="1:5" x14ac:dyDescent="0.25">
      <c r="A225" s="1">
        <v>44875</v>
      </c>
      <c r="B225">
        <v>14</v>
      </c>
      <c r="C225" s="3">
        <v>6525</v>
      </c>
      <c r="D225">
        <v>5611.5</v>
      </c>
      <c r="E225" s="3">
        <f>Stock_Register5[[#This Row],[Weight]]-Stock_Register5[[#This Row],[Consumed]]</f>
        <v>913.5</v>
      </c>
    </row>
    <row r="226" spans="1:5" x14ac:dyDescent="0.25">
      <c r="A226" s="1">
        <v>44876</v>
      </c>
      <c r="B226">
        <v>15</v>
      </c>
      <c r="C226" s="3">
        <v>4940</v>
      </c>
      <c r="D226">
        <v>4396.6000000000004</v>
      </c>
      <c r="E226" s="3">
        <f>Stock_Register5[[#This Row],[Weight]]-Stock_Register5[[#This Row],[Consumed]]</f>
        <v>543.39999999999964</v>
      </c>
    </row>
    <row r="227" spans="1:5" x14ac:dyDescent="0.25">
      <c r="A227" s="1">
        <v>44877</v>
      </c>
      <c r="B227">
        <v>13</v>
      </c>
      <c r="C227" s="3">
        <v>4433</v>
      </c>
      <c r="D227">
        <v>3768.05</v>
      </c>
      <c r="E227" s="3">
        <f>Stock_Register5[[#This Row],[Weight]]-Stock_Register5[[#This Row],[Consumed]]</f>
        <v>664.94999999999982</v>
      </c>
    </row>
    <row r="228" spans="1:5" x14ac:dyDescent="0.25">
      <c r="A228" s="1">
        <v>44878</v>
      </c>
      <c r="B228">
        <v>11</v>
      </c>
      <c r="C228" s="3">
        <v>4488</v>
      </c>
      <c r="D228">
        <v>3590.4</v>
      </c>
      <c r="E228" s="3">
        <f>Stock_Register5[[#This Row],[Weight]]-Stock_Register5[[#This Row],[Consumed]]</f>
        <v>897.59999999999991</v>
      </c>
    </row>
    <row r="229" spans="1:5" x14ac:dyDescent="0.25">
      <c r="A229" s="1">
        <v>44879</v>
      </c>
      <c r="B229">
        <v>11</v>
      </c>
      <c r="C229" s="3">
        <v>5370</v>
      </c>
      <c r="D229">
        <v>4296</v>
      </c>
      <c r="E229" s="3">
        <f>Stock_Register5[[#This Row],[Weight]]-Stock_Register5[[#This Row],[Consumed]]</f>
        <v>1074</v>
      </c>
    </row>
    <row r="230" spans="1:5" x14ac:dyDescent="0.25">
      <c r="A230" s="1">
        <v>44880</v>
      </c>
      <c r="B230">
        <v>15</v>
      </c>
      <c r="C230" s="3">
        <v>4392</v>
      </c>
      <c r="D230">
        <v>3513.6</v>
      </c>
      <c r="E230" s="3">
        <f>Stock_Register5[[#This Row],[Weight]]-Stock_Register5[[#This Row],[Consumed]]</f>
        <v>878.40000000000009</v>
      </c>
    </row>
    <row r="231" spans="1:5" x14ac:dyDescent="0.25">
      <c r="A231" s="1">
        <v>44881</v>
      </c>
      <c r="B231">
        <v>12</v>
      </c>
      <c r="C231" s="3">
        <v>5446</v>
      </c>
      <c r="D231">
        <v>4792.4799999999996</v>
      </c>
      <c r="E231" s="3">
        <f>Stock_Register5[[#This Row],[Weight]]-Stock_Register5[[#This Row],[Consumed]]</f>
        <v>653.52000000000044</v>
      </c>
    </row>
    <row r="232" spans="1:5" x14ac:dyDescent="0.25">
      <c r="A232" s="1">
        <v>44882</v>
      </c>
      <c r="B232">
        <v>14</v>
      </c>
      <c r="C232" s="3">
        <v>4260</v>
      </c>
      <c r="D232">
        <v>3322.8</v>
      </c>
      <c r="E232" s="3">
        <f>Stock_Register5[[#This Row],[Weight]]-Stock_Register5[[#This Row],[Consumed]]</f>
        <v>937.19999999999982</v>
      </c>
    </row>
    <row r="233" spans="1:5" x14ac:dyDescent="0.25">
      <c r="A233" s="1">
        <v>44883</v>
      </c>
      <c r="B233">
        <v>12</v>
      </c>
      <c r="C233" s="3">
        <v>4693</v>
      </c>
      <c r="D233">
        <v>4223.7</v>
      </c>
      <c r="E233" s="3">
        <f>Stock_Register5[[#This Row],[Weight]]-Stock_Register5[[#This Row],[Consumed]]</f>
        <v>469.30000000000018</v>
      </c>
    </row>
    <row r="234" spans="1:5" x14ac:dyDescent="0.25">
      <c r="A234" s="1">
        <v>44884</v>
      </c>
      <c r="B234">
        <v>13</v>
      </c>
      <c r="C234" s="3">
        <v>6015</v>
      </c>
      <c r="D234">
        <v>5533.8</v>
      </c>
      <c r="E234" s="3">
        <f>Stock_Register5[[#This Row],[Weight]]-Stock_Register5[[#This Row],[Consumed]]</f>
        <v>481.19999999999982</v>
      </c>
    </row>
    <row r="235" spans="1:5" x14ac:dyDescent="0.25">
      <c r="A235" s="1">
        <v>44885</v>
      </c>
      <c r="B235">
        <v>15</v>
      </c>
      <c r="C235" s="3">
        <v>4444</v>
      </c>
      <c r="D235">
        <v>4044.04</v>
      </c>
      <c r="E235" s="3">
        <f>Stock_Register5[[#This Row],[Weight]]-Stock_Register5[[#This Row],[Consumed]]</f>
        <v>399.96000000000004</v>
      </c>
    </row>
    <row r="236" spans="1:5" x14ac:dyDescent="0.25">
      <c r="A236" s="1">
        <v>44886</v>
      </c>
      <c r="B236">
        <v>11</v>
      </c>
      <c r="C236" s="3">
        <v>4114</v>
      </c>
      <c r="D236">
        <v>3208.92</v>
      </c>
      <c r="E236" s="3">
        <f>Stock_Register5[[#This Row],[Weight]]-Stock_Register5[[#This Row],[Consumed]]</f>
        <v>905.07999999999993</v>
      </c>
    </row>
    <row r="237" spans="1:5" x14ac:dyDescent="0.25">
      <c r="A237" s="1">
        <v>44887</v>
      </c>
      <c r="B237">
        <v>11</v>
      </c>
      <c r="C237" s="3">
        <v>4224</v>
      </c>
      <c r="D237">
        <v>3463.6800000000003</v>
      </c>
      <c r="E237" s="3">
        <f>Stock_Register5[[#This Row],[Weight]]-Stock_Register5[[#This Row],[Consumed]]</f>
        <v>760.31999999999971</v>
      </c>
    </row>
    <row r="238" spans="1:5" x14ac:dyDescent="0.25">
      <c r="A238" s="1">
        <v>44888</v>
      </c>
      <c r="B238">
        <v>12</v>
      </c>
      <c r="C238" s="3">
        <v>6270</v>
      </c>
      <c r="D238">
        <v>5517.6</v>
      </c>
      <c r="E238" s="3">
        <f>Stock_Register5[[#This Row],[Weight]]-Stock_Register5[[#This Row],[Consumed]]</f>
        <v>752.39999999999964</v>
      </c>
    </row>
    <row r="239" spans="1:5" x14ac:dyDescent="0.25">
      <c r="A239" s="1">
        <v>44889</v>
      </c>
      <c r="B239">
        <v>15</v>
      </c>
      <c r="C239" s="3">
        <v>5670</v>
      </c>
      <c r="D239">
        <v>4536</v>
      </c>
      <c r="E239" s="3">
        <f>Stock_Register5[[#This Row],[Weight]]-Stock_Register5[[#This Row],[Consumed]]</f>
        <v>1134</v>
      </c>
    </row>
    <row r="240" spans="1:5" x14ac:dyDescent="0.25">
      <c r="A240" s="1">
        <v>44890</v>
      </c>
      <c r="B240">
        <v>14</v>
      </c>
      <c r="C240" s="3">
        <v>5160</v>
      </c>
      <c r="D240">
        <v>4128</v>
      </c>
      <c r="E240" s="3">
        <f>Stock_Register5[[#This Row],[Weight]]-Stock_Register5[[#This Row],[Consumed]]</f>
        <v>1032</v>
      </c>
    </row>
    <row r="241" spans="1:5" x14ac:dyDescent="0.25">
      <c r="A241" s="1">
        <v>44891</v>
      </c>
      <c r="B241">
        <v>12</v>
      </c>
      <c r="C241" s="3">
        <v>6076</v>
      </c>
      <c r="D241">
        <v>5589.92</v>
      </c>
      <c r="E241" s="3">
        <f>Stock_Register5[[#This Row],[Weight]]-Stock_Register5[[#This Row],[Consumed]]</f>
        <v>486.07999999999993</v>
      </c>
    </row>
    <row r="242" spans="1:5" x14ac:dyDescent="0.25">
      <c r="A242" s="1">
        <v>44892</v>
      </c>
      <c r="B242">
        <v>14</v>
      </c>
      <c r="C242" s="3">
        <v>5385</v>
      </c>
      <c r="D242">
        <v>4469.55</v>
      </c>
      <c r="E242" s="3">
        <f>Stock_Register5[[#This Row],[Weight]]-Stock_Register5[[#This Row],[Consumed]]</f>
        <v>915.44999999999982</v>
      </c>
    </row>
    <row r="243" spans="1:5" x14ac:dyDescent="0.25">
      <c r="A243" s="1">
        <v>44893</v>
      </c>
      <c r="B243">
        <v>15</v>
      </c>
      <c r="C243" s="3">
        <v>5135</v>
      </c>
      <c r="D243">
        <v>4056.65</v>
      </c>
      <c r="E243" s="3">
        <f>Stock_Register5[[#This Row],[Weight]]-Stock_Register5[[#This Row],[Consumed]]</f>
        <v>1078.3499999999999</v>
      </c>
    </row>
    <row r="244" spans="1:5" x14ac:dyDescent="0.25">
      <c r="A244" s="1">
        <v>44894</v>
      </c>
      <c r="B244">
        <v>13</v>
      </c>
      <c r="C244" s="3">
        <v>5955</v>
      </c>
      <c r="D244">
        <v>5002.2</v>
      </c>
      <c r="E244" s="3">
        <f>Stock_Register5[[#This Row],[Weight]]-Stock_Register5[[#This Row],[Consumed]]</f>
        <v>952.80000000000018</v>
      </c>
    </row>
    <row r="245" spans="1:5" x14ac:dyDescent="0.25">
      <c r="A245" s="1">
        <v>44895</v>
      </c>
      <c r="B245">
        <v>15</v>
      </c>
      <c r="C245" s="3">
        <v>6075</v>
      </c>
      <c r="D245">
        <v>4860</v>
      </c>
      <c r="E245" s="3">
        <f>Stock_Register5[[#This Row],[Weight]]-Stock_Register5[[#This Row],[Consumed]]</f>
        <v>1215</v>
      </c>
    </row>
    <row r="246" spans="1:5" x14ac:dyDescent="0.25">
      <c r="A246" s="1">
        <v>44896</v>
      </c>
      <c r="B246">
        <v>15</v>
      </c>
      <c r="C246" s="3">
        <v>4114</v>
      </c>
      <c r="D246">
        <v>3579.18</v>
      </c>
      <c r="E246" s="3">
        <f>Stock_Register5[[#This Row],[Weight]]-Stock_Register5[[#This Row],[Consumed]]</f>
        <v>534.82000000000016</v>
      </c>
    </row>
    <row r="247" spans="1:5" x14ac:dyDescent="0.25">
      <c r="A247" s="1">
        <v>44897</v>
      </c>
      <c r="B247">
        <v>11</v>
      </c>
      <c r="C247" s="3">
        <v>4236</v>
      </c>
      <c r="D247">
        <v>3177</v>
      </c>
      <c r="E247" s="3">
        <f>Stock_Register5[[#This Row],[Weight]]-Stock_Register5[[#This Row],[Consumed]]</f>
        <v>1059</v>
      </c>
    </row>
    <row r="248" spans="1:5" x14ac:dyDescent="0.25">
      <c r="A248" s="1">
        <v>44898</v>
      </c>
      <c r="B248">
        <v>12</v>
      </c>
      <c r="C248" s="3">
        <v>5404</v>
      </c>
      <c r="D248">
        <v>4755.5200000000004</v>
      </c>
      <c r="E248" s="3">
        <f>Stock_Register5[[#This Row],[Weight]]-Stock_Register5[[#This Row],[Consumed]]</f>
        <v>648.47999999999956</v>
      </c>
    </row>
    <row r="249" spans="1:5" x14ac:dyDescent="0.25">
      <c r="A249" s="1">
        <v>44899</v>
      </c>
      <c r="B249">
        <v>14</v>
      </c>
      <c r="C249" s="3">
        <v>6270</v>
      </c>
      <c r="D249">
        <v>4953.3</v>
      </c>
      <c r="E249" s="3">
        <f>Stock_Register5[[#This Row],[Weight]]-Stock_Register5[[#This Row],[Consumed]]</f>
        <v>1316.6999999999998</v>
      </c>
    </row>
    <row r="250" spans="1:5" x14ac:dyDescent="0.25">
      <c r="A250" s="1">
        <v>44900</v>
      </c>
      <c r="B250">
        <v>15</v>
      </c>
      <c r="C250" s="3">
        <v>3872</v>
      </c>
      <c r="D250">
        <v>3291.2</v>
      </c>
      <c r="E250" s="3">
        <f>Stock_Register5[[#This Row],[Weight]]-Stock_Register5[[#This Row],[Consumed]]</f>
        <v>580.80000000000018</v>
      </c>
    </row>
    <row r="251" spans="1:5" x14ac:dyDescent="0.25">
      <c r="A251" s="1">
        <v>44901</v>
      </c>
      <c r="B251">
        <v>11</v>
      </c>
      <c r="C251" s="3">
        <v>5610</v>
      </c>
      <c r="D251">
        <v>5049</v>
      </c>
      <c r="E251" s="3">
        <f>Stock_Register5[[#This Row],[Weight]]-Stock_Register5[[#This Row],[Consumed]]</f>
        <v>561</v>
      </c>
    </row>
    <row r="252" spans="1:5" x14ac:dyDescent="0.25">
      <c r="A252" s="1">
        <v>44902</v>
      </c>
      <c r="B252">
        <v>15</v>
      </c>
      <c r="C252" s="3">
        <v>6450</v>
      </c>
      <c r="D252">
        <v>5611.5</v>
      </c>
      <c r="E252" s="3">
        <f>Stock_Register5[[#This Row],[Weight]]-Stock_Register5[[#This Row],[Consumed]]</f>
        <v>838.5</v>
      </c>
    </row>
    <row r="253" spans="1:5" x14ac:dyDescent="0.25">
      <c r="A253" s="1">
        <v>44903</v>
      </c>
      <c r="B253">
        <v>15</v>
      </c>
      <c r="C253" s="3">
        <v>4932</v>
      </c>
      <c r="D253">
        <v>4488.12</v>
      </c>
      <c r="E253" s="3">
        <f>Stock_Register5[[#This Row],[Weight]]-Stock_Register5[[#This Row],[Consumed]]</f>
        <v>443.88000000000011</v>
      </c>
    </row>
    <row r="254" spans="1:5" x14ac:dyDescent="0.25">
      <c r="A254" s="1">
        <v>44904</v>
      </c>
      <c r="B254">
        <v>12</v>
      </c>
      <c r="C254" s="3">
        <v>5145</v>
      </c>
      <c r="D254">
        <v>4116</v>
      </c>
      <c r="E254" s="3">
        <f>Stock_Register5[[#This Row],[Weight]]-Stock_Register5[[#This Row],[Consumed]]</f>
        <v>1029</v>
      </c>
    </row>
    <row r="255" spans="1:5" x14ac:dyDescent="0.25">
      <c r="A255" s="1">
        <v>44905</v>
      </c>
      <c r="B255">
        <v>15</v>
      </c>
      <c r="C255" s="3">
        <v>5655</v>
      </c>
      <c r="D255">
        <v>4976.3999999999996</v>
      </c>
      <c r="E255" s="3">
        <f>Stock_Register5[[#This Row],[Weight]]-Stock_Register5[[#This Row],[Consumed]]</f>
        <v>678.60000000000036</v>
      </c>
    </row>
    <row r="256" spans="1:5" x14ac:dyDescent="0.25">
      <c r="A256" s="1">
        <v>44906</v>
      </c>
      <c r="B256">
        <v>13</v>
      </c>
      <c r="C256" s="3">
        <v>4927</v>
      </c>
      <c r="D256">
        <v>4237.22</v>
      </c>
      <c r="E256" s="3">
        <f>Stock_Register5[[#This Row],[Weight]]-Stock_Register5[[#This Row],[Consumed]]</f>
        <v>689.77999999999975</v>
      </c>
    </row>
    <row r="257" spans="1:5" x14ac:dyDescent="0.25">
      <c r="A257" s="1">
        <v>44907</v>
      </c>
      <c r="B257">
        <v>13</v>
      </c>
      <c r="C257" s="3">
        <v>5586</v>
      </c>
      <c r="D257">
        <v>4692.24</v>
      </c>
      <c r="E257" s="3">
        <f>Stock_Register5[[#This Row],[Weight]]-Stock_Register5[[#This Row],[Consumed]]</f>
        <v>893.76000000000022</v>
      </c>
    </row>
    <row r="258" spans="1:5" x14ac:dyDescent="0.25">
      <c r="A258" s="1">
        <v>44908</v>
      </c>
      <c r="B258">
        <v>14</v>
      </c>
      <c r="C258" s="3">
        <v>5694</v>
      </c>
      <c r="D258">
        <v>4327.4400000000005</v>
      </c>
      <c r="E258" s="3">
        <f>Stock_Register5[[#This Row],[Weight]]-Stock_Register5[[#This Row],[Consumed]]</f>
        <v>1366.5599999999995</v>
      </c>
    </row>
    <row r="259" spans="1:5" x14ac:dyDescent="0.25">
      <c r="A259" s="1">
        <v>44909</v>
      </c>
      <c r="B259">
        <v>13</v>
      </c>
      <c r="C259" s="3">
        <v>5474</v>
      </c>
      <c r="D259">
        <v>4981.34</v>
      </c>
      <c r="E259" s="3">
        <f>Stock_Register5[[#This Row],[Weight]]-Stock_Register5[[#This Row],[Consumed]]</f>
        <v>492.65999999999985</v>
      </c>
    </row>
    <row r="260" spans="1:5" x14ac:dyDescent="0.25">
      <c r="A260" s="1">
        <v>44910</v>
      </c>
      <c r="B260">
        <v>14</v>
      </c>
      <c r="C260" s="3">
        <v>4692</v>
      </c>
      <c r="D260">
        <v>4175.88</v>
      </c>
      <c r="E260" s="3">
        <f>Stock_Register5[[#This Row],[Weight]]-Stock_Register5[[#This Row],[Consumed]]</f>
        <v>516.11999999999989</v>
      </c>
    </row>
    <row r="261" spans="1:5" x14ac:dyDescent="0.25">
      <c r="A261" s="1">
        <v>44911</v>
      </c>
      <c r="B261">
        <v>12</v>
      </c>
      <c r="C261" s="3">
        <v>5625</v>
      </c>
      <c r="D261">
        <v>4218.75</v>
      </c>
      <c r="E261" s="3">
        <f>Stock_Register5[[#This Row],[Weight]]-Stock_Register5[[#This Row],[Consumed]]</f>
        <v>1406.25</v>
      </c>
    </row>
    <row r="262" spans="1:5" x14ac:dyDescent="0.25">
      <c r="A262" s="1">
        <v>44912</v>
      </c>
      <c r="B262">
        <v>15</v>
      </c>
      <c r="C262" s="3">
        <v>4719</v>
      </c>
      <c r="D262">
        <v>3963.96</v>
      </c>
      <c r="E262" s="3">
        <f>Stock_Register5[[#This Row],[Weight]]-Stock_Register5[[#This Row],[Consumed]]</f>
        <v>755.04</v>
      </c>
    </row>
    <row r="263" spans="1:5" x14ac:dyDescent="0.25">
      <c r="A263" s="1">
        <v>44913</v>
      </c>
      <c r="B263">
        <v>11</v>
      </c>
      <c r="C263" s="3">
        <v>4345</v>
      </c>
      <c r="D263">
        <v>3476</v>
      </c>
      <c r="E263" s="3">
        <f>Stock_Register5[[#This Row],[Weight]]-Stock_Register5[[#This Row],[Consumed]]</f>
        <v>869</v>
      </c>
    </row>
    <row r="264" spans="1:5" x14ac:dyDescent="0.25">
      <c r="A264" s="1">
        <v>44914</v>
      </c>
      <c r="B264">
        <v>11</v>
      </c>
      <c r="C264" s="3">
        <v>5213</v>
      </c>
      <c r="D264">
        <v>3961.88</v>
      </c>
      <c r="E264" s="3">
        <f>Stock_Register5[[#This Row],[Weight]]-Stock_Register5[[#This Row],[Consumed]]</f>
        <v>1251.1199999999999</v>
      </c>
    </row>
    <row r="265" spans="1:5" x14ac:dyDescent="0.25">
      <c r="A265" s="1">
        <v>44915</v>
      </c>
      <c r="B265">
        <v>13</v>
      </c>
      <c r="C265" s="3">
        <v>4524</v>
      </c>
      <c r="D265">
        <v>3754.92</v>
      </c>
      <c r="E265" s="3">
        <f>Stock_Register5[[#This Row],[Weight]]-Stock_Register5[[#This Row],[Consumed]]</f>
        <v>769.07999999999993</v>
      </c>
    </row>
    <row r="266" spans="1:5" x14ac:dyDescent="0.25">
      <c r="A266" s="1">
        <v>44916</v>
      </c>
      <c r="B266">
        <v>13</v>
      </c>
      <c r="C266" s="3">
        <v>5572</v>
      </c>
      <c r="D266">
        <v>4290.4400000000005</v>
      </c>
      <c r="E266" s="3">
        <f>Stock_Register5[[#This Row],[Weight]]-Stock_Register5[[#This Row],[Consumed]]</f>
        <v>1281.5599999999995</v>
      </c>
    </row>
    <row r="267" spans="1:5" x14ac:dyDescent="0.25">
      <c r="A267" s="1">
        <v>44917</v>
      </c>
      <c r="B267">
        <v>14</v>
      </c>
      <c r="C267" s="3">
        <v>5070</v>
      </c>
      <c r="D267">
        <v>3954.6</v>
      </c>
      <c r="E267" s="3">
        <f>Stock_Register5[[#This Row],[Weight]]-Stock_Register5[[#This Row],[Consumed]]</f>
        <v>1115.4000000000001</v>
      </c>
    </row>
    <row r="268" spans="1:5" x14ac:dyDescent="0.25">
      <c r="A268" s="1">
        <v>44918</v>
      </c>
      <c r="B268">
        <v>13</v>
      </c>
      <c r="C268" s="3">
        <v>4464</v>
      </c>
      <c r="D268">
        <v>3481.92</v>
      </c>
      <c r="E268" s="3">
        <f>Stock_Register5[[#This Row],[Weight]]-Stock_Register5[[#This Row],[Consumed]]</f>
        <v>982.07999999999993</v>
      </c>
    </row>
    <row r="269" spans="1:5" x14ac:dyDescent="0.25">
      <c r="A269" s="1">
        <v>44919</v>
      </c>
      <c r="B269">
        <v>12</v>
      </c>
      <c r="C269" s="3">
        <v>5955</v>
      </c>
      <c r="D269">
        <v>4525.8</v>
      </c>
      <c r="E269" s="3">
        <f>Stock_Register5[[#This Row],[Weight]]-Stock_Register5[[#This Row],[Consumed]]</f>
        <v>1429.1999999999998</v>
      </c>
    </row>
    <row r="270" spans="1:5" x14ac:dyDescent="0.25">
      <c r="A270" s="1">
        <v>44920</v>
      </c>
      <c r="B270">
        <v>15</v>
      </c>
      <c r="C270" s="3">
        <v>5064</v>
      </c>
      <c r="D270">
        <v>4658.88</v>
      </c>
      <c r="E270" s="3">
        <f>Stock_Register5[[#This Row],[Weight]]-Stock_Register5[[#This Row],[Consumed]]</f>
        <v>405.11999999999989</v>
      </c>
    </row>
    <row r="271" spans="1:5" x14ac:dyDescent="0.25">
      <c r="A271" s="1">
        <v>44921</v>
      </c>
      <c r="B271">
        <v>12</v>
      </c>
      <c r="C271" s="3">
        <v>5629</v>
      </c>
      <c r="D271">
        <v>5178.68</v>
      </c>
      <c r="E271" s="3">
        <f>Stock_Register5[[#This Row],[Weight]]-Stock_Register5[[#This Row],[Consumed]]</f>
        <v>450.31999999999971</v>
      </c>
    </row>
    <row r="272" spans="1:5" x14ac:dyDescent="0.25">
      <c r="A272" s="1">
        <v>44922</v>
      </c>
      <c r="B272">
        <v>13</v>
      </c>
      <c r="C272" s="3">
        <v>6465</v>
      </c>
      <c r="D272">
        <v>5753.85</v>
      </c>
      <c r="E272" s="3">
        <f>Stock_Register5[[#This Row],[Weight]]-Stock_Register5[[#This Row],[Consumed]]</f>
        <v>711.14999999999964</v>
      </c>
    </row>
    <row r="273" spans="1:5" x14ac:dyDescent="0.25">
      <c r="A273" s="1">
        <v>44923</v>
      </c>
      <c r="B273">
        <v>15</v>
      </c>
      <c r="C273" s="3">
        <v>5083</v>
      </c>
      <c r="D273">
        <v>3863.08</v>
      </c>
      <c r="E273" s="3">
        <f>Stock_Register5[[#This Row],[Weight]]-Stock_Register5[[#This Row],[Consumed]]</f>
        <v>1219.92</v>
      </c>
    </row>
    <row r="274" spans="1:5" x14ac:dyDescent="0.25">
      <c r="A274" s="1">
        <v>44924</v>
      </c>
      <c r="B274">
        <v>13</v>
      </c>
      <c r="C274" s="3">
        <v>5148</v>
      </c>
      <c r="D274">
        <v>4375.8</v>
      </c>
      <c r="E274" s="3">
        <f>Stock_Register5[[#This Row],[Weight]]-Stock_Register5[[#This Row],[Consumed]]</f>
        <v>772.19999999999982</v>
      </c>
    </row>
    <row r="275" spans="1:5" x14ac:dyDescent="0.25">
      <c r="A275" s="1">
        <v>44925</v>
      </c>
      <c r="B275">
        <v>13</v>
      </c>
      <c r="C275" s="3">
        <v>5565</v>
      </c>
      <c r="D275">
        <v>4674.6000000000004</v>
      </c>
      <c r="E275" s="3">
        <f>Stock_Register5[[#This Row],[Weight]]-Stock_Register5[[#This Row],[Consumed]]</f>
        <v>890.39999999999964</v>
      </c>
    </row>
    <row r="276" spans="1:5" x14ac:dyDescent="0.25">
      <c r="A276" s="1">
        <v>44926</v>
      </c>
      <c r="B276">
        <v>15</v>
      </c>
      <c r="C276" s="3">
        <v>3916</v>
      </c>
      <c r="D276">
        <v>3250.2799999999997</v>
      </c>
      <c r="E276" s="3">
        <f>Stock_Register5[[#This Row],[Weight]]-Stock_Register5[[#This Row],[Consumed]]</f>
        <v>665.72000000000025</v>
      </c>
    </row>
    <row r="277" spans="1:5" x14ac:dyDescent="0.25">
      <c r="A277" s="1">
        <v>44927</v>
      </c>
      <c r="B277">
        <v>11</v>
      </c>
      <c r="C277" s="3">
        <v>5264</v>
      </c>
      <c r="D277">
        <v>4737.6000000000004</v>
      </c>
      <c r="E277" s="3">
        <f>Stock_Register5[[#This Row],[Weight]]-Stock_Register5[[#This Row],[Consumed]]</f>
        <v>526.39999999999964</v>
      </c>
    </row>
    <row r="278" spans="1:5" x14ac:dyDescent="0.25">
      <c r="A278" s="1">
        <v>44928</v>
      </c>
      <c r="B278">
        <v>14</v>
      </c>
      <c r="C278" s="3">
        <v>5445</v>
      </c>
      <c r="D278">
        <v>4519.3500000000004</v>
      </c>
      <c r="E278" s="3">
        <f>Stock_Register5[[#This Row],[Weight]]-Stock_Register5[[#This Row],[Consumed]]</f>
        <v>925.64999999999964</v>
      </c>
    </row>
    <row r="279" spans="1:5" x14ac:dyDescent="0.25">
      <c r="A279" s="1">
        <v>44929</v>
      </c>
      <c r="B279">
        <v>15</v>
      </c>
      <c r="C279" s="3">
        <v>3982</v>
      </c>
      <c r="D279">
        <v>2986.5</v>
      </c>
      <c r="E279" s="3">
        <f>Stock_Register5[[#This Row],[Weight]]-Stock_Register5[[#This Row],[Consumed]]</f>
        <v>995.5</v>
      </c>
    </row>
    <row r="280" spans="1:5" x14ac:dyDescent="0.25">
      <c r="A280" s="1">
        <v>44930</v>
      </c>
      <c r="B280">
        <v>11</v>
      </c>
      <c r="C280" s="3">
        <v>4716</v>
      </c>
      <c r="D280">
        <v>3537</v>
      </c>
      <c r="E280" s="3">
        <f>Stock_Register5[[#This Row],[Weight]]-Stock_Register5[[#This Row],[Consumed]]</f>
        <v>1179</v>
      </c>
    </row>
    <row r="281" spans="1:5" x14ac:dyDescent="0.25">
      <c r="A281" s="1">
        <v>44931</v>
      </c>
      <c r="B281">
        <v>12</v>
      </c>
      <c r="C281" s="3">
        <v>6600</v>
      </c>
      <c r="D281">
        <v>5346</v>
      </c>
      <c r="E281" s="3">
        <f>Stock_Register5[[#This Row],[Weight]]-Stock_Register5[[#This Row],[Consumed]]</f>
        <v>1254</v>
      </c>
    </row>
    <row r="282" spans="1:5" x14ac:dyDescent="0.25">
      <c r="A282" s="1">
        <v>44932</v>
      </c>
      <c r="B282">
        <v>15</v>
      </c>
      <c r="C282" s="3">
        <v>6150</v>
      </c>
      <c r="D282">
        <v>5043</v>
      </c>
      <c r="E282" s="3">
        <f>Stock_Register5[[#This Row],[Weight]]-Stock_Register5[[#This Row],[Consumed]]</f>
        <v>1107</v>
      </c>
    </row>
    <row r="283" spans="1:5" x14ac:dyDescent="0.25">
      <c r="A283" s="1">
        <v>44933</v>
      </c>
      <c r="B283">
        <v>15</v>
      </c>
      <c r="C283" s="3">
        <v>5544</v>
      </c>
      <c r="D283">
        <v>5100.4799999999996</v>
      </c>
      <c r="E283" s="3">
        <f>Stock_Register5[[#This Row],[Weight]]-Stock_Register5[[#This Row],[Consumed]]</f>
        <v>443.52000000000044</v>
      </c>
    </row>
    <row r="284" spans="1:5" x14ac:dyDescent="0.25">
      <c r="A284" s="1">
        <v>44934</v>
      </c>
      <c r="B284">
        <v>14</v>
      </c>
      <c r="C284" s="3">
        <v>5922</v>
      </c>
      <c r="D284">
        <v>5329.8</v>
      </c>
      <c r="E284" s="3">
        <f>Stock_Register5[[#This Row],[Weight]]-Stock_Register5[[#This Row],[Consumed]]</f>
        <v>592.19999999999982</v>
      </c>
    </row>
    <row r="285" spans="1:5" x14ac:dyDescent="0.25">
      <c r="A285" s="1">
        <v>44935</v>
      </c>
      <c r="B285">
        <v>14</v>
      </c>
      <c r="C285" s="3">
        <v>4059</v>
      </c>
      <c r="D285">
        <v>3206.61</v>
      </c>
      <c r="E285" s="3">
        <f>Stock_Register5[[#This Row],[Weight]]-Stock_Register5[[#This Row],[Consumed]]</f>
        <v>852.38999999999987</v>
      </c>
    </row>
    <row r="286" spans="1:5" x14ac:dyDescent="0.25">
      <c r="A286" s="1">
        <v>44936</v>
      </c>
      <c r="B286">
        <v>11</v>
      </c>
      <c r="C286" s="3">
        <v>4416</v>
      </c>
      <c r="D286">
        <v>3753.6</v>
      </c>
      <c r="E286" s="3">
        <f>Stock_Register5[[#This Row],[Weight]]-Stock_Register5[[#This Row],[Consumed]]</f>
        <v>662.40000000000009</v>
      </c>
    </row>
    <row r="287" spans="1:5" x14ac:dyDescent="0.25">
      <c r="A287" s="1">
        <v>44937</v>
      </c>
      <c r="B287">
        <v>12</v>
      </c>
      <c r="C287" s="3">
        <v>4824</v>
      </c>
      <c r="D287">
        <v>3762.7200000000003</v>
      </c>
      <c r="E287" s="3">
        <f>Stock_Register5[[#This Row],[Weight]]-Stock_Register5[[#This Row],[Consumed]]</f>
        <v>1061.2799999999997</v>
      </c>
    </row>
    <row r="288" spans="1:5" x14ac:dyDescent="0.25">
      <c r="A288" s="1">
        <v>44938</v>
      </c>
      <c r="B288">
        <v>12</v>
      </c>
      <c r="C288" s="3">
        <v>4176</v>
      </c>
      <c r="D288">
        <v>3800.16</v>
      </c>
      <c r="E288" s="3">
        <f>Stock_Register5[[#This Row],[Weight]]-Stock_Register5[[#This Row],[Consumed]]</f>
        <v>375.84000000000015</v>
      </c>
    </row>
    <row r="289" spans="1:5" x14ac:dyDescent="0.25">
      <c r="A289" s="1">
        <v>44939</v>
      </c>
      <c r="B289">
        <v>12</v>
      </c>
      <c r="C289" s="3">
        <v>5544</v>
      </c>
      <c r="D289">
        <v>4767.84</v>
      </c>
      <c r="E289" s="3">
        <f>Stock_Register5[[#This Row],[Weight]]-Stock_Register5[[#This Row],[Consumed]]</f>
        <v>776.15999999999985</v>
      </c>
    </row>
    <row r="290" spans="1:5" x14ac:dyDescent="0.25">
      <c r="A290" s="1">
        <v>44940</v>
      </c>
      <c r="B290">
        <v>14</v>
      </c>
      <c r="C290" s="3">
        <v>5208</v>
      </c>
      <c r="D290">
        <v>4062.24</v>
      </c>
      <c r="E290" s="3">
        <f>Stock_Register5[[#This Row],[Weight]]-Stock_Register5[[#This Row],[Consumed]]</f>
        <v>1145.7600000000002</v>
      </c>
    </row>
    <row r="291" spans="1:5" x14ac:dyDescent="0.25">
      <c r="A291" s="1">
        <v>44941</v>
      </c>
      <c r="B291">
        <v>12</v>
      </c>
      <c r="C291" s="3">
        <v>3817</v>
      </c>
      <c r="D291">
        <v>3358.96</v>
      </c>
      <c r="E291" s="3">
        <f>Stock_Register5[[#This Row],[Weight]]-Stock_Register5[[#This Row],[Consumed]]</f>
        <v>458.03999999999996</v>
      </c>
    </row>
    <row r="292" spans="1:5" x14ac:dyDescent="0.25">
      <c r="A292" s="1">
        <v>44942</v>
      </c>
      <c r="B292">
        <v>11</v>
      </c>
      <c r="C292" s="3">
        <v>5184</v>
      </c>
      <c r="D292">
        <v>4769.28</v>
      </c>
      <c r="E292" s="3">
        <f>Stock_Register5[[#This Row],[Weight]]-Stock_Register5[[#This Row],[Consumed]]</f>
        <v>414.72000000000025</v>
      </c>
    </row>
    <row r="293" spans="1:5" x14ac:dyDescent="0.25">
      <c r="A293" s="1">
        <v>44943</v>
      </c>
      <c r="B293">
        <v>12</v>
      </c>
      <c r="C293" s="3">
        <v>4140</v>
      </c>
      <c r="D293">
        <v>3187.8</v>
      </c>
      <c r="E293" s="3">
        <f>Stock_Register5[[#This Row],[Weight]]-Stock_Register5[[#This Row],[Consumed]]</f>
        <v>952.19999999999982</v>
      </c>
    </row>
    <row r="294" spans="1:5" x14ac:dyDescent="0.25">
      <c r="A294" s="1">
        <v>44944</v>
      </c>
      <c r="B294">
        <v>12</v>
      </c>
      <c r="C294" s="3">
        <v>4404</v>
      </c>
      <c r="D294">
        <v>3567.24</v>
      </c>
      <c r="E294" s="3">
        <f>Stock_Register5[[#This Row],[Weight]]-Stock_Register5[[#This Row],[Consumed]]</f>
        <v>836.76000000000022</v>
      </c>
    </row>
    <row r="295" spans="1:5" x14ac:dyDescent="0.25">
      <c r="A295" s="1">
        <v>44945</v>
      </c>
      <c r="B295">
        <v>12</v>
      </c>
      <c r="C295" s="3">
        <v>6540</v>
      </c>
      <c r="D295">
        <v>5951.4</v>
      </c>
      <c r="E295" s="3">
        <f>Stock_Register5[[#This Row],[Weight]]-Stock_Register5[[#This Row],[Consumed]]</f>
        <v>588.60000000000036</v>
      </c>
    </row>
    <row r="296" spans="1:5" x14ac:dyDescent="0.25">
      <c r="A296" s="1">
        <v>44946</v>
      </c>
      <c r="B296">
        <v>15</v>
      </c>
      <c r="C296" s="3">
        <v>4927</v>
      </c>
      <c r="D296">
        <v>4532.84</v>
      </c>
      <c r="E296" s="3">
        <f>Stock_Register5[[#This Row],[Weight]]-Stock_Register5[[#This Row],[Consumed]]</f>
        <v>394.15999999999985</v>
      </c>
    </row>
    <row r="297" spans="1:5" x14ac:dyDescent="0.25">
      <c r="A297" s="1">
        <v>44947</v>
      </c>
      <c r="B297">
        <v>13</v>
      </c>
      <c r="C297" s="3">
        <v>5520</v>
      </c>
      <c r="D297">
        <v>4968</v>
      </c>
      <c r="E297" s="3">
        <f>Stock_Register5[[#This Row],[Weight]]-Stock_Register5[[#This Row],[Consumed]]</f>
        <v>552</v>
      </c>
    </row>
    <row r="298" spans="1:5" x14ac:dyDescent="0.25">
      <c r="A298" s="1">
        <v>44948</v>
      </c>
      <c r="B298">
        <v>15</v>
      </c>
      <c r="C298" s="3">
        <v>5194</v>
      </c>
      <c r="D298">
        <v>4570.72</v>
      </c>
      <c r="E298" s="3">
        <f>Stock_Register5[[#This Row],[Weight]]-Stock_Register5[[#This Row],[Consumed]]</f>
        <v>623.27999999999975</v>
      </c>
    </row>
    <row r="299" spans="1:5" x14ac:dyDescent="0.25">
      <c r="A299" s="1">
        <v>44949</v>
      </c>
      <c r="B299">
        <v>14</v>
      </c>
      <c r="C299" s="3">
        <v>6510</v>
      </c>
      <c r="D299">
        <v>5989.2</v>
      </c>
      <c r="E299" s="3">
        <f>Stock_Register5[[#This Row],[Weight]]-Stock_Register5[[#This Row],[Consumed]]</f>
        <v>520.80000000000018</v>
      </c>
    </row>
    <row r="300" spans="1:5" x14ac:dyDescent="0.25">
      <c r="A300" s="1">
        <v>44950</v>
      </c>
      <c r="B300">
        <v>15</v>
      </c>
      <c r="C300" s="3">
        <v>4704</v>
      </c>
      <c r="D300">
        <v>3951.36</v>
      </c>
      <c r="E300" s="3">
        <f>Stock_Register5[[#This Row],[Weight]]-Stock_Register5[[#This Row],[Consumed]]</f>
        <v>752.63999999999987</v>
      </c>
    </row>
    <row r="301" spans="1:5" x14ac:dyDescent="0.25">
      <c r="A301" s="1">
        <v>44951</v>
      </c>
      <c r="B301">
        <v>12</v>
      </c>
      <c r="C301" s="3">
        <v>5166</v>
      </c>
      <c r="D301">
        <v>4391.1000000000004</v>
      </c>
      <c r="E301" s="3">
        <f>Stock_Register5[[#This Row],[Weight]]-Stock_Register5[[#This Row],[Consumed]]</f>
        <v>774.89999999999964</v>
      </c>
    </row>
    <row r="302" spans="1:5" x14ac:dyDescent="0.25">
      <c r="A302" s="1">
        <v>44952</v>
      </c>
      <c r="B302">
        <v>14</v>
      </c>
      <c r="C302" s="3">
        <v>5698</v>
      </c>
      <c r="D302">
        <v>4900.28</v>
      </c>
      <c r="E302" s="3">
        <f>Stock_Register5[[#This Row],[Weight]]-Stock_Register5[[#This Row],[Consumed]]</f>
        <v>797.72000000000025</v>
      </c>
    </row>
    <row r="303" spans="1:5" x14ac:dyDescent="0.25">
      <c r="A303" s="1">
        <v>44953</v>
      </c>
      <c r="B303">
        <v>14</v>
      </c>
      <c r="C303" s="3">
        <v>5190</v>
      </c>
      <c r="D303">
        <v>4619.1000000000004</v>
      </c>
      <c r="E303" s="3">
        <f>Stock_Register5[[#This Row],[Weight]]-Stock_Register5[[#This Row],[Consumed]]</f>
        <v>570.89999999999964</v>
      </c>
    </row>
    <row r="304" spans="1:5" x14ac:dyDescent="0.25">
      <c r="A304" s="1">
        <v>44954</v>
      </c>
      <c r="B304">
        <v>15</v>
      </c>
      <c r="C304" s="3">
        <v>5768</v>
      </c>
      <c r="D304">
        <v>4729.76</v>
      </c>
      <c r="E304" s="3">
        <f>Stock_Register5[[#This Row],[Weight]]-Stock_Register5[[#This Row],[Consumed]]</f>
        <v>1038.2399999999998</v>
      </c>
    </row>
    <row r="305" spans="1:5" x14ac:dyDescent="0.25">
      <c r="A305" s="1">
        <v>44955</v>
      </c>
      <c r="B305">
        <v>14</v>
      </c>
      <c r="C305" s="3">
        <v>5348</v>
      </c>
      <c r="D305">
        <v>4438.84</v>
      </c>
      <c r="E305" s="3">
        <f>Stock_Register5[[#This Row],[Weight]]-Stock_Register5[[#This Row],[Consumed]]</f>
        <v>909.15999999999985</v>
      </c>
    </row>
    <row r="306" spans="1:5" x14ac:dyDescent="0.25">
      <c r="A306" s="1">
        <v>44956</v>
      </c>
      <c r="B306">
        <v>14</v>
      </c>
      <c r="C306" s="3">
        <v>5603</v>
      </c>
      <c r="D306">
        <v>4986.67</v>
      </c>
      <c r="E306" s="3">
        <f>Stock_Register5[[#This Row],[Weight]]-Stock_Register5[[#This Row],[Consumed]]</f>
        <v>616.32999999999993</v>
      </c>
    </row>
    <row r="307" spans="1:5" x14ac:dyDescent="0.25">
      <c r="A307" s="1">
        <v>44957</v>
      </c>
      <c r="B307">
        <v>13</v>
      </c>
      <c r="C307" s="3">
        <v>5642</v>
      </c>
      <c r="D307">
        <v>4908.54</v>
      </c>
      <c r="E307" s="3">
        <f>Stock_Register5[[#This Row],[Weight]]-Stock_Register5[[#This Row],[Consumed]]</f>
        <v>733.46</v>
      </c>
    </row>
    <row r="308" spans="1:5" x14ac:dyDescent="0.25">
      <c r="A308" s="1">
        <v>44958</v>
      </c>
      <c r="B308">
        <v>14</v>
      </c>
      <c r="C308" s="3">
        <v>4998</v>
      </c>
      <c r="D308">
        <v>3848.46</v>
      </c>
      <c r="E308" s="3">
        <f>Stock_Register5[[#This Row],[Weight]]-Stock_Register5[[#This Row],[Consumed]]</f>
        <v>1149.54</v>
      </c>
    </row>
    <row r="309" spans="1:5" x14ac:dyDescent="0.25">
      <c r="A309" s="1">
        <v>44959</v>
      </c>
      <c r="B309">
        <v>14</v>
      </c>
      <c r="C309" s="3">
        <v>4785</v>
      </c>
      <c r="D309">
        <v>3636.6000000000004</v>
      </c>
      <c r="E309" s="3">
        <f>Stock_Register5[[#This Row],[Weight]]-Stock_Register5[[#This Row],[Consumed]]</f>
        <v>1148.3999999999996</v>
      </c>
    </row>
    <row r="310" spans="1:5" x14ac:dyDescent="0.25">
      <c r="A310" s="1">
        <v>44960</v>
      </c>
      <c r="B310">
        <v>11</v>
      </c>
      <c r="C310" s="3">
        <v>4628</v>
      </c>
      <c r="D310">
        <v>3471</v>
      </c>
      <c r="E310" s="3">
        <f>Stock_Register5[[#This Row],[Weight]]-Stock_Register5[[#This Row],[Consumed]]</f>
        <v>1157</v>
      </c>
    </row>
    <row r="311" spans="1:5" x14ac:dyDescent="0.25">
      <c r="A311" s="1">
        <v>44961</v>
      </c>
      <c r="B311">
        <v>13</v>
      </c>
      <c r="C311" s="3">
        <v>5250</v>
      </c>
      <c r="D311">
        <v>4567.5</v>
      </c>
      <c r="E311" s="3">
        <f>Stock_Register5[[#This Row],[Weight]]-Stock_Register5[[#This Row],[Consumed]]</f>
        <v>682.5</v>
      </c>
    </row>
    <row r="312" spans="1:5" x14ac:dyDescent="0.25">
      <c r="A312" s="1">
        <v>44962</v>
      </c>
      <c r="B312">
        <v>15</v>
      </c>
      <c r="C312" s="3">
        <v>6390</v>
      </c>
      <c r="D312">
        <v>5495.4</v>
      </c>
      <c r="E312" s="3">
        <f>Stock_Register5[[#This Row],[Weight]]-Stock_Register5[[#This Row],[Consumed]]</f>
        <v>894.60000000000036</v>
      </c>
    </row>
    <row r="313" spans="1:5" x14ac:dyDescent="0.25">
      <c r="A313" s="1">
        <v>44963</v>
      </c>
      <c r="B313">
        <v>15</v>
      </c>
      <c r="C313" s="3">
        <v>4884</v>
      </c>
      <c r="D313">
        <v>3858.36</v>
      </c>
      <c r="E313" s="3">
        <f>Stock_Register5[[#This Row],[Weight]]-Stock_Register5[[#This Row],[Consumed]]</f>
        <v>1025.6399999999999</v>
      </c>
    </row>
    <row r="314" spans="1:5" x14ac:dyDescent="0.25">
      <c r="A314" s="1">
        <v>44964</v>
      </c>
      <c r="B314">
        <v>12</v>
      </c>
      <c r="C314" s="3">
        <v>4888</v>
      </c>
      <c r="D314">
        <v>3763.76</v>
      </c>
      <c r="E314" s="3">
        <f>Stock_Register5[[#This Row],[Weight]]-Stock_Register5[[#This Row],[Consumed]]</f>
        <v>1124.2399999999998</v>
      </c>
    </row>
    <row r="315" spans="1:5" x14ac:dyDescent="0.25">
      <c r="A315" s="1">
        <v>44965</v>
      </c>
      <c r="B315">
        <v>13</v>
      </c>
      <c r="C315" s="3">
        <v>6585</v>
      </c>
      <c r="D315">
        <v>5531.4</v>
      </c>
      <c r="E315" s="3">
        <f>Stock_Register5[[#This Row],[Weight]]-Stock_Register5[[#This Row],[Consumed]]</f>
        <v>1053.6000000000004</v>
      </c>
    </row>
    <row r="316" spans="1:5" x14ac:dyDescent="0.25">
      <c r="A316" s="1">
        <v>44966</v>
      </c>
      <c r="B316">
        <v>15</v>
      </c>
      <c r="C316" s="3">
        <v>4312</v>
      </c>
      <c r="D316">
        <v>3967.04</v>
      </c>
      <c r="E316" s="3">
        <f>Stock_Register5[[#This Row],[Weight]]-Stock_Register5[[#This Row],[Consumed]]</f>
        <v>344.96000000000004</v>
      </c>
    </row>
    <row r="317" spans="1:5" x14ac:dyDescent="0.25">
      <c r="A317" s="1">
        <v>44967</v>
      </c>
      <c r="B317">
        <v>11</v>
      </c>
      <c r="C317" s="3">
        <v>4927</v>
      </c>
      <c r="D317">
        <v>3990.87</v>
      </c>
      <c r="E317" s="3">
        <f>Stock_Register5[[#This Row],[Weight]]-Stock_Register5[[#This Row],[Consumed]]</f>
        <v>936.13000000000011</v>
      </c>
    </row>
    <row r="318" spans="1:5" x14ac:dyDescent="0.25">
      <c r="A318" s="1">
        <v>44968</v>
      </c>
      <c r="B318">
        <v>13</v>
      </c>
      <c r="C318" s="3">
        <v>5565</v>
      </c>
      <c r="D318">
        <v>5119.8</v>
      </c>
      <c r="E318" s="3">
        <f>Stock_Register5[[#This Row],[Weight]]-Stock_Register5[[#This Row],[Consumed]]</f>
        <v>445.19999999999982</v>
      </c>
    </row>
    <row r="319" spans="1:5" x14ac:dyDescent="0.25">
      <c r="A319" s="1">
        <v>44969</v>
      </c>
      <c r="B319">
        <v>15</v>
      </c>
      <c r="C319" s="3">
        <v>4290</v>
      </c>
      <c r="D319">
        <v>3474.9</v>
      </c>
      <c r="E319" s="3">
        <f>Stock_Register5[[#This Row],[Weight]]-Stock_Register5[[#This Row],[Consumed]]</f>
        <v>815.09999999999991</v>
      </c>
    </row>
    <row r="320" spans="1:5" x14ac:dyDescent="0.25">
      <c r="A320" s="1">
        <v>44970</v>
      </c>
      <c r="B320">
        <v>11</v>
      </c>
      <c r="C320" s="3">
        <v>5112</v>
      </c>
      <c r="D320">
        <v>4191.84</v>
      </c>
      <c r="E320" s="3">
        <f>Stock_Register5[[#This Row],[Weight]]-Stock_Register5[[#This Row],[Consumed]]</f>
        <v>920.15999999999985</v>
      </c>
    </row>
    <row r="321" spans="1:5" x14ac:dyDescent="0.25">
      <c r="A321" s="1">
        <v>44971</v>
      </c>
      <c r="B321">
        <v>12</v>
      </c>
      <c r="C321" s="3">
        <v>5145</v>
      </c>
      <c r="D321">
        <v>3858.75</v>
      </c>
      <c r="E321" s="3">
        <f>Stock_Register5[[#This Row],[Weight]]-Stock_Register5[[#This Row],[Consumed]]</f>
        <v>1286.25</v>
      </c>
    </row>
    <row r="322" spans="1:5" x14ac:dyDescent="0.25">
      <c r="A322" s="1">
        <v>44972</v>
      </c>
      <c r="B322">
        <v>15</v>
      </c>
      <c r="C322" s="3">
        <v>5838</v>
      </c>
      <c r="D322">
        <v>4670.3999999999996</v>
      </c>
      <c r="E322" s="3">
        <f>Stock_Register5[[#This Row],[Weight]]-Stock_Register5[[#This Row],[Consumed]]</f>
        <v>1167.6000000000004</v>
      </c>
    </row>
    <row r="323" spans="1:5" x14ac:dyDescent="0.25">
      <c r="A323" s="1">
        <v>44973</v>
      </c>
      <c r="B323">
        <v>14</v>
      </c>
      <c r="C323" s="3">
        <v>3982</v>
      </c>
      <c r="D323">
        <v>3185.6</v>
      </c>
      <c r="E323" s="3">
        <f>Stock_Register5[[#This Row],[Weight]]-Stock_Register5[[#This Row],[Consumed]]</f>
        <v>796.40000000000009</v>
      </c>
    </row>
    <row r="324" spans="1:5" x14ac:dyDescent="0.25">
      <c r="A324" s="1">
        <v>44974</v>
      </c>
      <c r="B324">
        <v>11</v>
      </c>
      <c r="C324" s="3">
        <v>4802</v>
      </c>
      <c r="D324">
        <v>3793.58</v>
      </c>
      <c r="E324" s="3">
        <f>Stock_Register5[[#This Row],[Weight]]-Stock_Register5[[#This Row],[Consumed]]</f>
        <v>1008.4200000000001</v>
      </c>
    </row>
    <row r="325" spans="1:5" x14ac:dyDescent="0.25">
      <c r="A325" s="1">
        <v>44975</v>
      </c>
      <c r="B325">
        <v>14</v>
      </c>
      <c r="C325" s="3">
        <v>4092</v>
      </c>
      <c r="D325">
        <v>3519.12</v>
      </c>
      <c r="E325" s="3">
        <f>Stock_Register5[[#This Row],[Weight]]-Stock_Register5[[#This Row],[Consumed]]</f>
        <v>572.88000000000011</v>
      </c>
    </row>
    <row r="326" spans="1:5" x14ac:dyDescent="0.25">
      <c r="A326" s="1">
        <v>44976</v>
      </c>
      <c r="B326">
        <v>12</v>
      </c>
      <c r="C326" s="3">
        <v>6135</v>
      </c>
      <c r="D326">
        <v>4785.3</v>
      </c>
      <c r="E326" s="3">
        <f>Stock_Register5[[#This Row],[Weight]]-Stock_Register5[[#This Row],[Consumed]]</f>
        <v>1349.6999999999998</v>
      </c>
    </row>
    <row r="327" spans="1:5" x14ac:dyDescent="0.25">
      <c r="A327" s="1">
        <v>44977</v>
      </c>
      <c r="B327">
        <v>15</v>
      </c>
      <c r="C327" s="3">
        <v>3817</v>
      </c>
      <c r="D327">
        <v>2977.26</v>
      </c>
      <c r="E327" s="3">
        <f>Stock_Register5[[#This Row],[Weight]]-Stock_Register5[[#This Row],[Consumed]]</f>
        <v>839.73999999999978</v>
      </c>
    </row>
    <row r="328" spans="1:5" x14ac:dyDescent="0.25">
      <c r="A328" s="1">
        <v>44978</v>
      </c>
      <c r="B328">
        <v>11</v>
      </c>
      <c r="C328" s="3">
        <v>6270</v>
      </c>
      <c r="D328">
        <v>5329.5</v>
      </c>
      <c r="E328" s="3">
        <f>Stock_Register5[[#This Row],[Weight]]-Stock_Register5[[#This Row],[Consumed]]</f>
        <v>940.5</v>
      </c>
    </row>
    <row r="329" spans="1:5" x14ac:dyDescent="0.25">
      <c r="A329" s="1">
        <v>44979</v>
      </c>
      <c r="B329">
        <v>15</v>
      </c>
      <c r="C329" s="3">
        <v>4797</v>
      </c>
      <c r="D329">
        <v>3885.5699999999997</v>
      </c>
      <c r="E329" s="3">
        <f>Stock_Register5[[#This Row],[Weight]]-Stock_Register5[[#This Row],[Consumed]]</f>
        <v>911.43000000000029</v>
      </c>
    </row>
    <row r="330" spans="1:5" x14ac:dyDescent="0.25">
      <c r="A330" s="1">
        <v>44980</v>
      </c>
      <c r="B330">
        <v>13</v>
      </c>
      <c r="C330" s="3">
        <v>4048</v>
      </c>
      <c r="D330">
        <v>3521.76</v>
      </c>
      <c r="E330" s="3">
        <f>Stock_Register5[[#This Row],[Weight]]-Stock_Register5[[#This Row],[Consumed]]</f>
        <v>526.23999999999978</v>
      </c>
    </row>
    <row r="331" spans="1:5" x14ac:dyDescent="0.25">
      <c r="A331" s="1">
        <v>44981</v>
      </c>
      <c r="B331">
        <v>11</v>
      </c>
      <c r="C331" s="3">
        <v>5955</v>
      </c>
      <c r="D331">
        <v>5359.5</v>
      </c>
      <c r="E331" s="3">
        <f>Stock_Register5[[#This Row],[Weight]]-Stock_Register5[[#This Row],[Consumed]]</f>
        <v>595.5</v>
      </c>
    </row>
    <row r="332" spans="1:5" x14ac:dyDescent="0.25">
      <c r="A332" s="1">
        <v>44982</v>
      </c>
      <c r="B332">
        <v>15</v>
      </c>
      <c r="C332" s="3">
        <v>5430</v>
      </c>
      <c r="D332">
        <v>4941.3</v>
      </c>
      <c r="E332" s="3">
        <f>Stock_Register5[[#This Row],[Weight]]-Stock_Register5[[#This Row],[Consumed]]</f>
        <v>488.69999999999982</v>
      </c>
    </row>
    <row r="333" spans="1:5" x14ac:dyDescent="0.25">
      <c r="A333" s="1">
        <v>44983</v>
      </c>
      <c r="B333">
        <v>15</v>
      </c>
      <c r="C333" s="3">
        <v>4807</v>
      </c>
      <c r="D333">
        <v>4326.3</v>
      </c>
      <c r="E333" s="3">
        <f>Stock_Register5[[#This Row],[Weight]]-Stock_Register5[[#This Row],[Consumed]]</f>
        <v>480.69999999999982</v>
      </c>
    </row>
    <row r="334" spans="1:5" x14ac:dyDescent="0.25">
      <c r="A334" s="1">
        <v>44984</v>
      </c>
      <c r="B334">
        <v>11</v>
      </c>
      <c r="C334" s="3">
        <v>4459</v>
      </c>
      <c r="D334">
        <v>3567.2</v>
      </c>
      <c r="E334" s="3">
        <f>Stock_Register5[[#This Row],[Weight]]-Stock_Register5[[#This Row],[Consumed]]</f>
        <v>891.80000000000018</v>
      </c>
    </row>
    <row r="335" spans="1:5" x14ac:dyDescent="0.25">
      <c r="A335" s="1">
        <v>44985</v>
      </c>
      <c r="B335">
        <v>13</v>
      </c>
      <c r="C335" s="3">
        <v>5955</v>
      </c>
      <c r="D335">
        <v>5478.6</v>
      </c>
      <c r="E335" s="3">
        <f>Stock_Register5[[#This Row],[Weight]]-Stock_Register5[[#This Row],[Consumed]]</f>
        <v>476.39999999999964</v>
      </c>
    </row>
    <row r="336" spans="1:5" x14ac:dyDescent="0.25">
      <c r="A336" s="1">
        <v>44986</v>
      </c>
      <c r="B336">
        <v>15</v>
      </c>
      <c r="C336" s="3">
        <v>4797</v>
      </c>
      <c r="D336">
        <v>4317.3</v>
      </c>
      <c r="E336" s="3">
        <f>Stock_Register5[[#This Row],[Weight]]-Stock_Register5[[#This Row],[Consumed]]</f>
        <v>479.69999999999982</v>
      </c>
    </row>
    <row r="337" spans="1:5" x14ac:dyDescent="0.25">
      <c r="A337" s="1">
        <v>44987</v>
      </c>
      <c r="B337">
        <v>13</v>
      </c>
      <c r="C337" s="3">
        <v>4589</v>
      </c>
      <c r="D337">
        <v>3808.87</v>
      </c>
      <c r="E337" s="3">
        <f>Stock_Register5[[#This Row],[Weight]]-Stock_Register5[[#This Row],[Consumed]]</f>
        <v>780.13000000000011</v>
      </c>
    </row>
    <row r="338" spans="1:5" x14ac:dyDescent="0.25">
      <c r="A338" s="1">
        <v>44988</v>
      </c>
      <c r="B338">
        <v>13</v>
      </c>
      <c r="C338" s="3">
        <v>5473</v>
      </c>
      <c r="D338">
        <v>4816.24</v>
      </c>
      <c r="E338" s="3">
        <f>Stock_Register5[[#This Row],[Weight]]-Stock_Register5[[#This Row],[Consumed]]</f>
        <v>656.76000000000022</v>
      </c>
    </row>
    <row r="339" spans="1:5" x14ac:dyDescent="0.25">
      <c r="A339" s="1">
        <v>44989</v>
      </c>
      <c r="B339">
        <v>13</v>
      </c>
      <c r="C339" s="3">
        <v>4272</v>
      </c>
      <c r="D339">
        <v>3930.24</v>
      </c>
      <c r="E339" s="3">
        <f>Stock_Register5[[#This Row],[Weight]]-Stock_Register5[[#This Row],[Consumed]]</f>
        <v>341.76000000000022</v>
      </c>
    </row>
    <row r="340" spans="1:5" x14ac:dyDescent="0.25">
      <c r="A340" s="1">
        <v>44990</v>
      </c>
      <c r="B340">
        <v>12</v>
      </c>
      <c r="C340" s="3">
        <v>5820</v>
      </c>
      <c r="D340">
        <v>4481.3999999999996</v>
      </c>
      <c r="E340" s="3">
        <f>Stock_Register5[[#This Row],[Weight]]-Stock_Register5[[#This Row],[Consumed]]</f>
        <v>1338.6000000000004</v>
      </c>
    </row>
    <row r="341" spans="1:5" x14ac:dyDescent="0.25">
      <c r="A341" s="1">
        <v>44991</v>
      </c>
      <c r="B341">
        <v>15</v>
      </c>
      <c r="C341" s="3">
        <v>4979</v>
      </c>
      <c r="D341">
        <v>4530.8900000000003</v>
      </c>
      <c r="E341" s="3">
        <f>Stock_Register5[[#This Row],[Weight]]-Stock_Register5[[#This Row],[Consumed]]</f>
        <v>448.10999999999967</v>
      </c>
    </row>
    <row r="342" spans="1:5" x14ac:dyDescent="0.25">
      <c r="A342" s="1">
        <v>44992</v>
      </c>
      <c r="B342">
        <v>13</v>
      </c>
      <c r="C342" s="3">
        <v>5100</v>
      </c>
      <c r="D342">
        <v>4233</v>
      </c>
      <c r="E342" s="3">
        <f>Stock_Register5[[#This Row],[Weight]]-Stock_Register5[[#This Row],[Consumed]]</f>
        <v>867</v>
      </c>
    </row>
    <row r="343" spans="1:5" x14ac:dyDescent="0.25">
      <c r="A343" s="1">
        <v>44993</v>
      </c>
      <c r="B343">
        <v>15</v>
      </c>
      <c r="C343" s="3">
        <v>4642</v>
      </c>
      <c r="D343">
        <v>4131.38</v>
      </c>
      <c r="E343" s="3">
        <f>Stock_Register5[[#This Row],[Weight]]-Stock_Register5[[#This Row],[Consumed]]</f>
        <v>510.61999999999989</v>
      </c>
    </row>
    <row r="344" spans="1:5" x14ac:dyDescent="0.25">
      <c r="A344" s="1">
        <v>44994</v>
      </c>
      <c r="B344">
        <v>11</v>
      </c>
      <c r="C344" s="3">
        <v>5278</v>
      </c>
      <c r="D344">
        <v>4116.84</v>
      </c>
      <c r="E344" s="3">
        <f>Stock_Register5[[#This Row],[Weight]]-Stock_Register5[[#This Row],[Consumed]]</f>
        <v>1161.1599999999999</v>
      </c>
    </row>
    <row r="345" spans="1:5" x14ac:dyDescent="0.25">
      <c r="A345" s="1">
        <v>44995</v>
      </c>
      <c r="B345">
        <v>13</v>
      </c>
      <c r="C345" s="3">
        <v>5551</v>
      </c>
      <c r="D345">
        <v>4773.8599999999997</v>
      </c>
      <c r="E345" s="3">
        <f>Stock_Register5[[#This Row],[Weight]]-Stock_Register5[[#This Row],[Consumed]]</f>
        <v>777.14000000000033</v>
      </c>
    </row>
    <row r="346" spans="1:5" x14ac:dyDescent="0.25">
      <c r="A346" s="1">
        <v>44996</v>
      </c>
      <c r="B346">
        <v>13</v>
      </c>
      <c r="C346" s="3">
        <v>5265</v>
      </c>
      <c r="D346">
        <v>4475.25</v>
      </c>
      <c r="E346" s="3">
        <f>Stock_Register5[[#This Row],[Weight]]-Stock_Register5[[#This Row],[Consumed]]</f>
        <v>789.75</v>
      </c>
    </row>
    <row r="347" spans="1:5" x14ac:dyDescent="0.25">
      <c r="A347" s="1">
        <v>44997</v>
      </c>
      <c r="B347">
        <v>15</v>
      </c>
      <c r="C347" s="3">
        <v>5820</v>
      </c>
      <c r="D347">
        <v>5063.3999999999996</v>
      </c>
      <c r="E347" s="3">
        <f>Stock_Register5[[#This Row],[Weight]]-Stock_Register5[[#This Row],[Consumed]]</f>
        <v>756.60000000000036</v>
      </c>
    </row>
    <row r="348" spans="1:5" x14ac:dyDescent="0.25">
      <c r="A348" s="1">
        <v>44998</v>
      </c>
      <c r="B348">
        <v>15</v>
      </c>
      <c r="C348" s="3">
        <v>4932</v>
      </c>
      <c r="D348">
        <v>4389.4799999999996</v>
      </c>
      <c r="E348" s="3">
        <f>Stock_Register5[[#This Row],[Weight]]-Stock_Register5[[#This Row],[Consumed]]</f>
        <v>542.52000000000044</v>
      </c>
    </row>
    <row r="349" spans="1:5" x14ac:dyDescent="0.25">
      <c r="A349" s="1">
        <v>44999</v>
      </c>
      <c r="B349">
        <v>12</v>
      </c>
      <c r="C349" s="3">
        <v>4356</v>
      </c>
      <c r="D349">
        <v>4007.52</v>
      </c>
      <c r="E349" s="3">
        <f>Stock_Register5[[#This Row],[Weight]]-Stock_Register5[[#This Row],[Consumed]]</f>
        <v>348.48</v>
      </c>
    </row>
    <row r="350" spans="1:5" x14ac:dyDescent="0.25">
      <c r="A350" s="1">
        <v>45000</v>
      </c>
      <c r="B350">
        <v>11</v>
      </c>
      <c r="C350" s="3">
        <v>4202</v>
      </c>
      <c r="D350">
        <v>3739.7799999999997</v>
      </c>
      <c r="E350" s="3">
        <f>Stock_Register5[[#This Row],[Weight]]-Stock_Register5[[#This Row],[Consumed]]</f>
        <v>462.22000000000025</v>
      </c>
    </row>
    <row r="351" spans="1:5" x14ac:dyDescent="0.25">
      <c r="A351" s="1">
        <v>45001</v>
      </c>
      <c r="B351">
        <v>11</v>
      </c>
      <c r="C351" s="3">
        <v>6435</v>
      </c>
      <c r="D351">
        <v>5469.75</v>
      </c>
      <c r="E351" s="3">
        <f>Stock_Register5[[#This Row],[Weight]]-Stock_Register5[[#This Row],[Consumed]]</f>
        <v>965.25</v>
      </c>
    </row>
    <row r="352" spans="1:5" x14ac:dyDescent="0.25">
      <c r="A352" s="1">
        <v>45002</v>
      </c>
      <c r="B352">
        <v>15</v>
      </c>
      <c r="C352" s="3">
        <v>4896</v>
      </c>
      <c r="D352">
        <v>4063.68</v>
      </c>
      <c r="E352" s="3">
        <f>Stock_Register5[[#This Row],[Weight]]-Stock_Register5[[#This Row],[Consumed]]</f>
        <v>832.32000000000016</v>
      </c>
    </row>
    <row r="353" spans="1:5" x14ac:dyDescent="0.25">
      <c r="A353" s="1">
        <v>45003</v>
      </c>
      <c r="B353">
        <v>12</v>
      </c>
      <c r="C353" s="3">
        <v>5595</v>
      </c>
      <c r="D353">
        <v>4252.2</v>
      </c>
      <c r="E353" s="3">
        <f>Stock_Register5[[#This Row],[Weight]]-Stock_Register5[[#This Row],[Consumed]]</f>
        <v>1342.8000000000002</v>
      </c>
    </row>
    <row r="354" spans="1:5" x14ac:dyDescent="0.25">
      <c r="A354" s="1">
        <v>45004</v>
      </c>
      <c r="B354">
        <v>15</v>
      </c>
      <c r="C354" s="3">
        <v>6525</v>
      </c>
      <c r="D354">
        <v>5220</v>
      </c>
      <c r="E354" s="3">
        <f>Stock_Register5[[#This Row],[Weight]]-Stock_Register5[[#This Row],[Consumed]]</f>
        <v>1305</v>
      </c>
    </row>
    <row r="355" spans="1:5" x14ac:dyDescent="0.25">
      <c r="A355" s="1">
        <v>45005</v>
      </c>
      <c r="B355">
        <v>15</v>
      </c>
      <c r="C355" s="3">
        <v>5681</v>
      </c>
      <c r="D355">
        <v>4828.8500000000004</v>
      </c>
      <c r="E355" s="3">
        <f>Stock_Register5[[#This Row],[Weight]]-Stock_Register5[[#This Row],[Consumed]]</f>
        <v>852.14999999999964</v>
      </c>
    </row>
    <row r="356" spans="1:5" x14ac:dyDescent="0.25">
      <c r="A356" s="1">
        <v>45006</v>
      </c>
      <c r="B356">
        <v>13</v>
      </c>
      <c r="C356" s="3">
        <v>5252</v>
      </c>
      <c r="D356">
        <v>4254.12</v>
      </c>
      <c r="E356" s="3">
        <f>Stock_Register5[[#This Row],[Weight]]-Stock_Register5[[#This Row],[Consumed]]</f>
        <v>997.88000000000011</v>
      </c>
    </row>
    <row r="357" spans="1:5" x14ac:dyDescent="0.25">
      <c r="A357" s="1">
        <v>45007</v>
      </c>
      <c r="B357">
        <v>13</v>
      </c>
      <c r="C357" s="3">
        <v>5640</v>
      </c>
      <c r="D357">
        <v>4794</v>
      </c>
      <c r="E357" s="3">
        <f>Stock_Register5[[#This Row],[Weight]]-Stock_Register5[[#This Row],[Consumed]]</f>
        <v>846</v>
      </c>
    </row>
    <row r="358" spans="1:5" x14ac:dyDescent="0.25">
      <c r="A358" s="1">
        <v>45008</v>
      </c>
      <c r="B358">
        <v>15</v>
      </c>
      <c r="C358" s="3">
        <v>4788</v>
      </c>
      <c r="D358">
        <v>4309.2</v>
      </c>
      <c r="E358" s="3">
        <f>Stock_Register5[[#This Row],[Weight]]-Stock_Register5[[#This Row],[Consumed]]</f>
        <v>478.80000000000018</v>
      </c>
    </row>
    <row r="359" spans="1:5" x14ac:dyDescent="0.25">
      <c r="A359" s="1">
        <v>45009</v>
      </c>
      <c r="B359">
        <v>12</v>
      </c>
      <c r="C359" s="3">
        <v>3872</v>
      </c>
      <c r="D359">
        <v>3329.92</v>
      </c>
      <c r="E359" s="3">
        <f>Stock_Register5[[#This Row],[Weight]]-Stock_Register5[[#This Row],[Consumed]]</f>
        <v>542.07999999999993</v>
      </c>
    </row>
    <row r="360" spans="1:5" x14ac:dyDescent="0.25">
      <c r="A360" s="1">
        <v>45010</v>
      </c>
      <c r="B360">
        <v>11</v>
      </c>
      <c r="C360" s="3">
        <v>5790</v>
      </c>
      <c r="D360">
        <v>4921.5</v>
      </c>
      <c r="E360" s="3">
        <f>Stock_Register5[[#This Row],[Weight]]-Stock_Register5[[#This Row],[Consumed]]</f>
        <v>868.5</v>
      </c>
    </row>
    <row r="361" spans="1:5" x14ac:dyDescent="0.25">
      <c r="A361" s="1">
        <v>45011</v>
      </c>
      <c r="B361">
        <v>15</v>
      </c>
      <c r="C361" s="3">
        <v>5865</v>
      </c>
      <c r="D361">
        <v>5102.55</v>
      </c>
      <c r="E361" s="3">
        <f>Stock_Register5[[#This Row],[Weight]]-Stock_Register5[[#This Row],[Consumed]]</f>
        <v>762.44999999999982</v>
      </c>
    </row>
    <row r="362" spans="1:5" x14ac:dyDescent="0.25">
      <c r="A362" s="1">
        <v>45012</v>
      </c>
      <c r="B362">
        <v>15</v>
      </c>
      <c r="C362" s="3">
        <v>3927</v>
      </c>
      <c r="D362">
        <v>3180.87</v>
      </c>
      <c r="E362" s="3">
        <f>Stock_Register5[[#This Row],[Weight]]-Stock_Register5[[#This Row],[Consumed]]</f>
        <v>746.13000000000011</v>
      </c>
    </row>
    <row r="363" spans="1:5" x14ac:dyDescent="0.25">
      <c r="A363" s="1">
        <v>45013</v>
      </c>
      <c r="B363">
        <v>11</v>
      </c>
      <c r="C363" s="3">
        <v>5174</v>
      </c>
      <c r="D363">
        <v>4346.16</v>
      </c>
      <c r="E363" s="3">
        <f>Stock_Register5[[#This Row],[Weight]]-Stock_Register5[[#This Row],[Consumed]]</f>
        <v>827.84000000000015</v>
      </c>
    </row>
    <row r="364" spans="1:5" x14ac:dyDescent="0.25">
      <c r="A364" s="1">
        <v>45014</v>
      </c>
      <c r="B364">
        <v>13</v>
      </c>
      <c r="C364" s="3">
        <v>4092</v>
      </c>
      <c r="D364">
        <v>3519.12</v>
      </c>
      <c r="E364" s="3">
        <f>Stock_Register5[[#This Row],[Weight]]-Stock_Register5[[#This Row],[Consumed]]</f>
        <v>572.88000000000011</v>
      </c>
    </row>
    <row r="365" spans="1:5" x14ac:dyDescent="0.25">
      <c r="A365" s="1">
        <v>45015</v>
      </c>
      <c r="B365">
        <v>12</v>
      </c>
      <c r="C365" s="3">
        <v>5222</v>
      </c>
      <c r="D365">
        <v>4334.26</v>
      </c>
      <c r="E365" s="3">
        <f>Stock_Register5[[#This Row],[Weight]]-Stock_Register5[[#This Row],[Consumed]]</f>
        <v>887.73999999999978</v>
      </c>
    </row>
    <row r="366" spans="1:5" x14ac:dyDescent="0.25">
      <c r="A366" s="1">
        <v>45016</v>
      </c>
      <c r="B366">
        <v>14</v>
      </c>
      <c r="C366" s="3">
        <v>4248</v>
      </c>
      <c r="D366">
        <v>3398.4</v>
      </c>
      <c r="E366" s="3">
        <f>Stock_Register5[[#This Row],[Weight]]-Stock_Register5[[#This Row],[Consumed]]</f>
        <v>849.59999999999991</v>
      </c>
    </row>
    <row r="367" spans="1:5" x14ac:dyDescent="0.25">
      <c r="A367" s="1">
        <v>45017</v>
      </c>
      <c r="B367">
        <v>12</v>
      </c>
      <c r="C367" s="3">
        <v>6062</v>
      </c>
      <c r="D367">
        <v>5455.8</v>
      </c>
      <c r="E367" s="3">
        <f>Stock_Register5[[#This Row],[Weight]]-Stock_Register5[[#This Row],[Consumed]]</f>
        <v>606.19999999999982</v>
      </c>
    </row>
    <row r="368" spans="1:5" x14ac:dyDescent="0.25">
      <c r="A368" s="1">
        <v>45018</v>
      </c>
      <c r="B368">
        <v>14</v>
      </c>
      <c r="C368" s="3">
        <v>5865</v>
      </c>
      <c r="D368">
        <v>4457.3999999999996</v>
      </c>
      <c r="E368" s="3">
        <f>Stock_Register5[[#This Row],[Weight]]-Stock_Register5[[#This Row],[Consumed]]</f>
        <v>1407.6000000000004</v>
      </c>
    </row>
    <row r="369" spans="1:5" x14ac:dyDescent="0.25">
      <c r="A369" s="1">
        <v>45019</v>
      </c>
      <c r="B369">
        <v>15</v>
      </c>
      <c r="C369" s="3">
        <v>5925</v>
      </c>
      <c r="D369">
        <v>4917.75</v>
      </c>
      <c r="E369" s="3">
        <f>Stock_Register5[[#This Row],[Weight]]-Stock_Register5[[#This Row],[Consumed]]</f>
        <v>1007.25</v>
      </c>
    </row>
    <row r="370" spans="1:5" x14ac:dyDescent="0.25">
      <c r="A370" s="1">
        <v>45020</v>
      </c>
      <c r="B370">
        <v>15</v>
      </c>
      <c r="C370" s="3">
        <v>4667</v>
      </c>
      <c r="D370">
        <v>3640.26</v>
      </c>
      <c r="E370" s="3">
        <f>Stock_Register5[[#This Row],[Weight]]-Stock_Register5[[#This Row],[Consumed]]</f>
        <v>1026.7399999999998</v>
      </c>
    </row>
    <row r="371" spans="1:5" x14ac:dyDescent="0.25">
      <c r="A371" s="1">
        <v>45021</v>
      </c>
      <c r="B371">
        <v>13</v>
      </c>
      <c r="C371" s="3">
        <v>4550</v>
      </c>
      <c r="D371">
        <v>4049.5</v>
      </c>
      <c r="E371" s="3">
        <f>Stock_Register5[[#This Row],[Weight]]-Stock_Register5[[#This Row],[Consumed]]</f>
        <v>500.5</v>
      </c>
    </row>
    <row r="372" spans="1:5" x14ac:dyDescent="0.25">
      <c r="A372" s="1">
        <v>45022</v>
      </c>
      <c r="B372">
        <v>13</v>
      </c>
      <c r="C372" s="3">
        <v>5894</v>
      </c>
      <c r="D372">
        <v>4715.2</v>
      </c>
      <c r="E372" s="3">
        <f>Stock_Register5[[#This Row],[Weight]]-Stock_Register5[[#This Row],[Consumed]]</f>
        <v>1178.8000000000002</v>
      </c>
    </row>
    <row r="373" spans="1:5" x14ac:dyDescent="0.25">
      <c r="A373" s="1">
        <v>45023</v>
      </c>
      <c r="B373">
        <v>14</v>
      </c>
      <c r="C373" s="3">
        <v>4268</v>
      </c>
      <c r="D373">
        <v>3713.16</v>
      </c>
      <c r="E373" s="3">
        <f>Stock_Register5[[#This Row],[Weight]]-Stock_Register5[[#This Row],[Consumed]]</f>
        <v>554.84000000000015</v>
      </c>
    </row>
    <row r="374" spans="1:5" x14ac:dyDescent="0.25">
      <c r="A374" s="1">
        <v>45024</v>
      </c>
      <c r="B374">
        <v>11</v>
      </c>
      <c r="C374" s="3">
        <v>5684</v>
      </c>
      <c r="D374">
        <v>5115.6000000000004</v>
      </c>
      <c r="E374" s="3">
        <f>Stock_Register5[[#This Row],[Weight]]-Stock_Register5[[#This Row],[Consumed]]</f>
        <v>568.39999999999964</v>
      </c>
    </row>
    <row r="375" spans="1:5" x14ac:dyDescent="0.25">
      <c r="A375" s="1">
        <v>45025</v>
      </c>
      <c r="B375">
        <v>14</v>
      </c>
      <c r="C375" s="3">
        <v>4693</v>
      </c>
      <c r="D375">
        <v>3848.26</v>
      </c>
      <c r="E375" s="3">
        <f>Stock_Register5[[#This Row],[Weight]]-Stock_Register5[[#This Row],[Consumed]]</f>
        <v>844.73999999999978</v>
      </c>
    </row>
    <row r="376" spans="1:5" x14ac:dyDescent="0.25">
      <c r="A376" s="1">
        <v>45026</v>
      </c>
      <c r="B376">
        <v>13</v>
      </c>
      <c r="C376" s="3">
        <v>5244</v>
      </c>
      <c r="D376">
        <v>4457.3999999999996</v>
      </c>
      <c r="E376" s="3">
        <f>Stock_Register5[[#This Row],[Weight]]-Stock_Register5[[#This Row],[Consumed]]</f>
        <v>786.60000000000036</v>
      </c>
    </row>
    <row r="377" spans="1:5" x14ac:dyDescent="0.25">
      <c r="A377" s="1">
        <v>45027</v>
      </c>
      <c r="B377">
        <v>12</v>
      </c>
      <c r="C377" s="3">
        <v>4284</v>
      </c>
      <c r="D377">
        <v>3769.92</v>
      </c>
      <c r="E377" s="3">
        <f>Stock_Register5[[#This Row],[Weight]]-Stock_Register5[[#This Row],[Consumed]]</f>
        <v>514.07999999999993</v>
      </c>
    </row>
    <row r="378" spans="1:5" x14ac:dyDescent="0.25">
      <c r="A378" s="1">
        <v>45028</v>
      </c>
      <c r="B378">
        <v>12</v>
      </c>
      <c r="C378" s="3">
        <v>4620</v>
      </c>
      <c r="D378">
        <v>3465</v>
      </c>
      <c r="E378" s="3">
        <f>Stock_Register5[[#This Row],[Weight]]-Stock_Register5[[#This Row],[Consumed]]</f>
        <v>1155</v>
      </c>
    </row>
    <row r="379" spans="1:5" x14ac:dyDescent="0.25">
      <c r="A379" s="1">
        <v>45029</v>
      </c>
      <c r="B379">
        <v>12</v>
      </c>
      <c r="C379" s="3">
        <v>4644</v>
      </c>
      <c r="D379">
        <v>3715.2</v>
      </c>
      <c r="E379" s="3">
        <f>Stock_Register5[[#This Row],[Weight]]-Stock_Register5[[#This Row],[Consumed]]</f>
        <v>928.80000000000018</v>
      </c>
    </row>
    <row r="380" spans="1:5" x14ac:dyDescent="0.25">
      <c r="A380" s="1">
        <v>45030</v>
      </c>
      <c r="B380">
        <v>12</v>
      </c>
      <c r="C380" s="3">
        <v>5642</v>
      </c>
      <c r="D380">
        <v>5134.22</v>
      </c>
      <c r="E380" s="3">
        <f>Stock_Register5[[#This Row],[Weight]]-Stock_Register5[[#This Row],[Consumed]]</f>
        <v>507.77999999999975</v>
      </c>
    </row>
    <row r="381" spans="1:5" x14ac:dyDescent="0.25">
      <c r="A381" s="1">
        <v>45031</v>
      </c>
      <c r="B381">
        <v>13</v>
      </c>
      <c r="C381" s="3">
        <v>5376</v>
      </c>
      <c r="D381">
        <v>4085.76</v>
      </c>
      <c r="E381" s="3">
        <f>Stock_Register5[[#This Row],[Weight]]-Stock_Register5[[#This Row],[Consumed]]</f>
        <v>1290.2399999999998</v>
      </c>
    </row>
    <row r="382" spans="1:5" x14ac:dyDescent="0.25">
      <c r="A382" s="1">
        <v>45032</v>
      </c>
      <c r="B382">
        <v>14</v>
      </c>
      <c r="C382" s="3">
        <v>5950</v>
      </c>
      <c r="D382">
        <v>4760</v>
      </c>
      <c r="E382" s="3">
        <f>Stock_Register5[[#This Row],[Weight]]-Stock_Register5[[#This Row],[Consumed]]</f>
        <v>1190</v>
      </c>
    </row>
    <row r="383" spans="1:5" x14ac:dyDescent="0.25">
      <c r="A383" s="1">
        <v>45033</v>
      </c>
      <c r="B383">
        <v>14</v>
      </c>
      <c r="C383" s="3">
        <v>4693</v>
      </c>
      <c r="D383">
        <v>3660.54</v>
      </c>
      <c r="E383" s="3">
        <f>Stock_Register5[[#This Row],[Weight]]-Stock_Register5[[#This Row],[Consumed]]</f>
        <v>1032.46</v>
      </c>
    </row>
    <row r="384" spans="1:5" x14ac:dyDescent="0.25">
      <c r="A384" s="1">
        <v>45034</v>
      </c>
      <c r="B384">
        <v>13</v>
      </c>
      <c r="C384" s="3">
        <v>5740</v>
      </c>
      <c r="D384">
        <v>5166</v>
      </c>
      <c r="E384" s="3">
        <f>Stock_Register5[[#This Row],[Weight]]-Stock_Register5[[#This Row],[Consumed]]</f>
        <v>574</v>
      </c>
    </row>
    <row r="385" spans="1:5" x14ac:dyDescent="0.25">
      <c r="A385" s="1">
        <v>45035</v>
      </c>
      <c r="B385">
        <v>14</v>
      </c>
      <c r="C385" s="3">
        <v>4537</v>
      </c>
      <c r="D385">
        <v>3584.23</v>
      </c>
      <c r="E385" s="3">
        <f>Stock_Register5[[#This Row],[Weight]]-Stock_Register5[[#This Row],[Consumed]]</f>
        <v>952.77</v>
      </c>
    </row>
    <row r="386" spans="1:5" x14ac:dyDescent="0.25">
      <c r="A386" s="1">
        <v>45036</v>
      </c>
      <c r="B386">
        <v>13</v>
      </c>
      <c r="C386" s="3">
        <v>4758</v>
      </c>
      <c r="D386">
        <v>4282.2</v>
      </c>
      <c r="E386" s="3">
        <f>Stock_Register5[[#This Row],[Weight]]-Stock_Register5[[#This Row],[Consumed]]</f>
        <v>475.80000000000018</v>
      </c>
    </row>
    <row r="387" spans="1:5" x14ac:dyDescent="0.25">
      <c r="A387" s="1">
        <v>45037</v>
      </c>
      <c r="B387">
        <v>13</v>
      </c>
      <c r="C387" s="3">
        <v>5595</v>
      </c>
      <c r="D387">
        <v>4476</v>
      </c>
      <c r="E387" s="3">
        <f>Stock_Register5[[#This Row],[Weight]]-Stock_Register5[[#This Row],[Consumed]]</f>
        <v>1119</v>
      </c>
    </row>
    <row r="388" spans="1:5" x14ac:dyDescent="0.25">
      <c r="A388" s="1">
        <v>45038</v>
      </c>
      <c r="B388">
        <v>15</v>
      </c>
      <c r="C388" s="3">
        <v>6076</v>
      </c>
      <c r="D388">
        <v>5103.84</v>
      </c>
      <c r="E388" s="3">
        <f>Stock_Register5[[#This Row],[Weight]]-Stock_Register5[[#This Row],[Consumed]]</f>
        <v>972.15999999999985</v>
      </c>
    </row>
    <row r="389" spans="1:5" x14ac:dyDescent="0.25">
      <c r="A389" s="1">
        <v>45039</v>
      </c>
      <c r="B389">
        <v>14</v>
      </c>
      <c r="C389" s="3">
        <v>5340</v>
      </c>
      <c r="D389">
        <v>4485.6000000000004</v>
      </c>
      <c r="E389" s="3">
        <f>Stock_Register5[[#This Row],[Weight]]-Stock_Register5[[#This Row],[Consumed]]</f>
        <v>854.39999999999964</v>
      </c>
    </row>
    <row r="390" spans="1:5" x14ac:dyDescent="0.25">
      <c r="A390" s="1">
        <v>45040</v>
      </c>
      <c r="B390">
        <v>15</v>
      </c>
      <c r="C390" s="3">
        <v>4279</v>
      </c>
      <c r="D390">
        <v>3465.99</v>
      </c>
      <c r="E390" s="3">
        <f>Stock_Register5[[#This Row],[Weight]]-Stock_Register5[[#This Row],[Consumed]]</f>
        <v>813.01000000000022</v>
      </c>
    </row>
    <row r="391" spans="1:5" x14ac:dyDescent="0.25">
      <c r="A391" s="1">
        <v>45041</v>
      </c>
      <c r="B391">
        <v>11</v>
      </c>
      <c r="C391" s="3">
        <v>6285</v>
      </c>
      <c r="D391">
        <v>5216.55</v>
      </c>
      <c r="E391" s="3">
        <f>Stock_Register5[[#This Row],[Weight]]-Stock_Register5[[#This Row],[Consumed]]</f>
        <v>1068.4499999999998</v>
      </c>
    </row>
    <row r="392" spans="1:5" x14ac:dyDescent="0.25">
      <c r="A392" s="1">
        <v>45042</v>
      </c>
      <c r="B392">
        <v>15</v>
      </c>
      <c r="C392" s="3">
        <v>5145</v>
      </c>
      <c r="D392">
        <v>3858.75</v>
      </c>
      <c r="E392" s="3">
        <f>Stock_Register5[[#This Row],[Weight]]-Stock_Register5[[#This Row],[Consumed]]</f>
        <v>1286.25</v>
      </c>
    </row>
    <row r="393" spans="1:5" x14ac:dyDescent="0.25">
      <c r="A393" s="1">
        <v>45043</v>
      </c>
      <c r="B393">
        <v>15</v>
      </c>
      <c r="C393" s="3">
        <v>4932</v>
      </c>
      <c r="D393">
        <v>3846.96</v>
      </c>
      <c r="E393" s="3">
        <f>Stock_Register5[[#This Row],[Weight]]-Stock_Register5[[#This Row],[Consumed]]</f>
        <v>1085.04</v>
      </c>
    </row>
    <row r="394" spans="1:5" x14ac:dyDescent="0.25">
      <c r="A394" s="1">
        <v>45044</v>
      </c>
      <c r="B394">
        <v>12</v>
      </c>
      <c r="C394" s="3">
        <v>5268</v>
      </c>
      <c r="D394">
        <v>4846.5600000000004</v>
      </c>
      <c r="E394" s="3">
        <f>Stock_Register5[[#This Row],[Weight]]-Stock_Register5[[#This Row],[Consumed]]</f>
        <v>421.4399999999996</v>
      </c>
    </row>
    <row r="395" spans="1:5" x14ac:dyDescent="0.25">
      <c r="A395" s="1">
        <v>45045</v>
      </c>
      <c r="B395">
        <v>12</v>
      </c>
      <c r="C395" s="3">
        <v>6105</v>
      </c>
      <c r="D395">
        <v>5616.6</v>
      </c>
      <c r="E395" s="3">
        <f>Stock_Register5[[#This Row],[Weight]]-Stock_Register5[[#This Row],[Consumed]]</f>
        <v>488.39999999999964</v>
      </c>
    </row>
    <row r="396" spans="1:5" x14ac:dyDescent="0.25">
      <c r="A396" s="1">
        <v>45046</v>
      </c>
      <c r="B396">
        <v>15</v>
      </c>
      <c r="C396" s="3">
        <v>5499</v>
      </c>
      <c r="D396">
        <v>4454.1900000000005</v>
      </c>
      <c r="E396" s="3">
        <f>Stock_Register5[[#This Row],[Weight]]-Stock_Register5[[#This Row],[Consumed]]</f>
        <v>1044.8099999999995</v>
      </c>
    </row>
    <row r="397" spans="1:5" x14ac:dyDescent="0.25">
      <c r="A397" s="1">
        <v>45047</v>
      </c>
      <c r="B397">
        <v>13</v>
      </c>
      <c r="C397" s="3">
        <v>5940</v>
      </c>
      <c r="D397">
        <v>5464.8</v>
      </c>
      <c r="E397" s="3">
        <f>Stock_Register5[[#This Row],[Weight]]-Stock_Register5[[#This Row],[Consumed]]</f>
        <v>475.19999999999982</v>
      </c>
    </row>
    <row r="398" spans="1:5" x14ac:dyDescent="0.25">
      <c r="A398" s="1">
        <v>45048</v>
      </c>
      <c r="B398">
        <v>15</v>
      </c>
      <c r="C398" s="3">
        <v>5135</v>
      </c>
      <c r="D398">
        <v>4364.75</v>
      </c>
      <c r="E398" s="3">
        <f>Stock_Register5[[#This Row],[Weight]]-Stock_Register5[[#This Row],[Consumed]]</f>
        <v>770.25</v>
      </c>
    </row>
    <row r="399" spans="1:5" x14ac:dyDescent="0.25">
      <c r="A399" s="1">
        <v>45049</v>
      </c>
      <c r="B399">
        <v>13</v>
      </c>
      <c r="C399" s="3">
        <v>3817</v>
      </c>
      <c r="D399">
        <v>3511.64</v>
      </c>
      <c r="E399" s="3">
        <f>Stock_Register5[[#This Row],[Weight]]-Stock_Register5[[#This Row],[Consumed]]</f>
        <v>305.36000000000013</v>
      </c>
    </row>
    <row r="400" spans="1:5" x14ac:dyDescent="0.25">
      <c r="A400" s="1">
        <v>45050</v>
      </c>
      <c r="B400">
        <v>11</v>
      </c>
      <c r="C400" s="3">
        <v>4433</v>
      </c>
      <c r="D400">
        <v>3369.08</v>
      </c>
      <c r="E400" s="3">
        <f>Stock_Register5[[#This Row],[Weight]]-Stock_Register5[[#This Row],[Consumed]]</f>
        <v>1063.92</v>
      </c>
    </row>
    <row r="401" spans="1:5" x14ac:dyDescent="0.25">
      <c r="A401" s="1">
        <v>45051</v>
      </c>
      <c r="B401">
        <v>13</v>
      </c>
      <c r="C401" s="3">
        <v>5656</v>
      </c>
      <c r="D401">
        <v>4242</v>
      </c>
      <c r="E401" s="3">
        <f>Stock_Register5[[#This Row],[Weight]]-Stock_Register5[[#This Row],[Consumed]]</f>
        <v>1414</v>
      </c>
    </row>
    <row r="402" spans="1:5" x14ac:dyDescent="0.25">
      <c r="A402" s="1">
        <v>45052</v>
      </c>
      <c r="B402">
        <v>14</v>
      </c>
      <c r="C402" s="3">
        <v>4576</v>
      </c>
      <c r="D402">
        <v>4209.92</v>
      </c>
      <c r="E402" s="3">
        <f>Stock_Register5[[#This Row],[Weight]]-Stock_Register5[[#This Row],[Consumed]]</f>
        <v>366.07999999999993</v>
      </c>
    </row>
    <row r="403" spans="1:5" x14ac:dyDescent="0.25">
      <c r="A403" s="1">
        <v>45053</v>
      </c>
      <c r="B403">
        <v>13</v>
      </c>
      <c r="C403" s="3">
        <v>3938</v>
      </c>
      <c r="D403">
        <v>3504.82</v>
      </c>
      <c r="E403" s="3">
        <f>Stock_Register5[[#This Row],[Weight]]-Stock_Register5[[#This Row],[Consumed]]</f>
        <v>433.17999999999984</v>
      </c>
    </row>
    <row r="404" spans="1:5" x14ac:dyDescent="0.25">
      <c r="A404" s="1">
        <v>45054</v>
      </c>
      <c r="B404">
        <v>11</v>
      </c>
      <c r="C404" s="3">
        <v>6090</v>
      </c>
      <c r="D404">
        <v>5602.8</v>
      </c>
      <c r="E404" s="3">
        <f>Stock_Register5[[#This Row],[Weight]]-Stock_Register5[[#This Row],[Consumed]]</f>
        <v>487.19999999999982</v>
      </c>
    </row>
    <row r="405" spans="1:5" x14ac:dyDescent="0.25">
      <c r="A405" s="1">
        <v>45055</v>
      </c>
      <c r="B405">
        <v>15</v>
      </c>
      <c r="C405" s="3">
        <v>6020</v>
      </c>
      <c r="D405">
        <v>4515</v>
      </c>
      <c r="E405" s="3">
        <f>Stock_Register5[[#This Row],[Weight]]-Stock_Register5[[#This Row],[Consumed]]</f>
        <v>1505</v>
      </c>
    </row>
    <row r="406" spans="1:5" x14ac:dyDescent="0.25">
      <c r="A406" s="1">
        <v>45056</v>
      </c>
      <c r="B406">
        <v>14</v>
      </c>
      <c r="C406" s="3">
        <v>4296</v>
      </c>
      <c r="D406">
        <v>3222</v>
      </c>
      <c r="E406" s="3">
        <f>Stock_Register5[[#This Row],[Weight]]-Stock_Register5[[#This Row],[Consumed]]</f>
        <v>1074</v>
      </c>
    </row>
    <row r="407" spans="1:5" x14ac:dyDescent="0.25">
      <c r="A407" s="1">
        <v>45057</v>
      </c>
      <c r="B407">
        <v>12</v>
      </c>
      <c r="C407" s="3">
        <v>5208</v>
      </c>
      <c r="D407">
        <v>4426.8</v>
      </c>
      <c r="E407" s="3">
        <f>Stock_Register5[[#This Row],[Weight]]-Stock_Register5[[#This Row],[Consumed]]</f>
        <v>781.19999999999982</v>
      </c>
    </row>
    <row r="408" spans="1:5" x14ac:dyDescent="0.25">
      <c r="A408" s="1">
        <v>45058</v>
      </c>
      <c r="B408">
        <v>14</v>
      </c>
      <c r="C408" s="3">
        <v>3773</v>
      </c>
      <c r="D408">
        <v>3018.4</v>
      </c>
      <c r="E408" s="3">
        <f>Stock_Register5[[#This Row],[Weight]]-Stock_Register5[[#This Row],[Consumed]]</f>
        <v>754.59999999999991</v>
      </c>
    </row>
    <row r="409" spans="1:5" x14ac:dyDescent="0.25">
      <c r="A409" s="1">
        <v>45059</v>
      </c>
      <c r="B409">
        <v>11</v>
      </c>
      <c r="C409" s="3">
        <v>5194</v>
      </c>
      <c r="D409">
        <v>4051.3199999999997</v>
      </c>
      <c r="E409" s="3">
        <f>Stock_Register5[[#This Row],[Weight]]-Stock_Register5[[#This Row],[Consumed]]</f>
        <v>1142.6800000000003</v>
      </c>
    </row>
    <row r="410" spans="1:5" x14ac:dyDescent="0.25">
      <c r="A410" s="1">
        <v>45060</v>
      </c>
      <c r="B410">
        <v>14</v>
      </c>
      <c r="C410" s="3">
        <v>4807</v>
      </c>
      <c r="D410">
        <v>3797.53</v>
      </c>
      <c r="E410" s="3">
        <f>Stock_Register5[[#This Row],[Weight]]-Stock_Register5[[#This Row],[Consumed]]</f>
        <v>1009.4699999999998</v>
      </c>
    </row>
    <row r="411" spans="1:5" x14ac:dyDescent="0.25">
      <c r="A411" s="1">
        <v>45061</v>
      </c>
      <c r="B411">
        <v>11</v>
      </c>
      <c r="C411" s="3">
        <v>4888</v>
      </c>
      <c r="D411">
        <v>4448.08</v>
      </c>
      <c r="E411" s="3">
        <f>Stock_Register5[[#This Row],[Weight]]-Stock_Register5[[#This Row],[Consumed]]</f>
        <v>439.92000000000007</v>
      </c>
    </row>
    <row r="412" spans="1:5" x14ac:dyDescent="0.25">
      <c r="A412" s="1">
        <v>45062</v>
      </c>
      <c r="B412">
        <v>13</v>
      </c>
      <c r="C412" s="3">
        <v>4686</v>
      </c>
      <c r="D412">
        <v>3795.66</v>
      </c>
      <c r="E412" s="3">
        <f>Stock_Register5[[#This Row],[Weight]]-Stock_Register5[[#This Row],[Consumed]]</f>
        <v>890.34000000000015</v>
      </c>
    </row>
    <row r="413" spans="1:5" x14ac:dyDescent="0.25">
      <c r="A413" s="1">
        <v>45063</v>
      </c>
      <c r="B413">
        <v>11</v>
      </c>
      <c r="C413" s="3">
        <v>5520</v>
      </c>
      <c r="D413">
        <v>4581.6000000000004</v>
      </c>
      <c r="E413" s="3">
        <f>Stock_Register5[[#This Row],[Weight]]-Stock_Register5[[#This Row],[Consumed]]</f>
        <v>938.39999999999964</v>
      </c>
    </row>
    <row r="414" spans="1:5" x14ac:dyDescent="0.25">
      <c r="A414" s="1">
        <v>45064</v>
      </c>
      <c r="B414">
        <v>15</v>
      </c>
      <c r="C414" s="3">
        <v>4587</v>
      </c>
      <c r="D414">
        <v>3623.73</v>
      </c>
      <c r="E414" s="3">
        <f>Stock_Register5[[#This Row],[Weight]]-Stock_Register5[[#This Row],[Consumed]]</f>
        <v>963.27</v>
      </c>
    </row>
    <row r="415" spans="1:5" x14ac:dyDescent="0.25">
      <c r="A415" s="1">
        <v>45065</v>
      </c>
      <c r="B415">
        <v>11</v>
      </c>
      <c r="C415" s="3">
        <v>4927</v>
      </c>
      <c r="D415">
        <v>3695.25</v>
      </c>
      <c r="E415" s="3">
        <f>Stock_Register5[[#This Row],[Weight]]-Stock_Register5[[#This Row],[Consumed]]</f>
        <v>1231.75</v>
      </c>
    </row>
    <row r="416" spans="1:5" x14ac:dyDescent="0.25">
      <c r="A416" s="1">
        <v>45066</v>
      </c>
      <c r="B416">
        <v>13</v>
      </c>
      <c r="C416" s="3">
        <v>5992</v>
      </c>
      <c r="D416">
        <v>4494</v>
      </c>
      <c r="E416" s="3">
        <f>Stock_Register5[[#This Row],[Weight]]-Stock_Register5[[#This Row],[Consumed]]</f>
        <v>1498</v>
      </c>
    </row>
    <row r="417" spans="1:5" x14ac:dyDescent="0.25">
      <c r="A417" s="1">
        <v>45067</v>
      </c>
      <c r="B417">
        <v>14</v>
      </c>
      <c r="C417" s="3">
        <v>3850</v>
      </c>
      <c r="D417">
        <v>3311</v>
      </c>
      <c r="E417" s="3">
        <f>Stock_Register5[[#This Row],[Weight]]-Stock_Register5[[#This Row],[Consumed]]</f>
        <v>539</v>
      </c>
    </row>
    <row r="418" spans="1:5" x14ac:dyDescent="0.25">
      <c r="A418" s="1">
        <v>45068</v>
      </c>
      <c r="B418">
        <v>11</v>
      </c>
      <c r="C418" s="3">
        <v>5236</v>
      </c>
      <c r="D418">
        <v>4188.8</v>
      </c>
      <c r="E418" s="3">
        <f>Stock_Register5[[#This Row],[Weight]]-Stock_Register5[[#This Row],[Consumed]]</f>
        <v>1047.1999999999998</v>
      </c>
    </row>
    <row r="419" spans="1:5" x14ac:dyDescent="0.25">
      <c r="A419" s="1">
        <v>45069</v>
      </c>
      <c r="B419">
        <v>14</v>
      </c>
      <c r="C419" s="3">
        <v>4774</v>
      </c>
      <c r="D419">
        <v>4201.12</v>
      </c>
      <c r="E419" s="3">
        <f>Stock_Register5[[#This Row],[Weight]]-Stock_Register5[[#This Row],[Consumed]]</f>
        <v>572.88000000000011</v>
      </c>
    </row>
    <row r="420" spans="1:5" x14ac:dyDescent="0.25">
      <c r="A420" s="1">
        <v>45070</v>
      </c>
      <c r="B420">
        <v>11</v>
      </c>
      <c r="C420" s="3">
        <v>4644</v>
      </c>
      <c r="D420">
        <v>3761.64</v>
      </c>
      <c r="E420" s="3">
        <f>Stock_Register5[[#This Row],[Weight]]-Stock_Register5[[#This Row],[Consumed]]</f>
        <v>882.36000000000013</v>
      </c>
    </row>
    <row r="421" spans="1:5" x14ac:dyDescent="0.25">
      <c r="A421" s="1">
        <v>45071</v>
      </c>
      <c r="B421">
        <v>12</v>
      </c>
      <c r="C421" s="3">
        <v>5681</v>
      </c>
      <c r="D421">
        <v>4828.8500000000004</v>
      </c>
      <c r="E421" s="3">
        <f>Stock_Register5[[#This Row],[Weight]]-Stock_Register5[[#This Row],[Consumed]]</f>
        <v>852.14999999999964</v>
      </c>
    </row>
    <row r="422" spans="1:5" x14ac:dyDescent="0.25">
      <c r="A422" s="1">
        <v>45072</v>
      </c>
      <c r="B422">
        <v>13</v>
      </c>
      <c r="C422" s="3">
        <v>4560</v>
      </c>
      <c r="D422">
        <v>3876</v>
      </c>
      <c r="E422" s="3">
        <f>Stock_Register5[[#This Row],[Weight]]-Stock_Register5[[#This Row],[Consumed]]</f>
        <v>684</v>
      </c>
    </row>
    <row r="423" spans="1:5" x14ac:dyDescent="0.25">
      <c r="A423" s="1">
        <v>45073</v>
      </c>
      <c r="B423">
        <v>12</v>
      </c>
      <c r="C423" s="3">
        <v>4158</v>
      </c>
      <c r="D423">
        <v>3451.14</v>
      </c>
      <c r="E423" s="3">
        <f>Stock_Register5[[#This Row],[Weight]]-Stock_Register5[[#This Row],[Consumed]]</f>
        <v>706.86000000000013</v>
      </c>
    </row>
    <row r="424" spans="1:5" x14ac:dyDescent="0.25">
      <c r="A424" s="1">
        <v>45074</v>
      </c>
      <c r="B424">
        <v>11</v>
      </c>
      <c r="C424" s="3">
        <v>4147</v>
      </c>
      <c r="D424">
        <v>3276.13</v>
      </c>
      <c r="E424" s="3">
        <f>Stock_Register5[[#This Row],[Weight]]-Stock_Register5[[#This Row],[Consumed]]</f>
        <v>870.86999999999989</v>
      </c>
    </row>
    <row r="425" spans="1:5" x14ac:dyDescent="0.25">
      <c r="A425" s="1">
        <v>45075</v>
      </c>
      <c r="B425">
        <v>11</v>
      </c>
      <c r="C425" s="3">
        <v>4598</v>
      </c>
      <c r="D425">
        <v>3908.3</v>
      </c>
      <c r="E425" s="3">
        <f>Stock_Register5[[#This Row],[Weight]]-Stock_Register5[[#This Row],[Consumed]]</f>
        <v>689.69999999999982</v>
      </c>
    </row>
    <row r="426" spans="1:5" x14ac:dyDescent="0.25">
      <c r="A426" s="1">
        <v>45076</v>
      </c>
      <c r="B426">
        <v>11</v>
      </c>
      <c r="C426" s="3">
        <v>5268</v>
      </c>
      <c r="D426">
        <v>4372.4399999999996</v>
      </c>
      <c r="E426" s="3">
        <f>Stock_Register5[[#This Row],[Weight]]-Stock_Register5[[#This Row],[Consumed]]</f>
        <v>895.5600000000004</v>
      </c>
    </row>
    <row r="427" spans="1:5" x14ac:dyDescent="0.25">
      <c r="A427" s="1">
        <v>45077</v>
      </c>
      <c r="B427">
        <v>12</v>
      </c>
      <c r="C427" s="3">
        <v>5838</v>
      </c>
      <c r="D427">
        <v>4728.78</v>
      </c>
      <c r="E427" s="3">
        <f>Stock_Register5[[#This Row],[Weight]]-Stock_Register5[[#This Row],[Consumed]]</f>
        <v>1109.2200000000003</v>
      </c>
    </row>
    <row r="428" spans="1:5" x14ac:dyDescent="0.25">
      <c r="A428" s="1">
        <v>45078</v>
      </c>
      <c r="B428">
        <v>14</v>
      </c>
      <c r="C428" s="3">
        <v>5670</v>
      </c>
      <c r="D428">
        <v>4819.5</v>
      </c>
      <c r="E428" s="3">
        <f>Stock_Register5[[#This Row],[Weight]]-Stock_Register5[[#This Row],[Consumed]]</f>
        <v>850.5</v>
      </c>
    </row>
    <row r="429" spans="1:5" x14ac:dyDescent="0.25">
      <c r="A429" s="1">
        <v>45079</v>
      </c>
      <c r="B429">
        <v>14</v>
      </c>
      <c r="C429" s="3">
        <v>4693</v>
      </c>
      <c r="D429">
        <v>3660.54</v>
      </c>
      <c r="E429" s="3">
        <f>Stock_Register5[[#This Row],[Weight]]-Stock_Register5[[#This Row],[Consumed]]</f>
        <v>1032.46</v>
      </c>
    </row>
    <row r="430" spans="1:5" x14ac:dyDescent="0.25">
      <c r="A430" s="1">
        <v>45080</v>
      </c>
      <c r="B430">
        <v>13</v>
      </c>
      <c r="C430" s="3">
        <v>4836</v>
      </c>
      <c r="D430">
        <v>3868.8</v>
      </c>
      <c r="E430" s="3">
        <f>Stock_Register5[[#This Row],[Weight]]-Stock_Register5[[#This Row],[Consumed]]</f>
        <v>967.19999999999982</v>
      </c>
    </row>
    <row r="431" spans="1:5" x14ac:dyDescent="0.25">
      <c r="A431" s="1">
        <v>45081</v>
      </c>
      <c r="B431">
        <v>13</v>
      </c>
      <c r="C431" s="3">
        <v>4455</v>
      </c>
      <c r="D431">
        <v>3519.45</v>
      </c>
      <c r="E431" s="3">
        <f>Stock_Register5[[#This Row],[Weight]]-Stock_Register5[[#This Row],[Consumed]]</f>
        <v>935.55000000000018</v>
      </c>
    </row>
    <row r="432" spans="1:5" x14ac:dyDescent="0.25">
      <c r="A432" s="1">
        <v>45082</v>
      </c>
      <c r="B432">
        <v>11</v>
      </c>
      <c r="C432" s="3">
        <v>3784</v>
      </c>
      <c r="D432">
        <v>3367.76</v>
      </c>
      <c r="E432" s="3">
        <f>Stock_Register5[[#This Row],[Weight]]-Stock_Register5[[#This Row],[Consumed]]</f>
        <v>416.23999999999978</v>
      </c>
    </row>
    <row r="433" spans="1:5" x14ac:dyDescent="0.25">
      <c r="A433" s="1">
        <v>45083</v>
      </c>
      <c r="B433">
        <v>11</v>
      </c>
      <c r="C433" s="3">
        <v>5112</v>
      </c>
      <c r="D433">
        <v>4191.84</v>
      </c>
      <c r="E433" s="3">
        <f>Stock_Register5[[#This Row],[Weight]]-Stock_Register5[[#This Row],[Consumed]]</f>
        <v>920.15999999999985</v>
      </c>
    </row>
    <row r="434" spans="1:5" x14ac:dyDescent="0.25">
      <c r="A434" s="1">
        <v>45084</v>
      </c>
      <c r="B434">
        <v>12</v>
      </c>
      <c r="C434" s="3">
        <v>5100</v>
      </c>
      <c r="D434">
        <v>4539</v>
      </c>
      <c r="E434" s="3">
        <f>Stock_Register5[[#This Row],[Weight]]-Stock_Register5[[#This Row],[Consumed]]</f>
        <v>561</v>
      </c>
    </row>
    <row r="435" spans="1:5" x14ac:dyDescent="0.25">
      <c r="A435" s="1">
        <v>45085</v>
      </c>
      <c r="B435">
        <v>12</v>
      </c>
      <c r="C435" s="3">
        <v>5232</v>
      </c>
      <c r="D435">
        <v>4342.5599999999995</v>
      </c>
      <c r="E435" s="3">
        <f>Stock_Register5[[#This Row],[Weight]]-Stock_Register5[[#This Row],[Consumed]]</f>
        <v>889.44000000000051</v>
      </c>
    </row>
    <row r="436" spans="1:5" x14ac:dyDescent="0.25">
      <c r="A436" s="1">
        <v>45086</v>
      </c>
      <c r="B436">
        <v>12</v>
      </c>
      <c r="C436" s="3">
        <v>4312</v>
      </c>
      <c r="D436">
        <v>3277.12</v>
      </c>
      <c r="E436" s="3">
        <f>Stock_Register5[[#This Row],[Weight]]-Stock_Register5[[#This Row],[Consumed]]</f>
        <v>1034.8800000000001</v>
      </c>
    </row>
    <row r="437" spans="1:5" x14ac:dyDescent="0.25">
      <c r="A437" s="1">
        <v>45087</v>
      </c>
      <c r="B437">
        <v>11</v>
      </c>
      <c r="C437" s="3">
        <v>6285</v>
      </c>
      <c r="D437">
        <v>5782.2</v>
      </c>
      <c r="E437" s="3">
        <f>Stock_Register5[[#This Row],[Weight]]-Stock_Register5[[#This Row],[Consumed]]</f>
        <v>502.80000000000018</v>
      </c>
    </row>
    <row r="438" spans="1:5" x14ac:dyDescent="0.25">
      <c r="A438" s="1">
        <v>45088</v>
      </c>
      <c r="B438">
        <v>15</v>
      </c>
      <c r="C438" s="3">
        <v>5824</v>
      </c>
      <c r="D438">
        <v>4426.24</v>
      </c>
      <c r="E438" s="3">
        <f>Stock_Register5[[#This Row],[Weight]]-Stock_Register5[[#This Row],[Consumed]]</f>
        <v>1397.7600000000002</v>
      </c>
    </row>
    <row r="439" spans="1:5" x14ac:dyDescent="0.25">
      <c r="A439" s="1">
        <v>45089</v>
      </c>
      <c r="B439">
        <v>14</v>
      </c>
      <c r="C439" s="3">
        <v>5447</v>
      </c>
      <c r="D439">
        <v>4357.6000000000004</v>
      </c>
      <c r="E439" s="3">
        <f>Stock_Register5[[#This Row],[Weight]]-Stock_Register5[[#This Row],[Consumed]]</f>
        <v>1089.3999999999996</v>
      </c>
    </row>
    <row r="440" spans="1:5" x14ac:dyDescent="0.25">
      <c r="A440" s="1">
        <v>45090</v>
      </c>
      <c r="B440">
        <v>13</v>
      </c>
      <c r="C440" s="3">
        <v>6045</v>
      </c>
      <c r="D440">
        <v>4594.2</v>
      </c>
      <c r="E440" s="3">
        <f>Stock_Register5[[#This Row],[Weight]]-Stock_Register5[[#This Row],[Consumed]]</f>
        <v>1450.8000000000002</v>
      </c>
    </row>
    <row r="441" spans="1:5" x14ac:dyDescent="0.25">
      <c r="A441" s="1">
        <v>45091</v>
      </c>
      <c r="B441">
        <v>15</v>
      </c>
      <c r="C441" s="3">
        <v>5580</v>
      </c>
      <c r="D441">
        <v>4352.3999999999996</v>
      </c>
      <c r="E441" s="3">
        <f>Stock_Register5[[#This Row],[Weight]]-Stock_Register5[[#This Row],[Consumed]]</f>
        <v>1227.6000000000004</v>
      </c>
    </row>
    <row r="442" spans="1:5" x14ac:dyDescent="0.25">
      <c r="A442" s="1">
        <v>45092</v>
      </c>
      <c r="B442">
        <v>15</v>
      </c>
      <c r="C442" s="3">
        <v>5031</v>
      </c>
      <c r="D442">
        <v>4125.42</v>
      </c>
      <c r="E442" s="3">
        <f>Stock_Register5[[#This Row],[Weight]]-Stock_Register5[[#This Row],[Consumed]]</f>
        <v>905.57999999999993</v>
      </c>
    </row>
    <row r="443" spans="1:5" x14ac:dyDescent="0.25">
      <c r="A443" s="1">
        <v>45093</v>
      </c>
      <c r="B443">
        <v>13</v>
      </c>
      <c r="C443" s="3">
        <v>4411</v>
      </c>
      <c r="D443">
        <v>3969.9</v>
      </c>
      <c r="E443" s="3">
        <f>Stock_Register5[[#This Row],[Weight]]-Stock_Register5[[#This Row],[Consumed]]</f>
        <v>441.09999999999991</v>
      </c>
    </row>
    <row r="444" spans="1:5" x14ac:dyDescent="0.25">
      <c r="A444" s="1">
        <v>45094</v>
      </c>
      <c r="B444">
        <v>11</v>
      </c>
      <c r="C444" s="3">
        <v>5572</v>
      </c>
      <c r="D444">
        <v>4179</v>
      </c>
      <c r="E444" s="3">
        <f>Stock_Register5[[#This Row],[Weight]]-Stock_Register5[[#This Row],[Consumed]]</f>
        <v>1393</v>
      </c>
    </row>
    <row r="445" spans="1:5" x14ac:dyDescent="0.25">
      <c r="A445" s="1">
        <v>45095</v>
      </c>
      <c r="B445">
        <v>14</v>
      </c>
      <c r="C445" s="3">
        <v>5018</v>
      </c>
      <c r="D445">
        <v>4064.58</v>
      </c>
      <c r="E445" s="3">
        <f>Stock_Register5[[#This Row],[Weight]]-Stock_Register5[[#This Row],[Consumed]]</f>
        <v>953.42000000000007</v>
      </c>
    </row>
    <row r="446" spans="1:5" x14ac:dyDescent="0.25">
      <c r="A446" s="1">
        <v>45096</v>
      </c>
      <c r="B446">
        <v>13</v>
      </c>
      <c r="C446" s="3">
        <v>5685</v>
      </c>
      <c r="D446">
        <v>5173.3500000000004</v>
      </c>
      <c r="E446" s="3">
        <f>Stock_Register5[[#This Row],[Weight]]-Stock_Register5[[#This Row],[Consumed]]</f>
        <v>511.64999999999964</v>
      </c>
    </row>
    <row r="447" spans="1:5" x14ac:dyDescent="0.25">
      <c r="A447" s="1">
        <v>45097</v>
      </c>
      <c r="B447">
        <v>15</v>
      </c>
      <c r="C447" s="3">
        <v>4224</v>
      </c>
      <c r="D447">
        <v>3505.92</v>
      </c>
      <c r="E447" s="3">
        <f>Stock_Register5[[#This Row],[Weight]]-Stock_Register5[[#This Row],[Consumed]]</f>
        <v>718.07999999999993</v>
      </c>
    </row>
    <row r="448" spans="1:5" x14ac:dyDescent="0.25">
      <c r="A448" s="1">
        <v>45098</v>
      </c>
      <c r="B448">
        <v>11</v>
      </c>
      <c r="C448" s="3">
        <v>4953</v>
      </c>
      <c r="D448">
        <v>4408.17</v>
      </c>
      <c r="E448" s="3">
        <f>Stock_Register5[[#This Row],[Weight]]-Stock_Register5[[#This Row],[Consumed]]</f>
        <v>544.82999999999993</v>
      </c>
    </row>
    <row r="449" spans="1:5" x14ac:dyDescent="0.25">
      <c r="A449" s="1">
        <v>45099</v>
      </c>
      <c r="B449">
        <v>13</v>
      </c>
      <c r="C449" s="3">
        <v>5880</v>
      </c>
      <c r="D449">
        <v>4998</v>
      </c>
      <c r="E449" s="3">
        <f>Stock_Register5[[#This Row],[Weight]]-Stock_Register5[[#This Row],[Consumed]]</f>
        <v>882</v>
      </c>
    </row>
    <row r="450" spans="1:5" x14ac:dyDescent="0.25">
      <c r="A450" s="1">
        <v>45100</v>
      </c>
      <c r="B450">
        <v>15</v>
      </c>
      <c r="C450" s="3">
        <v>4512</v>
      </c>
      <c r="D450">
        <v>3925.44</v>
      </c>
      <c r="E450" s="3">
        <f>Stock_Register5[[#This Row],[Weight]]-Stock_Register5[[#This Row],[Consumed]]</f>
        <v>586.55999999999995</v>
      </c>
    </row>
    <row r="451" spans="1:5" x14ac:dyDescent="0.25">
      <c r="A451" s="1">
        <v>45101</v>
      </c>
      <c r="B451">
        <v>12</v>
      </c>
      <c r="C451" s="3">
        <v>4642</v>
      </c>
      <c r="D451">
        <v>4177.8</v>
      </c>
      <c r="E451" s="3">
        <f>Stock_Register5[[#This Row],[Weight]]-Stock_Register5[[#This Row],[Consumed]]</f>
        <v>464.19999999999982</v>
      </c>
    </row>
    <row r="452" spans="1:5" x14ac:dyDescent="0.25">
      <c r="A452" s="1">
        <v>45102</v>
      </c>
      <c r="B452">
        <v>11</v>
      </c>
      <c r="C452" s="3">
        <v>4158</v>
      </c>
      <c r="D452">
        <v>3825.36</v>
      </c>
      <c r="E452" s="3">
        <f>Stock_Register5[[#This Row],[Weight]]-Stock_Register5[[#This Row],[Consumed]]</f>
        <v>332.63999999999987</v>
      </c>
    </row>
    <row r="453" spans="1:5" x14ac:dyDescent="0.25">
      <c r="A453" s="1">
        <v>45103</v>
      </c>
      <c r="B453">
        <v>11</v>
      </c>
      <c r="C453" s="3">
        <v>4380</v>
      </c>
      <c r="D453">
        <v>3460.2</v>
      </c>
      <c r="E453" s="3">
        <f>Stock_Register5[[#This Row],[Weight]]-Stock_Register5[[#This Row],[Consumed]]</f>
        <v>919.80000000000018</v>
      </c>
    </row>
    <row r="454" spans="1:5" x14ac:dyDescent="0.25">
      <c r="A454" s="1">
        <v>45104</v>
      </c>
      <c r="B454">
        <v>12</v>
      </c>
      <c r="C454" s="3">
        <v>5145</v>
      </c>
      <c r="D454">
        <v>4167.45</v>
      </c>
      <c r="E454" s="3">
        <f>Stock_Register5[[#This Row],[Weight]]-Stock_Register5[[#This Row],[Consumed]]</f>
        <v>977.55000000000018</v>
      </c>
    </row>
    <row r="455" spans="1:5" x14ac:dyDescent="0.25">
      <c r="A455" s="1">
        <v>45105</v>
      </c>
      <c r="B455">
        <v>15</v>
      </c>
      <c r="C455" s="3">
        <v>5985</v>
      </c>
      <c r="D455">
        <v>5446.35</v>
      </c>
      <c r="E455" s="3">
        <f>Stock_Register5[[#This Row],[Weight]]-Stock_Register5[[#This Row],[Consumed]]</f>
        <v>538.64999999999964</v>
      </c>
    </row>
    <row r="456" spans="1:5" x14ac:dyDescent="0.25">
      <c r="A456" s="1">
        <v>45106</v>
      </c>
      <c r="B456">
        <v>15</v>
      </c>
      <c r="C456" s="3">
        <v>5535</v>
      </c>
      <c r="D456">
        <v>5036.8500000000004</v>
      </c>
      <c r="E456" s="3">
        <f>Stock_Register5[[#This Row],[Weight]]-Stock_Register5[[#This Row],[Consumed]]</f>
        <v>498.14999999999964</v>
      </c>
    </row>
    <row r="457" spans="1:5" x14ac:dyDescent="0.25">
      <c r="A457" s="1">
        <v>45107</v>
      </c>
      <c r="B457">
        <v>15</v>
      </c>
      <c r="C457" s="3">
        <v>5291</v>
      </c>
      <c r="D457">
        <v>4497.3500000000004</v>
      </c>
      <c r="E457" s="3">
        <f>Stock_Register5[[#This Row],[Weight]]-Stock_Register5[[#This Row],[Consumed]]</f>
        <v>793.64999999999964</v>
      </c>
    </row>
    <row r="458" spans="1:5" x14ac:dyDescent="0.25">
      <c r="A458" s="1">
        <v>45108</v>
      </c>
      <c r="B458">
        <v>13</v>
      </c>
      <c r="C458" s="3">
        <v>6090</v>
      </c>
      <c r="D458">
        <v>4993.8</v>
      </c>
      <c r="E458" s="3">
        <f>Stock_Register5[[#This Row],[Weight]]-Stock_Register5[[#This Row],[Consumed]]</f>
        <v>1096.1999999999998</v>
      </c>
    </row>
    <row r="459" spans="1:5" x14ac:dyDescent="0.25">
      <c r="A459" s="1">
        <v>45109</v>
      </c>
      <c r="B459">
        <v>15</v>
      </c>
      <c r="C459" s="3">
        <v>4956</v>
      </c>
      <c r="D459">
        <v>3816.12</v>
      </c>
      <c r="E459" s="3">
        <f>Stock_Register5[[#This Row],[Weight]]-Stock_Register5[[#This Row],[Consumed]]</f>
        <v>1139.8800000000001</v>
      </c>
    </row>
    <row r="460" spans="1:5" x14ac:dyDescent="0.25">
      <c r="A460" s="1">
        <v>45110</v>
      </c>
      <c r="B460">
        <v>12</v>
      </c>
      <c r="C460" s="3">
        <v>5880</v>
      </c>
      <c r="D460">
        <v>5056.8</v>
      </c>
      <c r="E460" s="3">
        <f>Stock_Register5[[#This Row],[Weight]]-Stock_Register5[[#This Row],[Consumed]]</f>
        <v>823.19999999999982</v>
      </c>
    </row>
    <row r="461" spans="1:5" x14ac:dyDescent="0.25">
      <c r="A461" s="1">
        <v>45111</v>
      </c>
      <c r="B461">
        <v>15</v>
      </c>
      <c r="C461" s="3">
        <v>4807</v>
      </c>
      <c r="D461">
        <v>4134.0200000000004</v>
      </c>
      <c r="E461" s="3">
        <f>Stock_Register5[[#This Row],[Weight]]-Stock_Register5[[#This Row],[Consumed]]</f>
        <v>672.97999999999956</v>
      </c>
    </row>
    <row r="462" spans="1:5" x14ac:dyDescent="0.25">
      <c r="A462" s="1">
        <v>45112</v>
      </c>
      <c r="B462">
        <v>11</v>
      </c>
      <c r="C462" s="3">
        <v>5236</v>
      </c>
      <c r="D462">
        <v>4502.96</v>
      </c>
      <c r="E462" s="3">
        <f>Stock_Register5[[#This Row],[Weight]]-Stock_Register5[[#This Row],[Consumed]]</f>
        <v>733.04</v>
      </c>
    </row>
    <row r="463" spans="1:5" x14ac:dyDescent="0.25">
      <c r="A463" s="1">
        <v>45113</v>
      </c>
      <c r="B463">
        <v>14</v>
      </c>
      <c r="C463" s="3">
        <v>6030</v>
      </c>
      <c r="D463">
        <v>5004.8999999999996</v>
      </c>
      <c r="E463" s="3">
        <f>Stock_Register5[[#This Row],[Weight]]-Stock_Register5[[#This Row],[Consumed]]</f>
        <v>1025.1000000000004</v>
      </c>
    </row>
    <row r="464" spans="1:5" x14ac:dyDescent="0.25">
      <c r="A464" s="1">
        <v>45114</v>
      </c>
      <c r="B464">
        <v>15</v>
      </c>
      <c r="C464" s="3">
        <v>4466</v>
      </c>
      <c r="D464">
        <v>3438.8199999999997</v>
      </c>
      <c r="E464" s="3">
        <f>Stock_Register5[[#This Row],[Weight]]-Stock_Register5[[#This Row],[Consumed]]</f>
        <v>1027.1800000000003</v>
      </c>
    </row>
    <row r="465" spans="1:5" x14ac:dyDescent="0.25">
      <c r="A465" s="1">
        <v>45115</v>
      </c>
      <c r="B465">
        <v>11</v>
      </c>
      <c r="C465" s="3">
        <v>5200</v>
      </c>
      <c r="D465">
        <v>4316</v>
      </c>
      <c r="E465" s="3">
        <f>Stock_Register5[[#This Row],[Weight]]-Stock_Register5[[#This Row],[Consumed]]</f>
        <v>884</v>
      </c>
    </row>
    <row r="466" spans="1:5" x14ac:dyDescent="0.25">
      <c r="A466" s="1">
        <v>45116</v>
      </c>
      <c r="B466">
        <v>13</v>
      </c>
      <c r="C466" s="3">
        <v>6540</v>
      </c>
      <c r="D466">
        <v>5035.8</v>
      </c>
      <c r="E466" s="3">
        <f>Stock_Register5[[#This Row],[Weight]]-Stock_Register5[[#This Row],[Consumed]]</f>
        <v>1504.1999999999998</v>
      </c>
    </row>
    <row r="467" spans="1:5" x14ac:dyDescent="0.25">
      <c r="A467" s="1">
        <v>45117</v>
      </c>
      <c r="B467">
        <v>15</v>
      </c>
      <c r="C467" s="3">
        <v>5265</v>
      </c>
      <c r="D467">
        <v>4685.8500000000004</v>
      </c>
      <c r="E467" s="3">
        <f>Stock_Register5[[#This Row],[Weight]]-Stock_Register5[[#This Row],[Consumed]]</f>
        <v>579.14999999999964</v>
      </c>
    </row>
    <row r="468" spans="1:5" x14ac:dyDescent="0.25">
      <c r="A468" s="1">
        <v>45118</v>
      </c>
      <c r="B468">
        <v>15</v>
      </c>
      <c r="C468" s="3">
        <v>4628</v>
      </c>
      <c r="D468">
        <v>3887.52</v>
      </c>
      <c r="E468" s="3">
        <f>Stock_Register5[[#This Row],[Weight]]-Stock_Register5[[#This Row],[Consumed]]</f>
        <v>740.48</v>
      </c>
    </row>
    <row r="469" spans="1:5" x14ac:dyDescent="0.25">
      <c r="A469" s="1">
        <v>45119</v>
      </c>
      <c r="B469">
        <v>13</v>
      </c>
      <c r="C469" s="3">
        <v>4550</v>
      </c>
      <c r="D469">
        <v>4049.5</v>
      </c>
      <c r="E469" s="3">
        <f>Stock_Register5[[#This Row],[Weight]]-Stock_Register5[[#This Row],[Consumed]]</f>
        <v>500.5</v>
      </c>
    </row>
    <row r="470" spans="1:5" x14ac:dyDescent="0.25">
      <c r="A470" s="1">
        <v>45120</v>
      </c>
      <c r="B470">
        <v>13</v>
      </c>
      <c r="C470" s="3">
        <v>3938</v>
      </c>
      <c r="D470">
        <v>3150.4</v>
      </c>
      <c r="E470" s="3">
        <f>Stock_Register5[[#This Row],[Weight]]-Stock_Register5[[#This Row],[Consumed]]</f>
        <v>787.59999999999991</v>
      </c>
    </row>
    <row r="471" spans="1:5" x14ac:dyDescent="0.25">
      <c r="A471" s="1">
        <v>45121</v>
      </c>
      <c r="B471">
        <v>11</v>
      </c>
      <c r="C471" s="3">
        <v>5369</v>
      </c>
      <c r="D471">
        <v>4187.82</v>
      </c>
      <c r="E471" s="3">
        <f>Stock_Register5[[#This Row],[Weight]]-Stock_Register5[[#This Row],[Consumed]]</f>
        <v>1181.1800000000003</v>
      </c>
    </row>
    <row r="472" spans="1:5" x14ac:dyDescent="0.25">
      <c r="A472" s="1">
        <v>45122</v>
      </c>
      <c r="B472">
        <v>13</v>
      </c>
      <c r="C472" s="3">
        <v>4752</v>
      </c>
      <c r="D472">
        <v>4039.2</v>
      </c>
      <c r="E472" s="3">
        <f>Stock_Register5[[#This Row],[Weight]]-Stock_Register5[[#This Row],[Consumed]]</f>
        <v>712.80000000000018</v>
      </c>
    </row>
    <row r="473" spans="1:5" x14ac:dyDescent="0.25">
      <c r="A473" s="1">
        <v>45123</v>
      </c>
      <c r="B473">
        <v>12</v>
      </c>
      <c r="C473" s="3">
        <v>4440</v>
      </c>
      <c r="D473">
        <v>3774</v>
      </c>
      <c r="E473" s="3">
        <f>Stock_Register5[[#This Row],[Weight]]-Stock_Register5[[#This Row],[Consumed]]</f>
        <v>666</v>
      </c>
    </row>
    <row r="474" spans="1:5" x14ac:dyDescent="0.25">
      <c r="A474" s="1">
        <v>45124</v>
      </c>
      <c r="B474">
        <v>12</v>
      </c>
      <c r="C474" s="3">
        <v>4968</v>
      </c>
      <c r="D474">
        <v>3775.6800000000003</v>
      </c>
      <c r="E474" s="3">
        <f>Stock_Register5[[#This Row],[Weight]]-Stock_Register5[[#This Row],[Consumed]]</f>
        <v>1192.3199999999997</v>
      </c>
    </row>
    <row r="475" spans="1:5" x14ac:dyDescent="0.25">
      <c r="A475" s="1">
        <v>45125</v>
      </c>
      <c r="B475">
        <v>12</v>
      </c>
      <c r="C475" s="3">
        <v>5208</v>
      </c>
      <c r="D475">
        <v>4478.88</v>
      </c>
      <c r="E475" s="3">
        <f>Stock_Register5[[#This Row],[Weight]]-Stock_Register5[[#This Row],[Consumed]]</f>
        <v>729.11999999999989</v>
      </c>
    </row>
    <row r="476" spans="1:5" x14ac:dyDescent="0.25">
      <c r="A476" s="1">
        <v>45126</v>
      </c>
      <c r="B476">
        <v>14</v>
      </c>
      <c r="C476" s="3">
        <v>5370</v>
      </c>
      <c r="D476">
        <v>4618.2</v>
      </c>
      <c r="E476" s="3">
        <f>Stock_Register5[[#This Row],[Weight]]-Stock_Register5[[#This Row],[Consumed]]</f>
        <v>751.80000000000018</v>
      </c>
    </row>
    <row r="477" spans="1:5" x14ac:dyDescent="0.25">
      <c r="A477" s="1">
        <v>45127</v>
      </c>
      <c r="B477">
        <v>15</v>
      </c>
      <c r="C477" s="3">
        <v>4708</v>
      </c>
      <c r="D477">
        <v>4048.88</v>
      </c>
      <c r="E477" s="3">
        <f>Stock_Register5[[#This Row],[Weight]]-Stock_Register5[[#This Row],[Consumed]]</f>
        <v>659.11999999999989</v>
      </c>
    </row>
    <row r="478" spans="1:5" x14ac:dyDescent="0.25">
      <c r="A478" s="1">
        <v>45128</v>
      </c>
      <c r="B478">
        <v>11</v>
      </c>
      <c r="C478" s="3">
        <v>5525</v>
      </c>
      <c r="D478">
        <v>4696.25</v>
      </c>
      <c r="E478" s="3">
        <f>Stock_Register5[[#This Row],[Weight]]-Stock_Register5[[#This Row],[Consumed]]</f>
        <v>828.75</v>
      </c>
    </row>
    <row r="479" spans="1:5" x14ac:dyDescent="0.25">
      <c r="A479" s="1">
        <v>45129</v>
      </c>
      <c r="B479">
        <v>13</v>
      </c>
      <c r="C479" s="3">
        <v>5486</v>
      </c>
      <c r="D479">
        <v>4388.8</v>
      </c>
      <c r="E479" s="3">
        <f>Stock_Register5[[#This Row],[Weight]]-Stock_Register5[[#This Row],[Consumed]]</f>
        <v>1097.1999999999998</v>
      </c>
    </row>
    <row r="480" spans="1:5" x14ac:dyDescent="0.25">
      <c r="A480" s="1">
        <v>45130</v>
      </c>
      <c r="B480">
        <v>13</v>
      </c>
      <c r="C480" s="3">
        <v>5538</v>
      </c>
      <c r="D480">
        <v>4873.4400000000005</v>
      </c>
      <c r="E480" s="3">
        <f>Stock_Register5[[#This Row],[Weight]]-Stock_Register5[[#This Row],[Consumed]]</f>
        <v>664.55999999999949</v>
      </c>
    </row>
    <row r="481" spans="1:5" x14ac:dyDescent="0.25">
      <c r="A481" s="1">
        <v>45131</v>
      </c>
      <c r="B481">
        <v>13</v>
      </c>
      <c r="C481" s="3">
        <v>3817</v>
      </c>
      <c r="D481">
        <v>3358.96</v>
      </c>
      <c r="E481" s="3">
        <f>Stock_Register5[[#This Row],[Weight]]-Stock_Register5[[#This Row],[Consumed]]</f>
        <v>458.03999999999996</v>
      </c>
    </row>
    <row r="482" spans="1:5" x14ac:dyDescent="0.25">
      <c r="A482" s="1">
        <v>45132</v>
      </c>
      <c r="B482">
        <v>11</v>
      </c>
      <c r="C482" s="3">
        <v>4356</v>
      </c>
      <c r="D482">
        <v>3833.2799999999997</v>
      </c>
      <c r="E482" s="3">
        <f>Stock_Register5[[#This Row],[Weight]]-Stock_Register5[[#This Row],[Consumed]]</f>
        <v>522.72000000000025</v>
      </c>
    </row>
    <row r="483" spans="1:5" x14ac:dyDescent="0.25">
      <c r="A483" s="1">
        <v>45133</v>
      </c>
      <c r="B483">
        <v>12</v>
      </c>
      <c r="C483" s="3">
        <v>5082</v>
      </c>
      <c r="D483">
        <v>3913.14</v>
      </c>
      <c r="E483" s="3">
        <f>Stock_Register5[[#This Row],[Weight]]-Stock_Register5[[#This Row],[Consumed]]</f>
        <v>1168.8600000000001</v>
      </c>
    </row>
    <row r="484" spans="1:5" x14ac:dyDescent="0.25">
      <c r="A484" s="1">
        <v>45134</v>
      </c>
      <c r="B484">
        <v>14</v>
      </c>
      <c r="C484" s="3">
        <v>5115</v>
      </c>
      <c r="D484">
        <v>3989.7</v>
      </c>
      <c r="E484" s="3">
        <f>Stock_Register5[[#This Row],[Weight]]-Stock_Register5[[#This Row],[Consumed]]</f>
        <v>1125.3000000000002</v>
      </c>
    </row>
    <row r="485" spans="1:5" x14ac:dyDescent="0.25">
      <c r="A485" s="1">
        <v>45135</v>
      </c>
      <c r="B485">
        <v>15</v>
      </c>
      <c r="C485" s="3">
        <v>4680</v>
      </c>
      <c r="D485">
        <v>4305.6000000000004</v>
      </c>
      <c r="E485" s="3">
        <f>Stock_Register5[[#This Row],[Weight]]-Stock_Register5[[#This Row],[Consumed]]</f>
        <v>374.39999999999964</v>
      </c>
    </row>
    <row r="486" spans="1:5" x14ac:dyDescent="0.25">
      <c r="A486" s="1">
        <v>45136</v>
      </c>
      <c r="B486">
        <v>12</v>
      </c>
      <c r="C486" s="3">
        <v>5525</v>
      </c>
      <c r="D486">
        <v>4254.25</v>
      </c>
      <c r="E486" s="3">
        <f>Stock_Register5[[#This Row],[Weight]]-Stock_Register5[[#This Row],[Consumed]]</f>
        <v>1270.75</v>
      </c>
    </row>
    <row r="487" spans="1:5" x14ac:dyDescent="0.25">
      <c r="A487" s="1">
        <v>45137</v>
      </c>
      <c r="B487">
        <v>13</v>
      </c>
      <c r="C487" s="3">
        <v>4932</v>
      </c>
      <c r="D487">
        <v>3748.3199999999997</v>
      </c>
      <c r="E487" s="3">
        <f>Stock_Register5[[#This Row],[Weight]]-Stock_Register5[[#This Row],[Consumed]]</f>
        <v>1183.6800000000003</v>
      </c>
    </row>
    <row r="488" spans="1:5" x14ac:dyDescent="0.25">
      <c r="A488" s="1">
        <v>45138</v>
      </c>
      <c r="B488">
        <v>12</v>
      </c>
      <c r="C488" s="3">
        <v>4446</v>
      </c>
      <c r="D488">
        <v>3645.7200000000003</v>
      </c>
      <c r="E488" s="3">
        <f>Stock_Register5[[#This Row],[Weight]]-Stock_Register5[[#This Row],[Consumed]]</f>
        <v>800.27999999999975</v>
      </c>
    </row>
    <row r="489" spans="1:5" x14ac:dyDescent="0.25">
      <c r="A489" s="1">
        <v>45139</v>
      </c>
      <c r="B489">
        <v>13</v>
      </c>
      <c r="C489" s="3">
        <v>5432</v>
      </c>
      <c r="D489">
        <v>4074</v>
      </c>
      <c r="E489" s="3">
        <f>Stock_Register5[[#This Row],[Weight]]-Stock_Register5[[#This Row],[Consumed]]</f>
        <v>1358</v>
      </c>
    </row>
    <row r="490" spans="1:5" x14ac:dyDescent="0.25">
      <c r="A490" s="1">
        <v>45140</v>
      </c>
      <c r="B490">
        <v>14</v>
      </c>
      <c r="C490" s="3">
        <v>5070</v>
      </c>
      <c r="D490">
        <v>3853.2</v>
      </c>
      <c r="E490" s="3">
        <f>Stock_Register5[[#This Row],[Weight]]-Stock_Register5[[#This Row],[Consumed]]</f>
        <v>1216.8000000000002</v>
      </c>
    </row>
    <row r="491" spans="1:5" x14ac:dyDescent="0.25">
      <c r="A491" s="1">
        <v>45141</v>
      </c>
      <c r="B491">
        <v>13</v>
      </c>
      <c r="C491" s="3">
        <v>4872</v>
      </c>
      <c r="D491">
        <v>3897.6</v>
      </c>
      <c r="E491" s="3">
        <f>Stock_Register5[[#This Row],[Weight]]-Stock_Register5[[#This Row],[Consumed]]</f>
        <v>974.40000000000009</v>
      </c>
    </row>
    <row r="492" spans="1:5" x14ac:dyDescent="0.25">
      <c r="A492" s="1">
        <v>45142</v>
      </c>
      <c r="B492">
        <v>14</v>
      </c>
      <c r="C492" s="3">
        <v>5100</v>
      </c>
      <c r="D492">
        <v>4335</v>
      </c>
      <c r="E492" s="3">
        <f>Stock_Register5[[#This Row],[Weight]]-Stock_Register5[[#This Row],[Consumed]]</f>
        <v>765</v>
      </c>
    </row>
    <row r="493" spans="1:5" x14ac:dyDescent="0.25">
      <c r="A493" s="1">
        <v>45143</v>
      </c>
      <c r="B493">
        <v>15</v>
      </c>
      <c r="C493" s="3">
        <v>5057</v>
      </c>
      <c r="D493">
        <v>3792.75</v>
      </c>
      <c r="E493" s="3">
        <f>Stock_Register5[[#This Row],[Weight]]-Stock_Register5[[#This Row],[Consumed]]</f>
        <v>1264.25</v>
      </c>
    </row>
    <row r="494" spans="1:5" x14ac:dyDescent="0.25">
      <c r="A494" s="1">
        <v>45144</v>
      </c>
      <c r="B494">
        <v>13</v>
      </c>
      <c r="C494" s="3">
        <v>6020</v>
      </c>
      <c r="D494">
        <v>5418</v>
      </c>
      <c r="E494" s="3">
        <f>Stock_Register5[[#This Row],[Weight]]-Stock_Register5[[#This Row],[Consumed]]</f>
        <v>602</v>
      </c>
    </row>
    <row r="495" spans="1:5" x14ac:dyDescent="0.25">
      <c r="A495" s="1">
        <v>45145</v>
      </c>
      <c r="B495">
        <v>14</v>
      </c>
      <c r="C495" s="3">
        <v>6076</v>
      </c>
      <c r="D495">
        <v>4800.04</v>
      </c>
      <c r="E495" s="3">
        <f>Stock_Register5[[#This Row],[Weight]]-Stock_Register5[[#This Row],[Consumed]]</f>
        <v>1275.96</v>
      </c>
    </row>
    <row r="496" spans="1:5" x14ac:dyDescent="0.25">
      <c r="A496" s="1">
        <v>45146</v>
      </c>
      <c r="B496">
        <v>14</v>
      </c>
      <c r="C496" s="3">
        <v>3993</v>
      </c>
      <c r="D496">
        <v>3154.4700000000003</v>
      </c>
      <c r="E496" s="3">
        <f>Stock_Register5[[#This Row],[Weight]]-Stock_Register5[[#This Row],[Consumed]]</f>
        <v>838.52999999999975</v>
      </c>
    </row>
    <row r="497" spans="1:5" x14ac:dyDescent="0.25">
      <c r="A497" s="1">
        <v>45147</v>
      </c>
      <c r="B497">
        <v>11</v>
      </c>
      <c r="C497" s="3">
        <v>4048</v>
      </c>
      <c r="D497">
        <v>3197.92</v>
      </c>
      <c r="E497" s="3">
        <f>Stock_Register5[[#This Row],[Weight]]-Stock_Register5[[#This Row],[Consumed]]</f>
        <v>850.07999999999993</v>
      </c>
    </row>
    <row r="498" spans="1:5" x14ac:dyDescent="0.25">
      <c r="A498" s="1">
        <v>45148</v>
      </c>
      <c r="B498">
        <v>11</v>
      </c>
      <c r="C498" s="3">
        <v>4392</v>
      </c>
      <c r="D498">
        <v>3425.76</v>
      </c>
      <c r="E498" s="3">
        <f>Stock_Register5[[#This Row],[Weight]]-Stock_Register5[[#This Row],[Consumed]]</f>
        <v>966.23999999999978</v>
      </c>
    </row>
    <row r="499" spans="1:5" x14ac:dyDescent="0.25">
      <c r="A499" s="1">
        <v>45149</v>
      </c>
      <c r="B499">
        <v>12</v>
      </c>
      <c r="C499" s="3">
        <v>4875</v>
      </c>
      <c r="D499">
        <v>4046.25</v>
      </c>
      <c r="E499" s="3">
        <f>Stock_Register5[[#This Row],[Weight]]-Stock_Register5[[#This Row],[Consumed]]</f>
        <v>828.75</v>
      </c>
    </row>
    <row r="500" spans="1:5" x14ac:dyDescent="0.25">
      <c r="A500" s="1">
        <v>45150</v>
      </c>
      <c r="B500">
        <v>13</v>
      </c>
      <c r="C500" s="3">
        <v>6180</v>
      </c>
      <c r="D500">
        <v>5005.8</v>
      </c>
      <c r="E500" s="3">
        <f>Stock_Register5[[#This Row],[Weight]]-Stock_Register5[[#This Row],[Consumed]]</f>
        <v>1174.1999999999998</v>
      </c>
    </row>
    <row r="501" spans="1:5" x14ac:dyDescent="0.25">
      <c r="A501" s="1">
        <v>45151</v>
      </c>
      <c r="B501">
        <v>15</v>
      </c>
      <c r="C501" s="3">
        <v>4900</v>
      </c>
      <c r="D501">
        <v>3773</v>
      </c>
      <c r="E501" s="3">
        <f>Stock_Register5[[#This Row],[Weight]]-Stock_Register5[[#This Row],[Consumed]]</f>
        <v>1127</v>
      </c>
    </row>
    <row r="502" spans="1:5" x14ac:dyDescent="0.25">
      <c r="A502" s="1">
        <v>45152</v>
      </c>
      <c r="B502">
        <v>14</v>
      </c>
      <c r="C502" s="3">
        <v>4169</v>
      </c>
      <c r="D502">
        <v>3501.96</v>
      </c>
      <c r="E502" s="3">
        <f>Stock_Register5[[#This Row],[Weight]]-Stock_Register5[[#This Row],[Consumed]]</f>
        <v>667.04</v>
      </c>
    </row>
    <row r="503" spans="1:5" x14ac:dyDescent="0.25">
      <c r="A503" s="1">
        <v>45153</v>
      </c>
      <c r="B503">
        <v>11</v>
      </c>
      <c r="C503" s="3">
        <v>5551</v>
      </c>
      <c r="D503">
        <v>4440.8</v>
      </c>
      <c r="E503" s="3">
        <f>Stock_Register5[[#This Row],[Weight]]-Stock_Register5[[#This Row],[Consumed]]</f>
        <v>1110.1999999999998</v>
      </c>
    </row>
    <row r="504" spans="1:5" x14ac:dyDescent="0.25">
      <c r="A504" s="1">
        <v>45154</v>
      </c>
      <c r="B504">
        <v>13</v>
      </c>
      <c r="C504" s="3">
        <v>4411</v>
      </c>
      <c r="D504">
        <v>3925.79</v>
      </c>
      <c r="E504" s="3">
        <f>Stock_Register5[[#This Row],[Weight]]-Stock_Register5[[#This Row],[Consumed]]</f>
        <v>485.21000000000004</v>
      </c>
    </row>
    <row r="505" spans="1:5" x14ac:dyDescent="0.25">
      <c r="A505" s="1">
        <v>45155</v>
      </c>
      <c r="B505">
        <v>11</v>
      </c>
      <c r="C505" s="3">
        <v>4862</v>
      </c>
      <c r="D505">
        <v>4229.9399999999996</v>
      </c>
      <c r="E505" s="3">
        <f>Stock_Register5[[#This Row],[Weight]]-Stock_Register5[[#This Row],[Consumed]]</f>
        <v>632.0600000000004</v>
      </c>
    </row>
    <row r="506" spans="1:5" x14ac:dyDescent="0.25">
      <c r="A506" s="1">
        <v>45156</v>
      </c>
      <c r="B506">
        <v>13</v>
      </c>
      <c r="C506" s="3">
        <v>4272</v>
      </c>
      <c r="D506">
        <v>3246.7200000000003</v>
      </c>
      <c r="E506" s="3">
        <f>Stock_Register5[[#This Row],[Weight]]-Stock_Register5[[#This Row],[Consumed]]</f>
        <v>1025.2799999999997</v>
      </c>
    </row>
    <row r="507" spans="1:5" x14ac:dyDescent="0.25">
      <c r="A507" s="1">
        <v>45157</v>
      </c>
      <c r="B507">
        <v>12</v>
      </c>
      <c r="C507" s="3">
        <v>5174</v>
      </c>
      <c r="D507">
        <v>3880.5</v>
      </c>
      <c r="E507" s="3">
        <f>Stock_Register5[[#This Row],[Weight]]-Stock_Register5[[#This Row],[Consumed]]</f>
        <v>1293.5</v>
      </c>
    </row>
    <row r="508" spans="1:5" x14ac:dyDescent="0.25">
      <c r="A508" s="1">
        <v>45158</v>
      </c>
      <c r="B508">
        <v>13</v>
      </c>
      <c r="C508" s="3">
        <v>6150</v>
      </c>
      <c r="D508">
        <v>5104.5</v>
      </c>
      <c r="E508" s="3">
        <f>Stock_Register5[[#This Row],[Weight]]-Stock_Register5[[#This Row],[Consumed]]</f>
        <v>1045.5</v>
      </c>
    </row>
    <row r="509" spans="1:5" x14ac:dyDescent="0.25">
      <c r="A509" s="1">
        <v>45159</v>
      </c>
      <c r="B509">
        <v>15</v>
      </c>
      <c r="C509" s="3">
        <v>5244</v>
      </c>
      <c r="D509">
        <v>4772.04</v>
      </c>
      <c r="E509" s="3">
        <f>Stock_Register5[[#This Row],[Weight]]-Stock_Register5[[#This Row],[Consumed]]</f>
        <v>471.96000000000004</v>
      </c>
    </row>
    <row r="510" spans="1:5" x14ac:dyDescent="0.25">
      <c r="A510" s="1">
        <v>45160</v>
      </c>
      <c r="B510">
        <v>12</v>
      </c>
      <c r="C510" s="3">
        <v>5629</v>
      </c>
      <c r="D510">
        <v>4390.62</v>
      </c>
      <c r="E510" s="3">
        <f>Stock_Register5[[#This Row],[Weight]]-Stock_Register5[[#This Row],[Consumed]]</f>
        <v>1238.3800000000001</v>
      </c>
    </row>
    <row r="511" spans="1:5" x14ac:dyDescent="0.25">
      <c r="A511" s="1">
        <v>45161</v>
      </c>
      <c r="B511">
        <v>13</v>
      </c>
      <c r="C511" s="3">
        <v>5016</v>
      </c>
      <c r="D511">
        <v>3912.48</v>
      </c>
      <c r="E511" s="3">
        <f>Stock_Register5[[#This Row],[Weight]]-Stock_Register5[[#This Row],[Consumed]]</f>
        <v>1103.52</v>
      </c>
    </row>
    <row r="512" spans="1:5" x14ac:dyDescent="0.25">
      <c r="A512" s="1">
        <v>45162</v>
      </c>
      <c r="B512">
        <v>12</v>
      </c>
      <c r="C512" s="3">
        <v>4268</v>
      </c>
      <c r="D512">
        <v>3841.2</v>
      </c>
      <c r="E512" s="3">
        <f>Stock_Register5[[#This Row],[Weight]]-Stock_Register5[[#This Row],[Consumed]]</f>
        <v>426.80000000000018</v>
      </c>
    </row>
    <row r="513" spans="1:5" x14ac:dyDescent="0.25">
      <c r="A513" s="1">
        <v>45163</v>
      </c>
      <c r="B513">
        <v>11</v>
      </c>
      <c r="C513" s="3">
        <v>6375</v>
      </c>
      <c r="D513">
        <v>5418.75</v>
      </c>
      <c r="E513" s="3">
        <f>Stock_Register5[[#This Row],[Weight]]-Stock_Register5[[#This Row],[Consumed]]</f>
        <v>956.25</v>
      </c>
    </row>
    <row r="514" spans="1:5" x14ac:dyDescent="0.25">
      <c r="A514" s="1">
        <v>45164</v>
      </c>
      <c r="B514">
        <v>15</v>
      </c>
      <c r="C514" s="3">
        <v>4849</v>
      </c>
      <c r="D514">
        <v>3879.2</v>
      </c>
      <c r="E514" s="3">
        <f>Stock_Register5[[#This Row],[Weight]]-Stock_Register5[[#This Row],[Consumed]]</f>
        <v>969.80000000000018</v>
      </c>
    </row>
    <row r="515" spans="1:5" x14ac:dyDescent="0.25">
      <c r="A515" s="1">
        <v>45165</v>
      </c>
      <c r="B515">
        <v>13</v>
      </c>
      <c r="C515" s="3">
        <v>5291</v>
      </c>
      <c r="D515">
        <v>4232.8</v>
      </c>
      <c r="E515" s="3">
        <f>Stock_Register5[[#This Row],[Weight]]-Stock_Register5[[#This Row],[Consumed]]</f>
        <v>1058.1999999999998</v>
      </c>
    </row>
    <row r="516" spans="1:5" x14ac:dyDescent="0.25">
      <c r="A516" s="1">
        <v>45166</v>
      </c>
      <c r="B516">
        <v>13</v>
      </c>
      <c r="C516" s="3">
        <v>4818</v>
      </c>
      <c r="D516">
        <v>3854.4</v>
      </c>
      <c r="E516" s="3">
        <f>Stock_Register5[[#This Row],[Weight]]-Stock_Register5[[#This Row],[Consumed]]</f>
        <v>963.59999999999991</v>
      </c>
    </row>
    <row r="517" spans="1:5" x14ac:dyDescent="0.25">
      <c r="A517" s="1">
        <v>45167</v>
      </c>
      <c r="B517">
        <v>11</v>
      </c>
      <c r="C517" s="3">
        <v>4836</v>
      </c>
      <c r="D517">
        <v>3820.44</v>
      </c>
      <c r="E517" s="3">
        <f>Stock_Register5[[#This Row],[Weight]]-Stock_Register5[[#This Row],[Consumed]]</f>
        <v>1015.56</v>
      </c>
    </row>
    <row r="518" spans="1:5" x14ac:dyDescent="0.25">
      <c r="A518" s="1">
        <v>45168</v>
      </c>
      <c r="B518">
        <v>13</v>
      </c>
      <c r="C518" s="3">
        <v>6570</v>
      </c>
      <c r="D518">
        <v>5781.6</v>
      </c>
      <c r="E518" s="3">
        <f>Stock_Register5[[#This Row],[Weight]]-Stock_Register5[[#This Row],[Consumed]]</f>
        <v>788.39999999999964</v>
      </c>
    </row>
    <row r="519" spans="1:5" x14ac:dyDescent="0.25">
      <c r="A519" s="1">
        <v>45169</v>
      </c>
      <c r="B519">
        <v>15</v>
      </c>
      <c r="C519" s="3">
        <v>3982</v>
      </c>
      <c r="D519">
        <v>3026.32</v>
      </c>
      <c r="E519" s="3">
        <f>Stock_Register5[[#This Row],[Weight]]-Stock_Register5[[#This Row],[Consumed]]</f>
        <v>955.67999999999984</v>
      </c>
    </row>
    <row r="520" spans="1:5" x14ac:dyDescent="0.25">
      <c r="A520" s="1">
        <v>45170</v>
      </c>
      <c r="B520">
        <v>11</v>
      </c>
      <c r="C520" s="3">
        <v>5707</v>
      </c>
      <c r="D520">
        <v>5250.44</v>
      </c>
      <c r="E520" s="3">
        <f>Stock_Register5[[#This Row],[Weight]]-Stock_Register5[[#This Row],[Consumed]]</f>
        <v>456.5600000000004</v>
      </c>
    </row>
    <row r="521" spans="1:5" x14ac:dyDescent="0.25">
      <c r="A521" s="1">
        <v>45171</v>
      </c>
      <c r="B521">
        <v>13</v>
      </c>
      <c r="C521" s="3">
        <v>5940</v>
      </c>
      <c r="D521">
        <v>4633.2</v>
      </c>
      <c r="E521" s="3">
        <f>Stock_Register5[[#This Row],[Weight]]-Stock_Register5[[#This Row],[Consumed]]</f>
        <v>1306.8000000000002</v>
      </c>
    </row>
    <row r="522" spans="1:5" x14ac:dyDescent="0.25">
      <c r="A522" s="1">
        <v>45172</v>
      </c>
      <c r="B522">
        <v>15</v>
      </c>
      <c r="C522" s="3">
        <v>3773</v>
      </c>
      <c r="D522">
        <v>3357.97</v>
      </c>
      <c r="E522" s="3">
        <f>Stock_Register5[[#This Row],[Weight]]-Stock_Register5[[#This Row],[Consumed]]</f>
        <v>415.0300000000002</v>
      </c>
    </row>
    <row r="523" spans="1:5" x14ac:dyDescent="0.25">
      <c r="A523" s="1">
        <v>45173</v>
      </c>
      <c r="B523">
        <v>11</v>
      </c>
      <c r="C523" s="3">
        <v>5415</v>
      </c>
      <c r="D523">
        <v>4602.75</v>
      </c>
      <c r="E523" s="3">
        <f>Stock_Register5[[#This Row],[Weight]]-Stock_Register5[[#This Row],[Consumed]]</f>
        <v>812.25</v>
      </c>
    </row>
    <row r="524" spans="1:5" x14ac:dyDescent="0.25">
      <c r="A524" s="1">
        <v>45174</v>
      </c>
      <c r="B524">
        <v>15</v>
      </c>
      <c r="C524" s="3">
        <v>5530</v>
      </c>
      <c r="D524">
        <v>4866.3999999999996</v>
      </c>
      <c r="E524" s="3">
        <f>Stock_Register5[[#This Row],[Weight]]-Stock_Register5[[#This Row],[Consumed]]</f>
        <v>663.60000000000036</v>
      </c>
    </row>
    <row r="525" spans="1:5" x14ac:dyDescent="0.25">
      <c r="A525" s="1">
        <v>45175</v>
      </c>
      <c r="B525">
        <v>14</v>
      </c>
      <c r="C525" s="3">
        <v>3828</v>
      </c>
      <c r="D525">
        <v>3521.76</v>
      </c>
      <c r="E525" s="3">
        <f>Stock_Register5[[#This Row],[Weight]]-Stock_Register5[[#This Row],[Consumed]]</f>
        <v>306.23999999999978</v>
      </c>
    </row>
    <row r="526" spans="1:5" x14ac:dyDescent="0.25">
      <c r="A526" s="1">
        <v>45176</v>
      </c>
      <c r="B526">
        <v>11</v>
      </c>
      <c r="C526" s="3">
        <v>4752</v>
      </c>
      <c r="D526">
        <v>3564</v>
      </c>
      <c r="E526" s="3">
        <f>Stock_Register5[[#This Row],[Weight]]-Stock_Register5[[#This Row],[Consumed]]</f>
        <v>1188</v>
      </c>
    </row>
    <row r="527" spans="1:5" x14ac:dyDescent="0.25">
      <c r="A527" s="1">
        <v>45177</v>
      </c>
      <c r="B527">
        <v>12</v>
      </c>
      <c r="C527" s="3">
        <v>5395</v>
      </c>
      <c r="D527">
        <v>4046.25</v>
      </c>
      <c r="E527" s="3">
        <f>Stock_Register5[[#This Row],[Weight]]-Stock_Register5[[#This Row],[Consumed]]</f>
        <v>1348.75</v>
      </c>
    </row>
    <row r="528" spans="1:5" x14ac:dyDescent="0.25">
      <c r="A528" s="1">
        <v>45178</v>
      </c>
      <c r="B528">
        <v>13</v>
      </c>
      <c r="C528" s="3">
        <v>5730</v>
      </c>
      <c r="D528">
        <v>5271.6</v>
      </c>
      <c r="E528" s="3">
        <f>Stock_Register5[[#This Row],[Weight]]-Stock_Register5[[#This Row],[Consumed]]</f>
        <v>458.39999999999964</v>
      </c>
    </row>
    <row r="529" spans="1:5" x14ac:dyDescent="0.25">
      <c r="A529" s="1">
        <v>45179</v>
      </c>
      <c r="B529">
        <v>15</v>
      </c>
      <c r="C529" s="3">
        <v>4103</v>
      </c>
      <c r="D529">
        <v>3733.73</v>
      </c>
      <c r="E529" s="3">
        <f>Stock_Register5[[#This Row],[Weight]]-Stock_Register5[[#This Row],[Consumed]]</f>
        <v>369.27</v>
      </c>
    </row>
    <row r="530" spans="1:5" x14ac:dyDescent="0.25">
      <c r="A530" s="1">
        <v>45180</v>
      </c>
      <c r="B530">
        <v>11</v>
      </c>
      <c r="C530" s="3">
        <v>5964</v>
      </c>
      <c r="D530">
        <v>5486.88</v>
      </c>
      <c r="E530" s="3">
        <f>Stock_Register5[[#This Row],[Weight]]-Stock_Register5[[#This Row],[Consumed]]</f>
        <v>477.11999999999989</v>
      </c>
    </row>
    <row r="531" spans="1:5" x14ac:dyDescent="0.25">
      <c r="A531" s="1">
        <v>45181</v>
      </c>
      <c r="B531">
        <v>14</v>
      </c>
      <c r="C531" s="3">
        <v>4389</v>
      </c>
      <c r="D531">
        <v>3686.76</v>
      </c>
      <c r="E531" s="3">
        <f>Stock_Register5[[#This Row],[Weight]]-Stock_Register5[[#This Row],[Consumed]]</f>
        <v>702.23999999999978</v>
      </c>
    </row>
    <row r="532" spans="1:5" x14ac:dyDescent="0.25">
      <c r="A532" s="1">
        <v>45182</v>
      </c>
      <c r="B532">
        <v>11</v>
      </c>
      <c r="C532" s="3">
        <v>3949</v>
      </c>
      <c r="D532">
        <v>3119.71</v>
      </c>
      <c r="E532" s="3">
        <f>Stock_Register5[[#This Row],[Weight]]-Stock_Register5[[#This Row],[Consumed]]</f>
        <v>829.29</v>
      </c>
    </row>
    <row r="533" spans="1:5" x14ac:dyDescent="0.25">
      <c r="A533" s="1">
        <v>45183</v>
      </c>
      <c r="B533">
        <v>11</v>
      </c>
      <c r="C533" s="3">
        <v>4565</v>
      </c>
      <c r="D533">
        <v>4108.5</v>
      </c>
      <c r="E533" s="3">
        <f>Stock_Register5[[#This Row],[Weight]]-Stock_Register5[[#This Row],[Consumed]]</f>
        <v>456.5</v>
      </c>
    </row>
    <row r="534" spans="1:5" x14ac:dyDescent="0.25">
      <c r="A534" s="1">
        <v>45184</v>
      </c>
      <c r="B534">
        <v>11</v>
      </c>
      <c r="C534" s="3">
        <v>5590</v>
      </c>
      <c r="D534">
        <v>4919.2</v>
      </c>
      <c r="E534" s="3">
        <f>Stock_Register5[[#This Row],[Weight]]-Stock_Register5[[#This Row],[Consumed]]</f>
        <v>670.80000000000018</v>
      </c>
    </row>
    <row r="535" spans="1:5" x14ac:dyDescent="0.25">
      <c r="A535" s="1">
        <v>45185</v>
      </c>
      <c r="B535">
        <v>13</v>
      </c>
      <c r="C535" s="3">
        <v>4026</v>
      </c>
      <c r="D535">
        <v>3341.58</v>
      </c>
      <c r="E535" s="3">
        <f>Stock_Register5[[#This Row],[Weight]]-Stock_Register5[[#This Row],[Consumed]]</f>
        <v>684.42000000000007</v>
      </c>
    </row>
    <row r="536" spans="1:5" x14ac:dyDescent="0.25">
      <c r="A536" s="1">
        <v>45186</v>
      </c>
      <c r="B536">
        <v>11</v>
      </c>
      <c r="C536" s="3">
        <v>5726</v>
      </c>
      <c r="D536">
        <v>4981.62</v>
      </c>
      <c r="E536" s="3">
        <f>Stock_Register5[[#This Row],[Weight]]-Stock_Register5[[#This Row],[Consumed]]</f>
        <v>744.38000000000011</v>
      </c>
    </row>
    <row r="537" spans="1:5" x14ac:dyDescent="0.25">
      <c r="A537" s="1">
        <v>45187</v>
      </c>
      <c r="B537">
        <v>14</v>
      </c>
      <c r="C537" s="3">
        <v>5978</v>
      </c>
      <c r="D537">
        <v>4543.28</v>
      </c>
      <c r="E537" s="3">
        <f>Stock_Register5[[#This Row],[Weight]]-Stock_Register5[[#This Row],[Consumed]]</f>
        <v>1434.7200000000003</v>
      </c>
    </row>
    <row r="538" spans="1:5" x14ac:dyDescent="0.25">
      <c r="A538" s="1">
        <v>45188</v>
      </c>
      <c r="B538">
        <v>14</v>
      </c>
      <c r="C538" s="3">
        <v>5256</v>
      </c>
      <c r="D538">
        <v>4520.16</v>
      </c>
      <c r="E538" s="3">
        <f>Stock_Register5[[#This Row],[Weight]]-Stock_Register5[[#This Row],[Consumed]]</f>
        <v>735.84000000000015</v>
      </c>
    </row>
    <row r="539" spans="1:5" x14ac:dyDescent="0.25">
      <c r="A539" s="1">
        <v>45189</v>
      </c>
      <c r="B539">
        <v>12</v>
      </c>
      <c r="C539" s="3">
        <v>4858</v>
      </c>
      <c r="D539">
        <v>3934.98</v>
      </c>
      <c r="E539" s="3">
        <f>Stock_Register5[[#This Row],[Weight]]-Stock_Register5[[#This Row],[Consumed]]</f>
        <v>923.02</v>
      </c>
    </row>
    <row r="540" spans="1:5" x14ac:dyDescent="0.25">
      <c r="A540" s="1">
        <v>45190</v>
      </c>
      <c r="B540">
        <v>14</v>
      </c>
      <c r="C540" s="3">
        <v>6015</v>
      </c>
      <c r="D540">
        <v>4571.3999999999996</v>
      </c>
      <c r="E540" s="3">
        <f>Stock_Register5[[#This Row],[Weight]]-Stock_Register5[[#This Row],[Consumed]]</f>
        <v>1443.6000000000004</v>
      </c>
    </row>
    <row r="541" spans="1:5" x14ac:dyDescent="0.25">
      <c r="A541" s="1">
        <v>45191</v>
      </c>
      <c r="B541">
        <v>15</v>
      </c>
      <c r="C541" s="3">
        <v>5421</v>
      </c>
      <c r="D541">
        <v>4065.75</v>
      </c>
      <c r="E541" s="3">
        <f>Stock_Register5[[#This Row],[Weight]]-Stock_Register5[[#This Row],[Consumed]]</f>
        <v>1355.25</v>
      </c>
    </row>
    <row r="542" spans="1:5" x14ac:dyDescent="0.25">
      <c r="A542" s="1">
        <v>45192</v>
      </c>
      <c r="B542">
        <v>13</v>
      </c>
      <c r="C542" s="3">
        <v>5028</v>
      </c>
      <c r="D542">
        <v>4022.4</v>
      </c>
      <c r="E542" s="3">
        <f>Stock_Register5[[#This Row],[Weight]]-Stock_Register5[[#This Row],[Consumed]]</f>
        <v>1005.5999999999999</v>
      </c>
    </row>
    <row r="543" spans="1:5" x14ac:dyDescent="0.25">
      <c r="A543" s="1">
        <v>45193</v>
      </c>
      <c r="B543">
        <v>12</v>
      </c>
      <c r="C543" s="3">
        <v>5460</v>
      </c>
      <c r="D543">
        <v>4422.6000000000004</v>
      </c>
      <c r="E543" s="3">
        <f>Stock_Register5[[#This Row],[Weight]]-Stock_Register5[[#This Row],[Consumed]]</f>
        <v>1037.3999999999996</v>
      </c>
    </row>
    <row r="544" spans="1:5" x14ac:dyDescent="0.25">
      <c r="A544" s="1">
        <v>45194</v>
      </c>
      <c r="B544">
        <v>14</v>
      </c>
      <c r="C544" s="3">
        <v>4356</v>
      </c>
      <c r="D544">
        <v>3484.8</v>
      </c>
      <c r="E544" s="3">
        <f>Stock_Register5[[#This Row],[Weight]]-Stock_Register5[[#This Row],[Consumed]]</f>
        <v>871.19999999999982</v>
      </c>
    </row>
    <row r="545" spans="1:5" x14ac:dyDescent="0.25">
      <c r="A545" s="1">
        <v>45195</v>
      </c>
      <c r="B545">
        <v>12</v>
      </c>
      <c r="C545" s="3">
        <v>6104</v>
      </c>
      <c r="D545">
        <v>5310.48</v>
      </c>
      <c r="E545" s="3">
        <f>Stock_Register5[[#This Row],[Weight]]-Stock_Register5[[#This Row],[Consumed]]</f>
        <v>793.52000000000044</v>
      </c>
    </row>
    <row r="546" spans="1:5" x14ac:dyDescent="0.25">
      <c r="A546" s="1">
        <v>45196</v>
      </c>
      <c r="B546">
        <v>14</v>
      </c>
      <c r="C546" s="3">
        <v>4824</v>
      </c>
      <c r="D546">
        <v>4196.88</v>
      </c>
      <c r="E546" s="3">
        <f>Stock_Register5[[#This Row],[Weight]]-Stock_Register5[[#This Row],[Consumed]]</f>
        <v>627.11999999999989</v>
      </c>
    </row>
    <row r="547" spans="1:5" x14ac:dyDescent="0.25">
      <c r="A547" s="1">
        <v>45197</v>
      </c>
      <c r="B547">
        <v>12</v>
      </c>
      <c r="C547" s="3">
        <v>3938</v>
      </c>
      <c r="D547">
        <v>3150.4</v>
      </c>
      <c r="E547" s="3">
        <f>Stock_Register5[[#This Row],[Weight]]-Stock_Register5[[#This Row],[Consumed]]</f>
        <v>787.59999999999991</v>
      </c>
    </row>
    <row r="548" spans="1:5" x14ac:dyDescent="0.25">
      <c r="A548" s="1">
        <v>45198</v>
      </c>
      <c r="B548">
        <v>11</v>
      </c>
      <c r="C548" s="3">
        <v>5244</v>
      </c>
      <c r="D548">
        <v>4300.08</v>
      </c>
      <c r="E548" s="3">
        <f>Stock_Register5[[#This Row],[Weight]]-Stock_Register5[[#This Row],[Consumed]]</f>
        <v>943.92000000000007</v>
      </c>
    </row>
    <row r="549" spans="1:5" x14ac:dyDescent="0.25">
      <c r="A549" s="1">
        <v>45199</v>
      </c>
      <c r="B549">
        <v>12</v>
      </c>
      <c r="C549" s="3">
        <v>4152</v>
      </c>
      <c r="D549">
        <v>3529.2</v>
      </c>
      <c r="E549" s="3">
        <f>Stock_Register5[[#This Row],[Weight]]-Stock_Register5[[#This Row],[Consumed]]</f>
        <v>622.80000000000018</v>
      </c>
    </row>
    <row r="550" spans="1:5" x14ac:dyDescent="0.25">
      <c r="A550" s="1">
        <v>45200</v>
      </c>
      <c r="B550">
        <v>12</v>
      </c>
      <c r="C550" s="3">
        <v>6510</v>
      </c>
      <c r="D550">
        <v>5859</v>
      </c>
      <c r="E550" s="3">
        <f>Stock_Register5[[#This Row],[Weight]]-Stock_Register5[[#This Row],[Consumed]]</f>
        <v>651</v>
      </c>
    </row>
    <row r="551" spans="1:5" x14ac:dyDescent="0.25">
      <c r="A551" s="1">
        <v>45201</v>
      </c>
      <c r="B551">
        <v>15</v>
      </c>
      <c r="C551" s="3">
        <v>5052</v>
      </c>
      <c r="D551">
        <v>4597.32</v>
      </c>
      <c r="E551" s="3">
        <f>Stock_Register5[[#This Row],[Weight]]-Stock_Register5[[#This Row],[Consumed]]</f>
        <v>454.68000000000029</v>
      </c>
    </row>
    <row r="552" spans="1:5" x14ac:dyDescent="0.25">
      <c r="A552" s="1">
        <v>45202</v>
      </c>
      <c r="B552">
        <v>12</v>
      </c>
      <c r="C552" s="3">
        <v>6420</v>
      </c>
      <c r="D552">
        <v>5713.8</v>
      </c>
      <c r="E552" s="3">
        <f>Stock_Register5[[#This Row],[Weight]]-Stock_Register5[[#This Row],[Consumed]]</f>
        <v>706.19999999999982</v>
      </c>
    </row>
    <row r="553" spans="1:5" x14ac:dyDescent="0.25">
      <c r="A553" s="1">
        <v>45203</v>
      </c>
      <c r="B553">
        <v>15</v>
      </c>
      <c r="C553" s="3">
        <v>5004</v>
      </c>
      <c r="D553">
        <v>4403.5200000000004</v>
      </c>
      <c r="E553" s="3">
        <f>Stock_Register5[[#This Row],[Weight]]-Stock_Register5[[#This Row],[Consumed]]</f>
        <v>600.47999999999956</v>
      </c>
    </row>
    <row r="554" spans="1:5" x14ac:dyDescent="0.25">
      <c r="A554" s="1">
        <v>45204</v>
      </c>
      <c r="B554">
        <v>12</v>
      </c>
      <c r="C554" s="3">
        <v>4537</v>
      </c>
      <c r="D554">
        <v>3720.34</v>
      </c>
      <c r="E554" s="3">
        <f>Stock_Register5[[#This Row],[Weight]]-Stock_Register5[[#This Row],[Consumed]]</f>
        <v>816.65999999999985</v>
      </c>
    </row>
    <row r="555" spans="1:5" x14ac:dyDescent="0.25">
      <c r="A555" s="1">
        <v>45205</v>
      </c>
      <c r="B555">
        <v>13</v>
      </c>
      <c r="C555" s="3">
        <v>6120</v>
      </c>
      <c r="D555">
        <v>5263.2</v>
      </c>
      <c r="E555" s="3">
        <f>Stock_Register5[[#This Row],[Weight]]-Stock_Register5[[#This Row],[Consumed]]</f>
        <v>856.80000000000018</v>
      </c>
    </row>
    <row r="556" spans="1:5" x14ac:dyDescent="0.25">
      <c r="A556" s="1">
        <v>45206</v>
      </c>
      <c r="B556">
        <v>15</v>
      </c>
      <c r="C556" s="3">
        <v>4872</v>
      </c>
      <c r="D556">
        <v>4092.48</v>
      </c>
      <c r="E556" s="3">
        <f>Stock_Register5[[#This Row],[Weight]]-Stock_Register5[[#This Row],[Consumed]]</f>
        <v>779.52</v>
      </c>
    </row>
    <row r="557" spans="1:5" x14ac:dyDescent="0.25">
      <c r="A557" s="1">
        <v>45207</v>
      </c>
      <c r="B557">
        <v>14</v>
      </c>
      <c r="C557" s="3">
        <v>5100</v>
      </c>
      <c r="D557">
        <v>4488</v>
      </c>
      <c r="E557" s="3">
        <f>Stock_Register5[[#This Row],[Weight]]-Stock_Register5[[#This Row],[Consumed]]</f>
        <v>612</v>
      </c>
    </row>
    <row r="558" spans="1:5" x14ac:dyDescent="0.25">
      <c r="A558" s="1">
        <v>45208</v>
      </c>
      <c r="B558">
        <v>12</v>
      </c>
      <c r="C558" s="3">
        <v>4908</v>
      </c>
      <c r="D558">
        <v>3926.4</v>
      </c>
      <c r="E558" s="3">
        <f>Stock_Register5[[#This Row],[Weight]]-Stock_Register5[[#This Row],[Consumed]]</f>
        <v>981.59999999999991</v>
      </c>
    </row>
    <row r="559" spans="1:5" x14ac:dyDescent="0.25">
      <c r="A559" s="1">
        <v>45209</v>
      </c>
      <c r="B559">
        <v>12</v>
      </c>
      <c r="C559" s="3">
        <v>4628</v>
      </c>
      <c r="D559">
        <v>3841.24</v>
      </c>
      <c r="E559" s="3">
        <f>Stock_Register5[[#This Row],[Weight]]-Stock_Register5[[#This Row],[Consumed]]</f>
        <v>786.76000000000022</v>
      </c>
    </row>
    <row r="560" spans="1:5" x14ac:dyDescent="0.25">
      <c r="A560" s="1">
        <v>45210</v>
      </c>
      <c r="B560">
        <v>13</v>
      </c>
      <c r="C560" s="3">
        <v>4830</v>
      </c>
      <c r="D560">
        <v>3767.4</v>
      </c>
      <c r="E560" s="3">
        <f>Stock_Register5[[#This Row],[Weight]]-Stock_Register5[[#This Row],[Consumed]]</f>
        <v>1062.5999999999999</v>
      </c>
    </row>
    <row r="561" spans="1:5" x14ac:dyDescent="0.25">
      <c r="A561" s="1">
        <v>45211</v>
      </c>
      <c r="B561">
        <v>14</v>
      </c>
      <c r="C561" s="3">
        <v>4587</v>
      </c>
      <c r="D561">
        <v>3990.69</v>
      </c>
      <c r="E561" s="3">
        <f>Stock_Register5[[#This Row],[Weight]]-Stock_Register5[[#This Row],[Consumed]]</f>
        <v>596.30999999999995</v>
      </c>
    </row>
    <row r="562" spans="1:5" x14ac:dyDescent="0.25">
      <c r="A562" s="1">
        <v>45212</v>
      </c>
      <c r="B562">
        <v>11</v>
      </c>
      <c r="C562" s="3">
        <v>4752</v>
      </c>
      <c r="D562">
        <v>4371.84</v>
      </c>
      <c r="E562" s="3">
        <f>Stock_Register5[[#This Row],[Weight]]-Stock_Register5[[#This Row],[Consumed]]</f>
        <v>380.15999999999985</v>
      </c>
    </row>
    <row r="563" spans="1:5" x14ac:dyDescent="0.25">
      <c r="A563" s="1">
        <v>45213</v>
      </c>
      <c r="B563">
        <v>12</v>
      </c>
      <c r="C563" s="3">
        <v>5595</v>
      </c>
      <c r="D563">
        <v>4979.55</v>
      </c>
      <c r="E563" s="3">
        <f>Stock_Register5[[#This Row],[Weight]]-Stock_Register5[[#This Row],[Consumed]]</f>
        <v>615.44999999999982</v>
      </c>
    </row>
    <row r="564" spans="1:5" x14ac:dyDescent="0.25">
      <c r="A564" s="1">
        <v>45214</v>
      </c>
      <c r="B564">
        <v>15</v>
      </c>
      <c r="C564" s="3">
        <v>4631</v>
      </c>
      <c r="D564">
        <v>3704.8</v>
      </c>
      <c r="E564" s="3">
        <f>Stock_Register5[[#This Row],[Weight]]-Stock_Register5[[#This Row],[Consumed]]</f>
        <v>926.19999999999982</v>
      </c>
    </row>
    <row r="565" spans="1:5" x14ac:dyDescent="0.25">
      <c r="A565" s="1">
        <v>45215</v>
      </c>
      <c r="B565">
        <v>11</v>
      </c>
      <c r="C565" s="3">
        <v>4416</v>
      </c>
      <c r="D565">
        <v>3444.48</v>
      </c>
      <c r="E565" s="3">
        <f>Stock_Register5[[#This Row],[Weight]]-Stock_Register5[[#This Row],[Consumed]]</f>
        <v>971.52</v>
      </c>
    </row>
    <row r="566" spans="1:5" x14ac:dyDescent="0.25">
      <c r="A566" s="1">
        <v>45216</v>
      </c>
      <c r="B566">
        <v>12</v>
      </c>
      <c r="C566" s="3">
        <v>4188</v>
      </c>
      <c r="D566">
        <v>3685.44</v>
      </c>
      <c r="E566" s="3">
        <f>Stock_Register5[[#This Row],[Weight]]-Stock_Register5[[#This Row],[Consumed]]</f>
        <v>502.55999999999995</v>
      </c>
    </row>
    <row r="567" spans="1:5" x14ac:dyDescent="0.25">
      <c r="A567" s="1">
        <v>45217</v>
      </c>
      <c r="B567">
        <v>12</v>
      </c>
      <c r="C567" s="3">
        <v>6006</v>
      </c>
      <c r="D567">
        <v>5225.22</v>
      </c>
      <c r="E567" s="3">
        <f>Stock_Register5[[#This Row],[Weight]]-Stock_Register5[[#This Row],[Consumed]]</f>
        <v>780.77999999999975</v>
      </c>
    </row>
    <row r="568" spans="1:5" x14ac:dyDescent="0.25">
      <c r="A568" s="1">
        <v>45218</v>
      </c>
      <c r="B568">
        <v>14</v>
      </c>
      <c r="C568" s="3">
        <v>6570</v>
      </c>
      <c r="D568">
        <v>5387.4</v>
      </c>
      <c r="E568" s="3">
        <f>Stock_Register5[[#This Row],[Weight]]-Stock_Register5[[#This Row],[Consumed]]</f>
        <v>1182.6000000000004</v>
      </c>
    </row>
    <row r="569" spans="1:5" x14ac:dyDescent="0.25">
      <c r="A569" s="1">
        <v>45219</v>
      </c>
      <c r="B569">
        <v>15</v>
      </c>
      <c r="C569" s="3">
        <v>4823</v>
      </c>
      <c r="D569">
        <v>3906.63</v>
      </c>
      <c r="E569" s="3">
        <f>Stock_Register5[[#This Row],[Weight]]-Stock_Register5[[#This Row],[Consumed]]</f>
        <v>916.36999999999989</v>
      </c>
    </row>
    <row r="570" spans="1:5" x14ac:dyDescent="0.25">
      <c r="A570" s="1">
        <v>45220</v>
      </c>
      <c r="B570">
        <v>13</v>
      </c>
      <c r="C570" s="3">
        <v>4631</v>
      </c>
      <c r="D570">
        <v>4260.5200000000004</v>
      </c>
      <c r="E570" s="3">
        <f>Stock_Register5[[#This Row],[Weight]]-Stock_Register5[[#This Row],[Consumed]]</f>
        <v>370.47999999999956</v>
      </c>
    </row>
    <row r="571" spans="1:5" x14ac:dyDescent="0.25">
      <c r="A571" s="1">
        <v>45221</v>
      </c>
      <c r="B571">
        <v>11</v>
      </c>
      <c r="C571" s="3">
        <v>5698</v>
      </c>
      <c r="D571">
        <v>5128.2</v>
      </c>
      <c r="E571" s="3">
        <f>Stock_Register5[[#This Row],[Weight]]-Stock_Register5[[#This Row],[Consumed]]</f>
        <v>569.80000000000018</v>
      </c>
    </row>
    <row r="572" spans="1:5" x14ac:dyDescent="0.25">
      <c r="A572" s="1">
        <v>45222</v>
      </c>
      <c r="B572">
        <v>14</v>
      </c>
      <c r="C572" s="3">
        <v>5922</v>
      </c>
      <c r="D572">
        <v>5033.7</v>
      </c>
      <c r="E572" s="3">
        <f>Stock_Register5[[#This Row],[Weight]]-Stock_Register5[[#This Row],[Consumed]]</f>
        <v>888.30000000000018</v>
      </c>
    </row>
    <row r="573" spans="1:5" x14ac:dyDescent="0.25">
      <c r="A573" s="1">
        <v>45223</v>
      </c>
      <c r="B573">
        <v>14</v>
      </c>
      <c r="C573" s="3">
        <v>4548</v>
      </c>
      <c r="D573">
        <v>4184.16</v>
      </c>
      <c r="E573" s="3">
        <f>Stock_Register5[[#This Row],[Weight]]-Stock_Register5[[#This Row],[Consumed]]</f>
        <v>363.84000000000015</v>
      </c>
    </row>
    <row r="574" spans="1:5" x14ac:dyDescent="0.25">
      <c r="A574" s="1">
        <v>45224</v>
      </c>
      <c r="B574">
        <v>12</v>
      </c>
      <c r="C574" s="3">
        <v>5005</v>
      </c>
      <c r="D574">
        <v>4504.5</v>
      </c>
      <c r="E574" s="3">
        <f>Stock_Register5[[#This Row],[Weight]]-Stock_Register5[[#This Row],[Consumed]]</f>
        <v>500.5</v>
      </c>
    </row>
    <row r="575" spans="1:5" x14ac:dyDescent="0.25">
      <c r="A575" s="1">
        <v>45225</v>
      </c>
      <c r="B575">
        <v>13</v>
      </c>
      <c r="C575" s="3">
        <v>4816</v>
      </c>
      <c r="D575">
        <v>4286.24</v>
      </c>
      <c r="E575" s="3">
        <f>Stock_Register5[[#This Row],[Weight]]-Stock_Register5[[#This Row],[Consumed]]</f>
        <v>529.76000000000022</v>
      </c>
    </row>
    <row r="576" spans="1:5" x14ac:dyDescent="0.25">
      <c r="A576" s="1">
        <v>45226</v>
      </c>
      <c r="B576">
        <v>14</v>
      </c>
      <c r="C576" s="3">
        <v>5730</v>
      </c>
      <c r="D576">
        <v>4354.8</v>
      </c>
      <c r="E576" s="3">
        <f>Stock_Register5[[#This Row],[Weight]]-Stock_Register5[[#This Row],[Consumed]]</f>
        <v>1375.1999999999998</v>
      </c>
    </row>
    <row r="577" spans="1:5" x14ac:dyDescent="0.25">
      <c r="A577" s="1">
        <v>45227</v>
      </c>
      <c r="B577">
        <v>15</v>
      </c>
      <c r="C577" s="3">
        <v>5250</v>
      </c>
      <c r="D577">
        <v>3937.5</v>
      </c>
      <c r="E577" s="3">
        <f>Stock_Register5[[#This Row],[Weight]]-Stock_Register5[[#This Row],[Consumed]]</f>
        <v>1312.5</v>
      </c>
    </row>
    <row r="578" spans="1:5" x14ac:dyDescent="0.25">
      <c r="A578" s="1">
        <v>45228</v>
      </c>
      <c r="B578">
        <v>15</v>
      </c>
      <c r="C578" s="3">
        <v>5745</v>
      </c>
      <c r="D578">
        <v>4366.2</v>
      </c>
      <c r="E578" s="3">
        <f>Stock_Register5[[#This Row],[Weight]]-Stock_Register5[[#This Row],[Consumed]]</f>
        <v>1378.8000000000002</v>
      </c>
    </row>
    <row r="579" spans="1:5" x14ac:dyDescent="0.25">
      <c r="A579" s="1">
        <v>45229</v>
      </c>
      <c r="B579">
        <v>15</v>
      </c>
      <c r="C579" s="3">
        <v>5220</v>
      </c>
      <c r="D579">
        <v>4228.2</v>
      </c>
      <c r="E579" s="3">
        <f>Stock_Register5[[#This Row],[Weight]]-Stock_Register5[[#This Row],[Consumed]]</f>
        <v>991.80000000000018</v>
      </c>
    </row>
    <row r="580" spans="1:5" x14ac:dyDescent="0.25">
      <c r="A580" s="1">
        <v>45230</v>
      </c>
      <c r="B580">
        <v>15</v>
      </c>
      <c r="C580" s="3">
        <v>4771</v>
      </c>
      <c r="D580">
        <v>4007.64</v>
      </c>
      <c r="E580" s="3">
        <f>Stock_Register5[[#This Row],[Weight]]-Stock_Register5[[#This Row],[Consumed]]</f>
        <v>763.36000000000013</v>
      </c>
    </row>
    <row r="581" spans="1:5" x14ac:dyDescent="0.25">
      <c r="A581" s="1">
        <v>45231</v>
      </c>
      <c r="B581">
        <v>13</v>
      </c>
      <c r="C581" s="3">
        <v>4771</v>
      </c>
      <c r="D581">
        <v>3578.25</v>
      </c>
      <c r="E581" s="3">
        <f>Stock_Register5[[#This Row],[Weight]]-Stock_Register5[[#This Row],[Consumed]]</f>
        <v>1192.75</v>
      </c>
    </row>
    <row r="582" spans="1:5" x14ac:dyDescent="0.25">
      <c r="A582" s="1">
        <v>45232</v>
      </c>
      <c r="B582">
        <v>13</v>
      </c>
      <c r="C582" s="3">
        <v>4301</v>
      </c>
      <c r="D582">
        <v>3784.88</v>
      </c>
      <c r="E582" s="3">
        <f>Stock_Register5[[#This Row],[Weight]]-Stock_Register5[[#This Row],[Consumed]]</f>
        <v>516.11999999999989</v>
      </c>
    </row>
    <row r="583" spans="1:5" x14ac:dyDescent="0.25">
      <c r="A583" s="1">
        <v>45233</v>
      </c>
      <c r="B583">
        <v>11</v>
      </c>
      <c r="C583" s="3">
        <v>5264</v>
      </c>
      <c r="D583">
        <v>4632.32</v>
      </c>
      <c r="E583" s="3">
        <f>Stock_Register5[[#This Row],[Weight]]-Stock_Register5[[#This Row],[Consumed]]</f>
        <v>631.68000000000029</v>
      </c>
    </row>
    <row r="584" spans="1:5" x14ac:dyDescent="0.25">
      <c r="A584" s="1">
        <v>45234</v>
      </c>
      <c r="B584">
        <v>14</v>
      </c>
      <c r="C584" s="3">
        <v>5550</v>
      </c>
      <c r="D584">
        <v>5106</v>
      </c>
      <c r="E584" s="3">
        <f>Stock_Register5[[#This Row],[Weight]]-Stock_Register5[[#This Row],[Consumed]]</f>
        <v>444</v>
      </c>
    </row>
    <row r="585" spans="1:5" x14ac:dyDescent="0.25">
      <c r="A585" s="1">
        <v>45235</v>
      </c>
      <c r="B585">
        <v>15</v>
      </c>
      <c r="C585" s="3">
        <v>5810</v>
      </c>
      <c r="D585">
        <v>4648</v>
      </c>
      <c r="E585" s="3">
        <f>Stock_Register5[[#This Row],[Weight]]-Stock_Register5[[#This Row],[Consumed]]</f>
        <v>1162</v>
      </c>
    </row>
    <row r="586" spans="1:5" x14ac:dyDescent="0.25">
      <c r="A586" s="1">
        <v>45236</v>
      </c>
      <c r="B586">
        <v>14</v>
      </c>
      <c r="C586" s="3">
        <v>5239</v>
      </c>
      <c r="D586">
        <v>4348.37</v>
      </c>
      <c r="E586" s="3">
        <f>Stock_Register5[[#This Row],[Weight]]-Stock_Register5[[#This Row],[Consumed]]</f>
        <v>890.63000000000011</v>
      </c>
    </row>
    <row r="587" spans="1:5" x14ac:dyDescent="0.25">
      <c r="A587" s="1">
        <v>45237</v>
      </c>
      <c r="B587">
        <v>13</v>
      </c>
      <c r="C587" s="3">
        <v>4836</v>
      </c>
      <c r="D587">
        <v>4013.88</v>
      </c>
      <c r="E587" s="3">
        <f>Stock_Register5[[#This Row],[Weight]]-Stock_Register5[[#This Row],[Consumed]]</f>
        <v>822.11999999999989</v>
      </c>
    </row>
    <row r="588" spans="1:5" x14ac:dyDescent="0.25">
      <c r="A588" s="1">
        <v>45238</v>
      </c>
      <c r="B588">
        <v>12</v>
      </c>
      <c r="C588" s="3">
        <v>6270</v>
      </c>
      <c r="D588">
        <v>5329.5</v>
      </c>
      <c r="E588" s="3">
        <f>Stock_Register5[[#This Row],[Weight]]-Stock_Register5[[#This Row],[Consumed]]</f>
        <v>940.5</v>
      </c>
    </row>
    <row r="589" spans="1:5" x14ac:dyDescent="0.25">
      <c r="A589" s="1">
        <v>45239</v>
      </c>
      <c r="B589">
        <v>15</v>
      </c>
      <c r="C589" s="3">
        <v>4741</v>
      </c>
      <c r="D589">
        <v>3982.44</v>
      </c>
      <c r="E589" s="3">
        <f>Stock_Register5[[#This Row],[Weight]]-Stock_Register5[[#This Row],[Consumed]]</f>
        <v>758.56</v>
      </c>
    </row>
    <row r="590" spans="1:5" x14ac:dyDescent="0.25">
      <c r="A590" s="1">
        <v>45240</v>
      </c>
      <c r="B590">
        <v>11</v>
      </c>
      <c r="C590" s="3">
        <v>6555</v>
      </c>
      <c r="D590">
        <v>5965.05</v>
      </c>
      <c r="E590" s="3">
        <f>Stock_Register5[[#This Row],[Weight]]-Stock_Register5[[#This Row],[Consumed]]</f>
        <v>589.94999999999982</v>
      </c>
    </row>
    <row r="591" spans="1:5" x14ac:dyDescent="0.25">
      <c r="A591" s="1">
        <v>45241</v>
      </c>
      <c r="B591">
        <v>15</v>
      </c>
      <c r="C591" s="3">
        <v>5244</v>
      </c>
      <c r="D591">
        <v>4300.08</v>
      </c>
      <c r="E591" s="3">
        <f>Stock_Register5[[#This Row],[Weight]]-Stock_Register5[[#This Row],[Consumed]]</f>
        <v>943.92000000000007</v>
      </c>
    </row>
    <row r="592" spans="1:5" x14ac:dyDescent="0.25">
      <c r="A592" s="1">
        <v>45242</v>
      </c>
      <c r="B592">
        <v>12</v>
      </c>
      <c r="C592" s="3">
        <v>4164</v>
      </c>
      <c r="D592">
        <v>3123</v>
      </c>
      <c r="E592" s="3">
        <f>Stock_Register5[[#This Row],[Weight]]-Stock_Register5[[#This Row],[Consumed]]</f>
        <v>1041</v>
      </c>
    </row>
    <row r="593" spans="1:5" x14ac:dyDescent="0.25">
      <c r="A593" s="1">
        <v>45243</v>
      </c>
      <c r="B593">
        <v>12</v>
      </c>
      <c r="C593" s="3">
        <v>5057</v>
      </c>
      <c r="D593">
        <v>4349.0200000000004</v>
      </c>
      <c r="E593" s="3">
        <f>Stock_Register5[[#This Row],[Weight]]-Stock_Register5[[#This Row],[Consumed]]</f>
        <v>707.97999999999956</v>
      </c>
    </row>
    <row r="594" spans="1:5" x14ac:dyDescent="0.25">
      <c r="A594" s="1">
        <v>45244</v>
      </c>
      <c r="B594">
        <v>13</v>
      </c>
      <c r="C594" s="3">
        <v>5865</v>
      </c>
      <c r="D594">
        <v>4398.75</v>
      </c>
      <c r="E594" s="3">
        <f>Stock_Register5[[#This Row],[Weight]]-Stock_Register5[[#This Row],[Consumed]]</f>
        <v>1466.25</v>
      </c>
    </row>
    <row r="595" spans="1:5" x14ac:dyDescent="0.25">
      <c r="A595" s="1">
        <v>45245</v>
      </c>
      <c r="B595">
        <v>15</v>
      </c>
      <c r="C595" s="3">
        <v>5955</v>
      </c>
      <c r="D595">
        <v>4466.25</v>
      </c>
      <c r="E595" s="3">
        <f>Stock_Register5[[#This Row],[Weight]]-Stock_Register5[[#This Row],[Consumed]]</f>
        <v>1488.75</v>
      </c>
    </row>
    <row r="596" spans="1:5" x14ac:dyDescent="0.25">
      <c r="A596" s="1">
        <v>45246</v>
      </c>
      <c r="B596">
        <v>15</v>
      </c>
      <c r="C596" s="3">
        <v>5348</v>
      </c>
      <c r="D596">
        <v>4706.24</v>
      </c>
      <c r="E596" s="3">
        <f>Stock_Register5[[#This Row],[Weight]]-Stock_Register5[[#This Row],[Consumed]]</f>
        <v>641.76000000000022</v>
      </c>
    </row>
    <row r="597" spans="1:5" x14ac:dyDescent="0.25">
      <c r="A597" s="1">
        <v>45247</v>
      </c>
      <c r="B597">
        <v>14</v>
      </c>
      <c r="C597" s="3">
        <v>6585</v>
      </c>
      <c r="D597">
        <v>5004.6000000000004</v>
      </c>
      <c r="E597" s="3">
        <f>Stock_Register5[[#This Row],[Weight]]-Stock_Register5[[#This Row],[Consumed]]</f>
        <v>1580.3999999999996</v>
      </c>
    </row>
    <row r="598" spans="1:5" x14ac:dyDescent="0.25">
      <c r="A598" s="1">
        <v>45248</v>
      </c>
      <c r="B598">
        <v>15</v>
      </c>
      <c r="C598" s="3">
        <v>4485</v>
      </c>
      <c r="D598">
        <v>3498.3</v>
      </c>
      <c r="E598" s="3">
        <f>Stock_Register5[[#This Row],[Weight]]-Stock_Register5[[#This Row],[Consumed]]</f>
        <v>986.69999999999982</v>
      </c>
    </row>
    <row r="599" spans="1:5" x14ac:dyDescent="0.25">
      <c r="A599" s="1">
        <v>45249</v>
      </c>
      <c r="B599">
        <v>13</v>
      </c>
      <c r="C599" s="3">
        <v>5421</v>
      </c>
      <c r="D599">
        <v>4607.8500000000004</v>
      </c>
      <c r="E599" s="3">
        <f>Stock_Register5[[#This Row],[Weight]]-Stock_Register5[[#This Row],[Consumed]]</f>
        <v>813.14999999999964</v>
      </c>
    </row>
    <row r="600" spans="1:5" x14ac:dyDescent="0.25">
      <c r="A600" s="1">
        <v>45250</v>
      </c>
      <c r="B600">
        <v>13</v>
      </c>
      <c r="C600" s="3">
        <v>5362</v>
      </c>
      <c r="D600">
        <v>4396.84</v>
      </c>
      <c r="E600" s="3">
        <f>Stock_Register5[[#This Row],[Weight]]-Stock_Register5[[#This Row],[Consumed]]</f>
        <v>965.15999999999985</v>
      </c>
    </row>
    <row r="601" spans="1:5" x14ac:dyDescent="0.25">
      <c r="A601" s="1">
        <v>45251</v>
      </c>
      <c r="B601">
        <v>14</v>
      </c>
      <c r="C601" s="3">
        <v>4776</v>
      </c>
      <c r="D601">
        <v>4202.88</v>
      </c>
      <c r="E601" s="3">
        <f>Stock_Register5[[#This Row],[Weight]]-Stock_Register5[[#This Row],[Consumed]]</f>
        <v>573.11999999999989</v>
      </c>
    </row>
    <row r="602" spans="1:5" x14ac:dyDescent="0.25">
      <c r="A602" s="1">
        <v>45252</v>
      </c>
      <c r="B602">
        <v>12</v>
      </c>
      <c r="C602" s="3">
        <v>5136</v>
      </c>
      <c r="D602">
        <v>3903.36</v>
      </c>
      <c r="E602" s="3">
        <f>Stock_Register5[[#This Row],[Weight]]-Stock_Register5[[#This Row],[Consumed]]</f>
        <v>1232.6399999999999</v>
      </c>
    </row>
    <row r="603" spans="1:5" x14ac:dyDescent="0.25">
      <c r="A603" s="1">
        <v>45253</v>
      </c>
      <c r="B603">
        <v>12</v>
      </c>
      <c r="C603" s="3">
        <v>5083</v>
      </c>
      <c r="D603">
        <v>4066.4</v>
      </c>
      <c r="E603" s="3">
        <f>Stock_Register5[[#This Row],[Weight]]-Stock_Register5[[#This Row],[Consumed]]</f>
        <v>1016.5999999999999</v>
      </c>
    </row>
    <row r="604" spans="1:5" x14ac:dyDescent="0.25">
      <c r="A604" s="1">
        <v>45254</v>
      </c>
      <c r="B604">
        <v>13</v>
      </c>
      <c r="C604" s="3">
        <v>5447</v>
      </c>
      <c r="D604">
        <v>4248.66</v>
      </c>
      <c r="E604" s="3">
        <f>Stock_Register5[[#This Row],[Weight]]-Stock_Register5[[#This Row],[Consumed]]</f>
        <v>1198.3400000000001</v>
      </c>
    </row>
    <row r="605" spans="1:5" x14ac:dyDescent="0.25">
      <c r="A605" s="1">
        <v>45255</v>
      </c>
      <c r="B605">
        <v>13</v>
      </c>
      <c r="C605" s="3">
        <v>4745</v>
      </c>
      <c r="D605">
        <v>4223.05</v>
      </c>
      <c r="E605" s="3">
        <f>Stock_Register5[[#This Row],[Weight]]-Stock_Register5[[#This Row],[Consumed]]</f>
        <v>521.94999999999982</v>
      </c>
    </row>
    <row r="606" spans="1:5" x14ac:dyDescent="0.25">
      <c r="A606" s="1">
        <v>45256</v>
      </c>
      <c r="B606">
        <v>13</v>
      </c>
      <c r="C606" s="3">
        <v>4944</v>
      </c>
      <c r="D606">
        <v>4301.28</v>
      </c>
      <c r="E606" s="3">
        <f>Stock_Register5[[#This Row],[Weight]]-Stock_Register5[[#This Row],[Consumed]]</f>
        <v>642.72000000000025</v>
      </c>
    </row>
    <row r="607" spans="1:5" x14ac:dyDescent="0.25">
      <c r="A607" s="1">
        <v>45257</v>
      </c>
      <c r="B607">
        <v>12</v>
      </c>
      <c r="C607" s="3">
        <v>4572</v>
      </c>
      <c r="D607">
        <v>3611.88</v>
      </c>
      <c r="E607" s="3">
        <f>Stock_Register5[[#This Row],[Weight]]-Stock_Register5[[#This Row],[Consumed]]</f>
        <v>960.11999999999989</v>
      </c>
    </row>
    <row r="608" spans="1:5" x14ac:dyDescent="0.25">
      <c r="A608" s="1">
        <v>45258</v>
      </c>
      <c r="B608">
        <v>12</v>
      </c>
      <c r="C608" s="3">
        <v>5430</v>
      </c>
      <c r="D608">
        <v>4235.3999999999996</v>
      </c>
      <c r="E608" s="3">
        <f>Stock_Register5[[#This Row],[Weight]]-Stock_Register5[[#This Row],[Consumed]]</f>
        <v>1194.6000000000004</v>
      </c>
    </row>
    <row r="609" spans="1:5" x14ac:dyDescent="0.25">
      <c r="A609" s="1">
        <v>45259</v>
      </c>
      <c r="B609">
        <v>15</v>
      </c>
      <c r="C609" s="3">
        <v>4802</v>
      </c>
      <c r="D609">
        <v>4177.74</v>
      </c>
      <c r="E609" s="3">
        <f>Stock_Register5[[#This Row],[Weight]]-Stock_Register5[[#This Row],[Consumed]]</f>
        <v>624.26000000000022</v>
      </c>
    </row>
    <row r="610" spans="1:5" x14ac:dyDescent="0.25">
      <c r="A610" s="1">
        <v>45260</v>
      </c>
      <c r="B610">
        <v>14</v>
      </c>
      <c r="C610" s="3">
        <v>5012</v>
      </c>
      <c r="D610">
        <v>3909.3599999999997</v>
      </c>
      <c r="E610" s="3">
        <f>Stock_Register5[[#This Row],[Weight]]-Stock_Register5[[#This Row],[Consumed]]</f>
        <v>1102.6400000000003</v>
      </c>
    </row>
    <row r="611" spans="1:5" x14ac:dyDescent="0.25">
      <c r="A611" s="1">
        <v>45261</v>
      </c>
      <c r="B611">
        <v>14</v>
      </c>
      <c r="C611" s="3">
        <v>5460</v>
      </c>
      <c r="D611">
        <v>4258.8</v>
      </c>
      <c r="E611" s="3">
        <f>Stock_Register5[[#This Row],[Weight]]-Stock_Register5[[#This Row],[Consumed]]</f>
        <v>1201.1999999999998</v>
      </c>
    </row>
    <row r="612" spans="1:5" x14ac:dyDescent="0.25">
      <c r="A612" s="1">
        <v>45262</v>
      </c>
      <c r="B612">
        <v>15</v>
      </c>
      <c r="C612" s="3">
        <v>5160</v>
      </c>
      <c r="D612">
        <v>4437.6000000000004</v>
      </c>
      <c r="E612" s="3">
        <f>Stock_Register5[[#This Row],[Weight]]-Stock_Register5[[#This Row],[Consumed]]</f>
        <v>722.39999999999964</v>
      </c>
    </row>
    <row r="613" spans="1:5" x14ac:dyDescent="0.25">
      <c r="A613" s="1">
        <v>45263</v>
      </c>
      <c r="B613">
        <v>15</v>
      </c>
      <c r="C613" s="3">
        <v>5600</v>
      </c>
      <c r="D613">
        <v>4424</v>
      </c>
      <c r="E613" s="3">
        <f>Stock_Register5[[#This Row],[Weight]]-Stock_Register5[[#This Row],[Consumed]]</f>
        <v>1176</v>
      </c>
    </row>
    <row r="614" spans="1:5" x14ac:dyDescent="0.25">
      <c r="A614" s="1">
        <v>45264</v>
      </c>
      <c r="B614">
        <v>14</v>
      </c>
      <c r="C614" s="3">
        <v>4836</v>
      </c>
      <c r="D614">
        <v>3965.52</v>
      </c>
      <c r="E614" s="3">
        <f>Stock_Register5[[#This Row],[Weight]]-Stock_Register5[[#This Row],[Consumed]]</f>
        <v>870.48</v>
      </c>
    </row>
    <row r="615" spans="1:5" x14ac:dyDescent="0.25">
      <c r="A615" s="1">
        <v>45265</v>
      </c>
      <c r="B615">
        <v>12</v>
      </c>
      <c r="C615" s="3">
        <v>5028</v>
      </c>
      <c r="D615">
        <v>4223.5200000000004</v>
      </c>
      <c r="E615" s="3">
        <f>Stock_Register5[[#This Row],[Weight]]-Stock_Register5[[#This Row],[Consumed]]</f>
        <v>804.47999999999956</v>
      </c>
    </row>
    <row r="616" spans="1:5" x14ac:dyDescent="0.25">
      <c r="A616" s="1">
        <v>45266</v>
      </c>
      <c r="B616">
        <v>12</v>
      </c>
      <c r="C616" s="3">
        <v>5057</v>
      </c>
      <c r="D616">
        <v>4247.88</v>
      </c>
      <c r="E616" s="3">
        <f>Stock_Register5[[#This Row],[Weight]]-Stock_Register5[[#This Row],[Consumed]]</f>
        <v>809.11999999999989</v>
      </c>
    </row>
    <row r="617" spans="1:5" x14ac:dyDescent="0.25">
      <c r="A617" s="1">
        <v>45267</v>
      </c>
      <c r="B617">
        <v>13</v>
      </c>
      <c r="C617" s="3">
        <v>5320</v>
      </c>
      <c r="D617">
        <v>4096.3999999999996</v>
      </c>
      <c r="E617" s="3">
        <f>Stock_Register5[[#This Row],[Weight]]-Stock_Register5[[#This Row],[Consumed]]</f>
        <v>1223.6000000000004</v>
      </c>
    </row>
    <row r="618" spans="1:5" x14ac:dyDescent="0.25">
      <c r="A618" s="1">
        <v>45268</v>
      </c>
      <c r="B618">
        <v>14</v>
      </c>
      <c r="C618" s="3">
        <v>4654</v>
      </c>
      <c r="D618">
        <v>3676.66</v>
      </c>
      <c r="E618" s="3">
        <f>Stock_Register5[[#This Row],[Weight]]-Stock_Register5[[#This Row],[Consumed]]</f>
        <v>977.34000000000015</v>
      </c>
    </row>
    <row r="619" spans="1:5" x14ac:dyDescent="0.25">
      <c r="A619" s="1">
        <v>45269</v>
      </c>
      <c r="B619">
        <v>13</v>
      </c>
      <c r="C619" s="3">
        <v>4609</v>
      </c>
      <c r="D619">
        <v>3963.74</v>
      </c>
      <c r="E619" s="3">
        <f>Stock_Register5[[#This Row],[Weight]]-Stock_Register5[[#This Row],[Consumed]]</f>
        <v>645.26000000000022</v>
      </c>
    </row>
    <row r="620" spans="1:5" x14ac:dyDescent="0.25">
      <c r="A620" s="1">
        <v>45270</v>
      </c>
      <c r="B620">
        <v>11</v>
      </c>
      <c r="C620" s="3">
        <v>6006</v>
      </c>
      <c r="D620">
        <v>5225.22</v>
      </c>
      <c r="E620" s="3">
        <f>Stock_Register5[[#This Row],[Weight]]-Stock_Register5[[#This Row],[Consumed]]</f>
        <v>780.77999999999975</v>
      </c>
    </row>
    <row r="621" spans="1:5" x14ac:dyDescent="0.25">
      <c r="A621" s="1">
        <v>45271</v>
      </c>
      <c r="B621">
        <v>14</v>
      </c>
      <c r="C621" s="3">
        <v>4164</v>
      </c>
      <c r="D621">
        <v>3331.2</v>
      </c>
      <c r="E621" s="3">
        <f>Stock_Register5[[#This Row],[Weight]]-Stock_Register5[[#This Row],[Consumed]]</f>
        <v>832.80000000000018</v>
      </c>
    </row>
    <row r="622" spans="1:5" x14ac:dyDescent="0.25">
      <c r="A622" s="1">
        <v>45272</v>
      </c>
      <c r="B622">
        <v>12</v>
      </c>
      <c r="C622" s="3">
        <v>3894</v>
      </c>
      <c r="D622">
        <v>3309.9</v>
      </c>
      <c r="E622" s="3">
        <f>Stock_Register5[[#This Row],[Weight]]-Stock_Register5[[#This Row],[Consumed]]</f>
        <v>584.09999999999991</v>
      </c>
    </row>
    <row r="623" spans="1:5" x14ac:dyDescent="0.25">
      <c r="A623" s="1">
        <v>45273</v>
      </c>
      <c r="B623">
        <v>11</v>
      </c>
      <c r="C623" s="3">
        <v>4620</v>
      </c>
      <c r="D623">
        <v>3927</v>
      </c>
      <c r="E623" s="3">
        <f>Stock_Register5[[#This Row],[Weight]]-Stock_Register5[[#This Row],[Consumed]]</f>
        <v>693</v>
      </c>
    </row>
    <row r="624" spans="1:5" x14ac:dyDescent="0.25">
      <c r="A624" s="1">
        <v>45274</v>
      </c>
      <c r="B624">
        <v>12</v>
      </c>
      <c r="C624" s="3">
        <v>5760</v>
      </c>
      <c r="D624">
        <v>4550.3999999999996</v>
      </c>
      <c r="E624" s="3">
        <f>Stock_Register5[[#This Row],[Weight]]-Stock_Register5[[#This Row],[Consumed]]</f>
        <v>1209.6000000000004</v>
      </c>
    </row>
    <row r="625" spans="1:5" x14ac:dyDescent="0.25">
      <c r="A625" s="1">
        <v>45275</v>
      </c>
      <c r="B625">
        <v>15</v>
      </c>
      <c r="C625" s="3">
        <v>4536</v>
      </c>
      <c r="D625">
        <v>3900.96</v>
      </c>
      <c r="E625" s="3">
        <f>Stock_Register5[[#This Row],[Weight]]-Stock_Register5[[#This Row],[Consumed]]</f>
        <v>635.04</v>
      </c>
    </row>
    <row r="626" spans="1:5" x14ac:dyDescent="0.25">
      <c r="A626" s="1">
        <v>45276</v>
      </c>
      <c r="B626">
        <v>12</v>
      </c>
      <c r="C626" s="3">
        <v>6135</v>
      </c>
      <c r="D626">
        <v>4601.25</v>
      </c>
      <c r="E626" s="3">
        <f>Stock_Register5[[#This Row],[Weight]]-Stock_Register5[[#This Row],[Consumed]]</f>
        <v>1533.75</v>
      </c>
    </row>
    <row r="627" spans="1:5" x14ac:dyDescent="0.25">
      <c r="A627" s="1">
        <v>45277</v>
      </c>
      <c r="B627">
        <v>15</v>
      </c>
      <c r="C627" s="3">
        <v>5317</v>
      </c>
      <c r="D627">
        <v>4732.13</v>
      </c>
      <c r="E627" s="3">
        <f>Stock_Register5[[#This Row],[Weight]]-Stock_Register5[[#This Row],[Consumed]]</f>
        <v>584.86999999999989</v>
      </c>
    </row>
    <row r="628" spans="1:5" x14ac:dyDescent="0.25">
      <c r="A628" s="1">
        <v>45278</v>
      </c>
      <c r="B628">
        <v>13</v>
      </c>
      <c r="C628" s="3">
        <v>4818</v>
      </c>
      <c r="D628">
        <v>3902.58</v>
      </c>
      <c r="E628" s="3">
        <f>Stock_Register5[[#This Row],[Weight]]-Stock_Register5[[#This Row],[Consumed]]</f>
        <v>915.42000000000007</v>
      </c>
    </row>
    <row r="629" spans="1:5" x14ac:dyDescent="0.25">
      <c r="A629" s="1">
        <v>45279</v>
      </c>
      <c r="B629">
        <v>11</v>
      </c>
      <c r="C629" s="3">
        <v>5174</v>
      </c>
      <c r="D629">
        <v>4397.8999999999996</v>
      </c>
      <c r="E629" s="3">
        <f>Stock_Register5[[#This Row],[Weight]]-Stock_Register5[[#This Row],[Consumed]]</f>
        <v>776.10000000000036</v>
      </c>
    </row>
    <row r="630" spans="1:5" x14ac:dyDescent="0.25">
      <c r="A630" s="1">
        <v>45280</v>
      </c>
      <c r="B630">
        <v>13</v>
      </c>
      <c r="C630" s="3">
        <v>5343</v>
      </c>
      <c r="D630">
        <v>4594.9799999999996</v>
      </c>
      <c r="E630" s="3">
        <f>Stock_Register5[[#This Row],[Weight]]-Stock_Register5[[#This Row],[Consumed]]</f>
        <v>748.02000000000044</v>
      </c>
    </row>
    <row r="631" spans="1:5" x14ac:dyDescent="0.25">
      <c r="A631" s="1">
        <v>45281</v>
      </c>
      <c r="B631">
        <v>13</v>
      </c>
      <c r="C631" s="3">
        <v>4472</v>
      </c>
      <c r="D631">
        <v>3398.7200000000003</v>
      </c>
      <c r="E631" s="3">
        <f>Stock_Register5[[#This Row],[Weight]]-Stock_Register5[[#This Row],[Consumed]]</f>
        <v>1073.2799999999997</v>
      </c>
    </row>
    <row r="632" spans="1:5" x14ac:dyDescent="0.25">
      <c r="A632" s="1">
        <v>45282</v>
      </c>
      <c r="B632">
        <v>13</v>
      </c>
      <c r="C632" s="3">
        <v>5220</v>
      </c>
      <c r="D632">
        <v>4019.3999999999996</v>
      </c>
      <c r="E632" s="3">
        <f>Stock_Register5[[#This Row],[Weight]]-Stock_Register5[[#This Row],[Consumed]]</f>
        <v>1200.6000000000004</v>
      </c>
    </row>
    <row r="633" spans="1:5" x14ac:dyDescent="0.25">
      <c r="A633" s="1">
        <v>45283</v>
      </c>
      <c r="B633">
        <v>15</v>
      </c>
      <c r="C633" s="3">
        <v>4620</v>
      </c>
      <c r="D633">
        <v>4065.6</v>
      </c>
      <c r="E633" s="3">
        <f>Stock_Register5[[#This Row],[Weight]]-Stock_Register5[[#This Row],[Consumed]]</f>
        <v>554.40000000000009</v>
      </c>
    </row>
    <row r="634" spans="1:5" x14ac:dyDescent="0.25">
      <c r="A634" s="1">
        <v>45284</v>
      </c>
      <c r="B634">
        <v>12</v>
      </c>
      <c r="C634" s="3">
        <v>4537</v>
      </c>
      <c r="D634">
        <v>3584.23</v>
      </c>
      <c r="E634" s="3">
        <f>Stock_Register5[[#This Row],[Weight]]-Stock_Register5[[#This Row],[Consumed]]</f>
        <v>952.77</v>
      </c>
    </row>
    <row r="635" spans="1:5" x14ac:dyDescent="0.25">
      <c r="A635" s="1">
        <v>45285</v>
      </c>
      <c r="B635">
        <v>13</v>
      </c>
      <c r="C635" s="3">
        <v>4169</v>
      </c>
      <c r="D635">
        <v>3501.96</v>
      </c>
      <c r="E635" s="3">
        <f>Stock_Register5[[#This Row],[Weight]]-Stock_Register5[[#This Row],[Consumed]]</f>
        <v>667.04</v>
      </c>
    </row>
    <row r="636" spans="1:5" x14ac:dyDescent="0.25">
      <c r="A636" s="1">
        <v>45286</v>
      </c>
      <c r="B636">
        <v>11</v>
      </c>
      <c r="C636" s="3">
        <v>4802</v>
      </c>
      <c r="D636">
        <v>3841.6</v>
      </c>
      <c r="E636" s="3">
        <f>Stock_Register5[[#This Row],[Weight]]-Stock_Register5[[#This Row],[Consumed]]</f>
        <v>960.40000000000009</v>
      </c>
    </row>
    <row r="637" spans="1:5" x14ac:dyDescent="0.25">
      <c r="A637" s="1">
        <v>45287</v>
      </c>
      <c r="B637">
        <v>14</v>
      </c>
      <c r="C637" s="3">
        <v>4260</v>
      </c>
      <c r="D637">
        <v>3621</v>
      </c>
      <c r="E637" s="3">
        <f>Stock_Register5[[#This Row],[Weight]]-Stock_Register5[[#This Row],[Consumed]]</f>
        <v>639</v>
      </c>
    </row>
    <row r="638" spans="1:5" x14ac:dyDescent="0.25">
      <c r="A638" s="1">
        <v>45288</v>
      </c>
      <c r="B638">
        <v>12</v>
      </c>
      <c r="C638" s="3">
        <v>5256</v>
      </c>
      <c r="D638">
        <v>4204.8</v>
      </c>
      <c r="E638" s="3">
        <f>Stock_Register5[[#This Row],[Weight]]-Stock_Register5[[#This Row],[Consumed]]</f>
        <v>1051.1999999999998</v>
      </c>
    </row>
    <row r="639" spans="1:5" x14ac:dyDescent="0.25">
      <c r="A639" s="1">
        <v>45289</v>
      </c>
      <c r="B639">
        <v>12</v>
      </c>
      <c r="C639" s="3">
        <v>4693</v>
      </c>
      <c r="D639">
        <v>3754.4</v>
      </c>
      <c r="E639" s="3">
        <f>Stock_Register5[[#This Row],[Weight]]-Stock_Register5[[#This Row],[Consumed]]</f>
        <v>938.59999999999991</v>
      </c>
    </row>
    <row r="640" spans="1:5" x14ac:dyDescent="0.25">
      <c r="A640" s="1">
        <v>45290</v>
      </c>
      <c r="B640">
        <v>13</v>
      </c>
      <c r="C640" s="3">
        <v>4940</v>
      </c>
      <c r="D640">
        <v>4347.2</v>
      </c>
      <c r="E640" s="3">
        <f>Stock_Register5[[#This Row],[Weight]]-Stock_Register5[[#This Row],[Consumed]]</f>
        <v>592.80000000000018</v>
      </c>
    </row>
    <row r="641" spans="1:5" x14ac:dyDescent="0.25">
      <c r="A641" s="1">
        <v>45291</v>
      </c>
      <c r="B641">
        <v>13</v>
      </c>
      <c r="C641" s="3">
        <v>4004</v>
      </c>
      <c r="D641">
        <v>3283.2799999999997</v>
      </c>
      <c r="E641" s="3">
        <f>Stock_Register5[[#This Row],[Weight]]-Stock_Register5[[#This Row],[Consumed]]</f>
        <v>720.72000000000025</v>
      </c>
    </row>
    <row r="642" spans="1:5" x14ac:dyDescent="0.25">
      <c r="A642" s="1">
        <v>45292</v>
      </c>
      <c r="B642">
        <v>11</v>
      </c>
      <c r="C642" s="3">
        <v>4641</v>
      </c>
      <c r="D642">
        <v>3852.0299999999997</v>
      </c>
      <c r="E642" s="3">
        <f>Stock_Register5[[#This Row],[Weight]]-Stock_Register5[[#This Row],[Consumed]]</f>
        <v>788.97000000000025</v>
      </c>
    </row>
    <row r="643" spans="1:5" x14ac:dyDescent="0.25">
      <c r="A643" s="1">
        <v>45293</v>
      </c>
      <c r="B643">
        <v>13</v>
      </c>
      <c r="C643" s="3">
        <v>5810</v>
      </c>
      <c r="D643">
        <v>4764.2</v>
      </c>
      <c r="E643" s="3">
        <f>Stock_Register5[[#This Row],[Weight]]-Stock_Register5[[#This Row],[Consumed]]</f>
        <v>1045.8000000000002</v>
      </c>
    </row>
    <row r="644" spans="1:5" x14ac:dyDescent="0.25">
      <c r="A644" s="1">
        <v>45294</v>
      </c>
      <c r="B644">
        <v>14</v>
      </c>
      <c r="C644" s="3">
        <v>5200</v>
      </c>
      <c r="D644">
        <v>4472</v>
      </c>
      <c r="E644" s="3">
        <f>Stock_Register5[[#This Row],[Weight]]-Stock_Register5[[#This Row],[Consumed]]</f>
        <v>728</v>
      </c>
    </row>
    <row r="645" spans="1:5" x14ac:dyDescent="0.25">
      <c r="A645" s="1">
        <v>45295</v>
      </c>
      <c r="B645">
        <v>13</v>
      </c>
      <c r="C645" s="3">
        <v>4420</v>
      </c>
      <c r="D645">
        <v>3403.4</v>
      </c>
      <c r="E645" s="3">
        <f>Stock_Register5[[#This Row],[Weight]]-Stock_Register5[[#This Row],[Consumed]]</f>
        <v>1016.5999999999999</v>
      </c>
    </row>
    <row r="646" spans="1:5" x14ac:dyDescent="0.25">
      <c r="A646" s="1">
        <v>45296</v>
      </c>
      <c r="B646">
        <v>13</v>
      </c>
      <c r="C646" s="3">
        <v>4488</v>
      </c>
      <c r="D646">
        <v>4128.96</v>
      </c>
      <c r="E646" s="3">
        <f>Stock_Register5[[#This Row],[Weight]]-Stock_Register5[[#This Row],[Consumed]]</f>
        <v>359.03999999999996</v>
      </c>
    </row>
    <row r="647" spans="1:5" x14ac:dyDescent="0.25">
      <c r="A647" s="1">
        <v>45297</v>
      </c>
      <c r="B647">
        <v>11</v>
      </c>
      <c r="C647" s="3">
        <v>4686</v>
      </c>
      <c r="D647">
        <v>4311.12</v>
      </c>
      <c r="E647" s="3">
        <f>Stock_Register5[[#This Row],[Weight]]-Stock_Register5[[#This Row],[Consumed]]</f>
        <v>374.88000000000011</v>
      </c>
    </row>
    <row r="648" spans="1:5" x14ac:dyDescent="0.25">
      <c r="A648" s="1">
        <v>45298</v>
      </c>
      <c r="B648">
        <v>11</v>
      </c>
      <c r="C648" s="3">
        <v>5250</v>
      </c>
      <c r="D648">
        <v>3990</v>
      </c>
      <c r="E648" s="3">
        <f>Stock_Register5[[#This Row],[Weight]]-Stock_Register5[[#This Row],[Consumed]]</f>
        <v>1260</v>
      </c>
    </row>
    <row r="649" spans="1:5" x14ac:dyDescent="0.25">
      <c r="A649" s="1">
        <v>45299</v>
      </c>
      <c r="B649">
        <v>14</v>
      </c>
      <c r="C649" s="3">
        <v>5656</v>
      </c>
      <c r="D649">
        <v>4751.04</v>
      </c>
      <c r="E649" s="3">
        <f>Stock_Register5[[#This Row],[Weight]]-Stock_Register5[[#This Row],[Consumed]]</f>
        <v>904.96</v>
      </c>
    </row>
    <row r="650" spans="1:5" x14ac:dyDescent="0.25">
      <c r="A650" s="1">
        <v>45300</v>
      </c>
      <c r="B650">
        <v>14</v>
      </c>
      <c r="C650" s="3">
        <v>5244</v>
      </c>
      <c r="D650">
        <v>4614.72</v>
      </c>
      <c r="E650" s="3">
        <f>Stock_Register5[[#This Row],[Weight]]-Stock_Register5[[#This Row],[Consumed]]</f>
        <v>629.27999999999975</v>
      </c>
    </row>
    <row r="651" spans="1:5" x14ac:dyDescent="0.25">
      <c r="A651" s="1">
        <v>45301</v>
      </c>
      <c r="B651">
        <v>12</v>
      </c>
      <c r="C651" s="3">
        <v>5970</v>
      </c>
      <c r="D651">
        <v>4776</v>
      </c>
      <c r="E651" s="3">
        <f>Stock_Register5[[#This Row],[Weight]]-Stock_Register5[[#This Row],[Consumed]]</f>
        <v>1194</v>
      </c>
    </row>
    <row r="652" spans="1:5" x14ac:dyDescent="0.25">
      <c r="A652" s="1">
        <v>45302</v>
      </c>
      <c r="B652">
        <v>15</v>
      </c>
      <c r="C652" s="3">
        <v>4320</v>
      </c>
      <c r="D652">
        <v>3240</v>
      </c>
      <c r="E652" s="3">
        <f>Stock_Register5[[#This Row],[Weight]]-Stock_Register5[[#This Row],[Consumed]]</f>
        <v>1080</v>
      </c>
    </row>
    <row r="653" spans="1:5" x14ac:dyDescent="0.25">
      <c r="A653" s="1">
        <v>45303</v>
      </c>
      <c r="B653">
        <v>12</v>
      </c>
      <c r="C653" s="3">
        <v>4675</v>
      </c>
      <c r="D653">
        <v>3599.75</v>
      </c>
      <c r="E653" s="3">
        <f>Stock_Register5[[#This Row],[Weight]]-Stock_Register5[[#This Row],[Consumed]]</f>
        <v>1075.25</v>
      </c>
    </row>
    <row r="654" spans="1:5" x14ac:dyDescent="0.25">
      <c r="A654" s="1">
        <v>45304</v>
      </c>
      <c r="B654">
        <v>11</v>
      </c>
      <c r="C654" s="3">
        <v>5161</v>
      </c>
      <c r="D654">
        <v>3870.75</v>
      </c>
      <c r="E654" s="3">
        <f>Stock_Register5[[#This Row],[Weight]]-Stock_Register5[[#This Row],[Consumed]]</f>
        <v>1290.25</v>
      </c>
    </row>
    <row r="655" spans="1:5" x14ac:dyDescent="0.25">
      <c r="A655" s="1">
        <v>45305</v>
      </c>
      <c r="B655">
        <v>13</v>
      </c>
      <c r="C655" s="3">
        <v>3938</v>
      </c>
      <c r="D655">
        <v>3465.44</v>
      </c>
      <c r="E655" s="3">
        <f>Stock_Register5[[#This Row],[Weight]]-Stock_Register5[[#This Row],[Consumed]]</f>
        <v>472.55999999999995</v>
      </c>
    </row>
    <row r="656" spans="1:5" x14ac:dyDescent="0.25">
      <c r="A656" s="1">
        <v>45306</v>
      </c>
      <c r="B656">
        <v>11</v>
      </c>
      <c r="C656" s="3">
        <v>3839</v>
      </c>
      <c r="D656">
        <v>3493.49</v>
      </c>
      <c r="E656" s="3">
        <f>Stock_Register5[[#This Row],[Weight]]-Stock_Register5[[#This Row],[Consumed]]</f>
        <v>345.51000000000022</v>
      </c>
    </row>
    <row r="657" spans="1:5" x14ac:dyDescent="0.25">
      <c r="A657" s="1">
        <v>45307</v>
      </c>
      <c r="B657">
        <v>11</v>
      </c>
      <c r="C657" s="3">
        <v>4802</v>
      </c>
      <c r="D657">
        <v>4177.74</v>
      </c>
      <c r="E657" s="3">
        <f>Stock_Register5[[#This Row],[Weight]]-Stock_Register5[[#This Row],[Consumed]]</f>
        <v>624.26000000000022</v>
      </c>
    </row>
    <row r="658" spans="1:5" x14ac:dyDescent="0.25">
      <c r="A658" s="1">
        <v>45308</v>
      </c>
      <c r="B658">
        <v>14</v>
      </c>
      <c r="C658" s="3">
        <v>5226</v>
      </c>
      <c r="D658">
        <v>3971.76</v>
      </c>
      <c r="E658" s="3">
        <f>Stock_Register5[[#This Row],[Weight]]-Stock_Register5[[#This Row],[Consumed]]</f>
        <v>1254.2399999999998</v>
      </c>
    </row>
    <row r="659" spans="1:5" x14ac:dyDescent="0.25">
      <c r="A659" s="1">
        <v>45309</v>
      </c>
      <c r="B659">
        <v>13</v>
      </c>
      <c r="C659" s="3">
        <v>4816</v>
      </c>
      <c r="D659">
        <v>3612</v>
      </c>
      <c r="E659" s="3">
        <f>Stock_Register5[[#This Row],[Weight]]-Stock_Register5[[#This Row],[Consumed]]</f>
        <v>1204</v>
      </c>
    </row>
    <row r="660" spans="1:5" x14ac:dyDescent="0.25">
      <c r="A660" s="1">
        <v>45310</v>
      </c>
      <c r="B660">
        <v>14</v>
      </c>
      <c r="C660" s="3">
        <v>5577</v>
      </c>
      <c r="D660">
        <v>4461.6000000000004</v>
      </c>
      <c r="E660" s="3">
        <f>Stock_Register5[[#This Row],[Weight]]-Stock_Register5[[#This Row],[Consumed]]</f>
        <v>1115.3999999999996</v>
      </c>
    </row>
    <row r="661" spans="1:5" x14ac:dyDescent="0.25">
      <c r="A661" s="1">
        <v>45311</v>
      </c>
      <c r="B661">
        <v>13</v>
      </c>
      <c r="C661" s="3">
        <v>4511</v>
      </c>
      <c r="D661">
        <v>3699.02</v>
      </c>
      <c r="E661" s="3">
        <f>Stock_Register5[[#This Row],[Weight]]-Stock_Register5[[#This Row],[Consumed]]</f>
        <v>811.98</v>
      </c>
    </row>
    <row r="662" spans="1:5" x14ac:dyDescent="0.25">
      <c r="A662" s="1">
        <v>45312</v>
      </c>
      <c r="B662">
        <v>13</v>
      </c>
      <c r="C662" s="3">
        <v>5698</v>
      </c>
      <c r="D662">
        <v>4729.34</v>
      </c>
      <c r="E662" s="3">
        <f>Stock_Register5[[#This Row],[Weight]]-Stock_Register5[[#This Row],[Consumed]]</f>
        <v>968.65999999999985</v>
      </c>
    </row>
    <row r="663" spans="1:5" x14ac:dyDescent="0.25">
      <c r="A663" s="1">
        <v>45313</v>
      </c>
      <c r="B663">
        <v>14</v>
      </c>
      <c r="C663" s="3">
        <v>5265</v>
      </c>
      <c r="D663">
        <v>4317.3</v>
      </c>
      <c r="E663" s="3">
        <f>Stock_Register5[[#This Row],[Weight]]-Stock_Register5[[#This Row],[Consumed]]</f>
        <v>947.69999999999982</v>
      </c>
    </row>
    <row r="664" spans="1:5" x14ac:dyDescent="0.25">
      <c r="A664" s="1">
        <v>45314</v>
      </c>
      <c r="B664">
        <v>15</v>
      </c>
      <c r="C664" s="3">
        <v>5040</v>
      </c>
      <c r="D664">
        <v>4384.8</v>
      </c>
      <c r="E664" s="3">
        <f>Stock_Register5[[#This Row],[Weight]]-Stock_Register5[[#This Row],[Consumed]]</f>
        <v>655.19999999999982</v>
      </c>
    </row>
    <row r="665" spans="1:5" x14ac:dyDescent="0.25">
      <c r="A665" s="1">
        <v>45315</v>
      </c>
      <c r="B665">
        <v>12</v>
      </c>
      <c r="C665" s="3">
        <v>4428</v>
      </c>
      <c r="D665">
        <v>3896.64</v>
      </c>
      <c r="E665" s="3">
        <f>Stock_Register5[[#This Row],[Weight]]-Stock_Register5[[#This Row],[Consumed]]</f>
        <v>531.36000000000013</v>
      </c>
    </row>
    <row r="666" spans="1:5" x14ac:dyDescent="0.25">
      <c r="A666" s="1">
        <v>45316</v>
      </c>
      <c r="B666">
        <v>12</v>
      </c>
      <c r="C666" s="3">
        <v>6045</v>
      </c>
      <c r="D666">
        <v>4715.1000000000004</v>
      </c>
      <c r="E666" s="3">
        <f>Stock_Register5[[#This Row],[Weight]]-Stock_Register5[[#This Row],[Consumed]]</f>
        <v>1329.8999999999996</v>
      </c>
    </row>
    <row r="667" spans="1:5" x14ac:dyDescent="0.25">
      <c r="A667" s="1">
        <v>45317</v>
      </c>
      <c r="B667">
        <v>15</v>
      </c>
      <c r="C667" s="3">
        <v>5614</v>
      </c>
      <c r="D667">
        <v>4322.78</v>
      </c>
      <c r="E667" s="3">
        <f>Stock_Register5[[#This Row],[Weight]]-Stock_Register5[[#This Row],[Consumed]]</f>
        <v>1291.2200000000003</v>
      </c>
    </row>
    <row r="668" spans="1:5" x14ac:dyDescent="0.25">
      <c r="A668" s="1">
        <v>45318</v>
      </c>
      <c r="B668">
        <v>14</v>
      </c>
      <c r="C668" s="3">
        <v>5232</v>
      </c>
      <c r="D668">
        <v>4604.16</v>
      </c>
      <c r="E668" s="3">
        <f>Stock_Register5[[#This Row],[Weight]]-Stock_Register5[[#This Row],[Consumed]]</f>
        <v>627.84000000000015</v>
      </c>
    </row>
    <row r="669" spans="1:5" x14ac:dyDescent="0.25">
      <c r="A669" s="1">
        <v>45319</v>
      </c>
      <c r="B669">
        <v>12</v>
      </c>
      <c r="C669" s="3">
        <v>6405</v>
      </c>
      <c r="D669">
        <v>5572.35</v>
      </c>
      <c r="E669" s="3">
        <f>Stock_Register5[[#This Row],[Weight]]-Stock_Register5[[#This Row],[Consumed]]</f>
        <v>832.64999999999964</v>
      </c>
    </row>
    <row r="670" spans="1:5" x14ac:dyDescent="0.25">
      <c r="A670" s="1">
        <v>45320</v>
      </c>
      <c r="B670">
        <v>15</v>
      </c>
      <c r="C670" s="3">
        <v>5280</v>
      </c>
      <c r="D670">
        <v>4329.6000000000004</v>
      </c>
      <c r="E670" s="3">
        <f>Stock_Register5[[#This Row],[Weight]]-Stock_Register5[[#This Row],[Consumed]]</f>
        <v>950.39999999999964</v>
      </c>
    </row>
    <row r="671" spans="1:5" x14ac:dyDescent="0.25">
      <c r="A671" s="1">
        <v>45321</v>
      </c>
      <c r="B671">
        <v>12</v>
      </c>
      <c r="C671" s="3">
        <v>5054</v>
      </c>
      <c r="D671">
        <v>3891.58</v>
      </c>
      <c r="E671" s="3">
        <f>Stock_Register5[[#This Row],[Weight]]-Stock_Register5[[#This Row],[Consumed]]</f>
        <v>1162.42</v>
      </c>
    </row>
    <row r="672" spans="1:5" x14ac:dyDescent="0.25">
      <c r="A672" s="1">
        <v>45322</v>
      </c>
      <c r="B672">
        <v>14</v>
      </c>
      <c r="C672" s="3">
        <v>4752</v>
      </c>
      <c r="D672">
        <v>3801.6</v>
      </c>
      <c r="E672" s="3">
        <f>Stock_Register5[[#This Row],[Weight]]-Stock_Register5[[#This Row],[Consumed]]</f>
        <v>950.40000000000009</v>
      </c>
    </row>
    <row r="673" spans="1:5" x14ac:dyDescent="0.25">
      <c r="A673" s="1">
        <v>45323</v>
      </c>
      <c r="B673">
        <v>12</v>
      </c>
      <c r="C673" s="3">
        <v>5138</v>
      </c>
      <c r="D673">
        <v>4572.82</v>
      </c>
      <c r="E673" s="3">
        <f>Stock_Register5[[#This Row],[Weight]]-Stock_Register5[[#This Row],[Consumed]]</f>
        <v>565.18000000000029</v>
      </c>
    </row>
    <row r="674" spans="1:5" x14ac:dyDescent="0.25">
      <c r="A674" s="1">
        <v>45324</v>
      </c>
      <c r="B674">
        <v>14</v>
      </c>
      <c r="C674" s="3">
        <v>6525</v>
      </c>
      <c r="D674">
        <v>5154.75</v>
      </c>
      <c r="E674" s="3">
        <f>Stock_Register5[[#This Row],[Weight]]-Stock_Register5[[#This Row],[Consumed]]</f>
        <v>1370.25</v>
      </c>
    </row>
    <row r="675" spans="1:5" x14ac:dyDescent="0.25">
      <c r="A675" s="1">
        <v>45325</v>
      </c>
      <c r="B675">
        <v>15</v>
      </c>
      <c r="C675" s="3">
        <v>5610</v>
      </c>
      <c r="D675">
        <v>5049</v>
      </c>
      <c r="E675" s="3">
        <f>Stock_Register5[[#This Row],[Weight]]-Stock_Register5[[#This Row],[Consumed]]</f>
        <v>561</v>
      </c>
    </row>
    <row r="676" spans="1:5" x14ac:dyDescent="0.25">
      <c r="A676" s="1">
        <v>45326</v>
      </c>
      <c r="B676">
        <v>15</v>
      </c>
      <c r="C676" s="3">
        <v>4524</v>
      </c>
      <c r="D676">
        <v>4116.84</v>
      </c>
      <c r="E676" s="3">
        <f>Stock_Register5[[#This Row],[Weight]]-Stock_Register5[[#This Row],[Consumed]]</f>
        <v>407.15999999999985</v>
      </c>
    </row>
    <row r="677" spans="1:5" x14ac:dyDescent="0.25">
      <c r="A677" s="1">
        <v>45327</v>
      </c>
      <c r="B677">
        <v>13</v>
      </c>
      <c r="C677" s="3">
        <v>5486</v>
      </c>
      <c r="D677">
        <v>4443.66</v>
      </c>
      <c r="E677" s="3">
        <f>Stock_Register5[[#This Row],[Weight]]-Stock_Register5[[#This Row],[Consumed]]</f>
        <v>1042.3400000000001</v>
      </c>
    </row>
    <row r="678" spans="1:5" x14ac:dyDescent="0.25">
      <c r="A678" s="1">
        <v>45328</v>
      </c>
      <c r="B678">
        <v>13</v>
      </c>
      <c r="C678" s="3">
        <v>5166</v>
      </c>
      <c r="D678">
        <v>4597.74</v>
      </c>
      <c r="E678" s="3">
        <f>Stock_Register5[[#This Row],[Weight]]-Stock_Register5[[#This Row],[Consumed]]</f>
        <v>568.26000000000022</v>
      </c>
    </row>
    <row r="679" spans="1:5" x14ac:dyDescent="0.25">
      <c r="A679" s="1">
        <v>45329</v>
      </c>
      <c r="B679">
        <v>14</v>
      </c>
      <c r="C679" s="3">
        <v>6062</v>
      </c>
      <c r="D679">
        <v>4728.3599999999997</v>
      </c>
      <c r="E679" s="3">
        <f>Stock_Register5[[#This Row],[Weight]]-Stock_Register5[[#This Row],[Consumed]]</f>
        <v>1333.6400000000003</v>
      </c>
    </row>
    <row r="680" spans="1:5" x14ac:dyDescent="0.25">
      <c r="A680" s="1">
        <v>45330</v>
      </c>
      <c r="B680">
        <v>14</v>
      </c>
      <c r="C680" s="3">
        <v>6255</v>
      </c>
      <c r="D680">
        <v>5441.85</v>
      </c>
      <c r="E680" s="3">
        <f>Stock_Register5[[#This Row],[Weight]]-Stock_Register5[[#This Row],[Consumed]]</f>
        <v>813.14999999999964</v>
      </c>
    </row>
    <row r="681" spans="1:5" x14ac:dyDescent="0.25">
      <c r="A681" s="1">
        <v>45331</v>
      </c>
      <c r="B681">
        <v>15</v>
      </c>
      <c r="C681" s="3">
        <v>4776</v>
      </c>
      <c r="D681">
        <v>4202.88</v>
      </c>
      <c r="E681" s="3">
        <f>Stock_Register5[[#This Row],[Weight]]-Stock_Register5[[#This Row],[Consumed]]</f>
        <v>573.11999999999989</v>
      </c>
    </row>
    <row r="682" spans="1:5" x14ac:dyDescent="0.25">
      <c r="A682" s="1">
        <v>45332</v>
      </c>
      <c r="B682">
        <v>12</v>
      </c>
      <c r="C682" s="3">
        <v>5208</v>
      </c>
      <c r="D682">
        <v>4062.24</v>
      </c>
      <c r="E682" s="3">
        <f>Stock_Register5[[#This Row],[Weight]]-Stock_Register5[[#This Row],[Consumed]]</f>
        <v>1145.7600000000002</v>
      </c>
    </row>
    <row r="683" spans="1:5" x14ac:dyDescent="0.25">
      <c r="A683" s="1">
        <v>45333</v>
      </c>
      <c r="B683">
        <v>12</v>
      </c>
      <c r="C683" s="3">
        <v>5252</v>
      </c>
      <c r="D683">
        <v>4621.76</v>
      </c>
      <c r="E683" s="3">
        <f>Stock_Register5[[#This Row],[Weight]]-Stock_Register5[[#This Row],[Consumed]]</f>
        <v>630.23999999999978</v>
      </c>
    </row>
    <row r="684" spans="1:5" x14ac:dyDescent="0.25">
      <c r="A684" s="1">
        <v>45334</v>
      </c>
      <c r="B684">
        <v>13</v>
      </c>
      <c r="C684" s="3">
        <v>4920</v>
      </c>
      <c r="D684">
        <v>3739.2</v>
      </c>
      <c r="E684" s="3">
        <f>Stock_Register5[[#This Row],[Weight]]-Stock_Register5[[#This Row],[Consumed]]</f>
        <v>1180.8000000000002</v>
      </c>
    </row>
    <row r="685" spans="1:5" x14ac:dyDescent="0.25">
      <c r="A685" s="1">
        <v>45335</v>
      </c>
      <c r="B685">
        <v>12</v>
      </c>
      <c r="C685" s="3">
        <v>4420</v>
      </c>
      <c r="D685">
        <v>3359.2</v>
      </c>
      <c r="E685" s="3">
        <f>Stock_Register5[[#This Row],[Weight]]-Stock_Register5[[#This Row],[Consumed]]</f>
        <v>1060.8000000000002</v>
      </c>
    </row>
    <row r="686" spans="1:5" x14ac:dyDescent="0.25">
      <c r="A686" s="1">
        <v>45336</v>
      </c>
      <c r="B686">
        <v>13</v>
      </c>
      <c r="C686" s="3">
        <v>5306</v>
      </c>
      <c r="D686">
        <v>4350.92</v>
      </c>
      <c r="E686" s="3">
        <f>Stock_Register5[[#This Row],[Weight]]-Stock_Register5[[#This Row],[Consumed]]</f>
        <v>955.07999999999993</v>
      </c>
    </row>
    <row r="687" spans="1:5" x14ac:dyDescent="0.25">
      <c r="A687" s="1">
        <v>45337</v>
      </c>
      <c r="B687">
        <v>14</v>
      </c>
      <c r="C687" s="3">
        <v>6060</v>
      </c>
      <c r="D687">
        <v>5514.6</v>
      </c>
      <c r="E687" s="3">
        <f>Stock_Register5[[#This Row],[Weight]]-Stock_Register5[[#This Row],[Consumed]]</f>
        <v>545.39999999999964</v>
      </c>
    </row>
    <row r="688" spans="1:5" x14ac:dyDescent="0.25">
      <c r="A688" s="1">
        <v>45338</v>
      </c>
      <c r="B688">
        <v>15</v>
      </c>
      <c r="C688" s="3">
        <v>4944</v>
      </c>
      <c r="D688">
        <v>4152.96</v>
      </c>
      <c r="E688" s="3">
        <f>Stock_Register5[[#This Row],[Weight]]-Stock_Register5[[#This Row],[Consumed]]</f>
        <v>791.04</v>
      </c>
    </row>
    <row r="689" spans="1:5" x14ac:dyDescent="0.25">
      <c r="A689" s="1">
        <v>45339</v>
      </c>
      <c r="B689">
        <v>12</v>
      </c>
      <c r="C689" s="3">
        <v>4886</v>
      </c>
      <c r="D689">
        <v>3811.08</v>
      </c>
      <c r="E689" s="3">
        <f>Stock_Register5[[#This Row],[Weight]]-Stock_Register5[[#This Row],[Consumed]]</f>
        <v>1074.92</v>
      </c>
    </row>
    <row r="690" spans="1:5" x14ac:dyDescent="0.25">
      <c r="A690" s="1">
        <v>45340</v>
      </c>
      <c r="B690">
        <v>14</v>
      </c>
      <c r="C690" s="3">
        <v>6525</v>
      </c>
      <c r="D690">
        <v>5937.75</v>
      </c>
      <c r="E690" s="3">
        <f>Stock_Register5[[#This Row],[Weight]]-Stock_Register5[[#This Row],[Consumed]]</f>
        <v>587.25</v>
      </c>
    </row>
    <row r="691" spans="1:5" x14ac:dyDescent="0.25">
      <c r="A691" s="1">
        <v>45341</v>
      </c>
      <c r="B691">
        <v>15</v>
      </c>
      <c r="C691" s="3">
        <v>4279</v>
      </c>
      <c r="D691">
        <v>3722.73</v>
      </c>
      <c r="E691" s="3">
        <f>Stock_Register5[[#This Row],[Weight]]-Stock_Register5[[#This Row],[Consumed]]</f>
        <v>556.27</v>
      </c>
    </row>
    <row r="692" spans="1:5" x14ac:dyDescent="0.25">
      <c r="A692" s="1">
        <v>45342</v>
      </c>
      <c r="B692">
        <v>11</v>
      </c>
      <c r="C692" s="3">
        <v>5070</v>
      </c>
      <c r="D692">
        <v>4512.3</v>
      </c>
      <c r="E692" s="3">
        <f>Stock_Register5[[#This Row],[Weight]]-Stock_Register5[[#This Row],[Consumed]]</f>
        <v>557.69999999999982</v>
      </c>
    </row>
    <row r="693" spans="1:5" x14ac:dyDescent="0.25">
      <c r="A693" s="1">
        <v>45343</v>
      </c>
      <c r="B693">
        <v>13</v>
      </c>
      <c r="C693" s="3">
        <v>3982</v>
      </c>
      <c r="D693">
        <v>2986.5</v>
      </c>
      <c r="E693" s="3">
        <f>Stock_Register5[[#This Row],[Weight]]-Stock_Register5[[#This Row],[Consumed]]</f>
        <v>995.5</v>
      </c>
    </row>
    <row r="694" spans="1:5" x14ac:dyDescent="0.25">
      <c r="A694" s="1">
        <v>45344</v>
      </c>
      <c r="B694">
        <v>11</v>
      </c>
      <c r="C694" s="3">
        <v>5700</v>
      </c>
      <c r="D694">
        <v>4959</v>
      </c>
      <c r="E694" s="3">
        <f>Stock_Register5[[#This Row],[Weight]]-Stock_Register5[[#This Row],[Consumed]]</f>
        <v>741</v>
      </c>
    </row>
    <row r="695" spans="1:5" x14ac:dyDescent="0.25">
      <c r="A695" s="1">
        <v>45345</v>
      </c>
      <c r="B695">
        <v>15</v>
      </c>
      <c r="C695" s="3">
        <v>6300</v>
      </c>
      <c r="D695">
        <v>5481</v>
      </c>
      <c r="E695" s="3">
        <f>Stock_Register5[[#This Row],[Weight]]-Stock_Register5[[#This Row],[Consumed]]</f>
        <v>819</v>
      </c>
    </row>
    <row r="696" spans="1:5" x14ac:dyDescent="0.25">
      <c r="A696" s="1">
        <v>45346</v>
      </c>
      <c r="B696">
        <v>15</v>
      </c>
      <c r="C696" s="3">
        <v>3817</v>
      </c>
      <c r="D696">
        <v>2977.26</v>
      </c>
      <c r="E696" s="3">
        <f>Stock_Register5[[#This Row],[Weight]]-Stock_Register5[[#This Row],[Consumed]]</f>
        <v>839.73999999999978</v>
      </c>
    </row>
    <row r="697" spans="1:5" x14ac:dyDescent="0.25">
      <c r="A697" s="1">
        <v>45347</v>
      </c>
      <c r="B697">
        <v>11</v>
      </c>
      <c r="C697" s="3">
        <v>4191</v>
      </c>
      <c r="D697">
        <v>3310.89</v>
      </c>
      <c r="E697" s="3">
        <f>Stock_Register5[[#This Row],[Weight]]-Stock_Register5[[#This Row],[Consumed]]</f>
        <v>880.11000000000013</v>
      </c>
    </row>
    <row r="698" spans="1:5" x14ac:dyDescent="0.25">
      <c r="A698" s="1">
        <v>45348</v>
      </c>
      <c r="B698">
        <v>11</v>
      </c>
      <c r="C698" s="3">
        <v>4466</v>
      </c>
      <c r="D698">
        <v>3572.8</v>
      </c>
      <c r="E698" s="3">
        <f>Stock_Register5[[#This Row],[Weight]]-Stock_Register5[[#This Row],[Consumed]]</f>
        <v>893.19999999999982</v>
      </c>
    </row>
    <row r="699" spans="1:5" x14ac:dyDescent="0.25">
      <c r="A699" s="1">
        <v>45349</v>
      </c>
      <c r="B699">
        <v>11</v>
      </c>
      <c r="C699" s="3">
        <v>4686</v>
      </c>
      <c r="D699">
        <v>4217.3999999999996</v>
      </c>
      <c r="E699" s="3">
        <f>Stock_Register5[[#This Row],[Weight]]-Stock_Register5[[#This Row],[Consumed]]</f>
        <v>468.60000000000036</v>
      </c>
    </row>
    <row r="700" spans="1:5" x14ac:dyDescent="0.25">
      <c r="A700" s="1">
        <v>45350</v>
      </c>
      <c r="B700">
        <v>11</v>
      </c>
      <c r="C700" s="3">
        <v>4411</v>
      </c>
      <c r="D700">
        <v>3352.36</v>
      </c>
      <c r="E700" s="3">
        <f>Stock_Register5[[#This Row],[Weight]]-Stock_Register5[[#This Row],[Consumed]]</f>
        <v>1058.6399999999999</v>
      </c>
    </row>
    <row r="701" spans="1:5" x14ac:dyDescent="0.25">
      <c r="A701" s="1">
        <v>45351</v>
      </c>
      <c r="B701">
        <v>11</v>
      </c>
      <c r="C701" s="3">
        <v>4584</v>
      </c>
      <c r="D701">
        <v>3529.6800000000003</v>
      </c>
      <c r="E701" s="3">
        <f>Stock_Register5[[#This Row],[Weight]]-Stock_Register5[[#This Row],[Consumed]]</f>
        <v>1054.3199999999997</v>
      </c>
    </row>
    <row r="702" spans="1:5" x14ac:dyDescent="0.25">
      <c r="A702" s="1">
        <v>45352</v>
      </c>
      <c r="B702">
        <v>12</v>
      </c>
      <c r="C702" s="3">
        <v>5196</v>
      </c>
      <c r="D702">
        <v>4624.4399999999996</v>
      </c>
      <c r="E702" s="3">
        <f>Stock_Register5[[#This Row],[Weight]]-Stock_Register5[[#This Row],[Consumed]]</f>
        <v>571.5600000000004</v>
      </c>
    </row>
    <row r="703" spans="1:5" x14ac:dyDescent="0.25">
      <c r="A703" s="1">
        <v>45353</v>
      </c>
      <c r="B703">
        <v>12</v>
      </c>
      <c r="C703" s="3">
        <v>4810</v>
      </c>
      <c r="D703">
        <v>4088.5</v>
      </c>
      <c r="E703" s="3">
        <f>Stock_Register5[[#This Row],[Weight]]-Stock_Register5[[#This Row],[Consumed]]</f>
        <v>721.5</v>
      </c>
    </row>
    <row r="704" spans="1:5" x14ac:dyDescent="0.25">
      <c r="A704" s="1">
        <v>45354</v>
      </c>
      <c r="B704">
        <v>13</v>
      </c>
      <c r="C704" s="3">
        <v>5208</v>
      </c>
      <c r="D704">
        <v>4791.3599999999997</v>
      </c>
      <c r="E704" s="3">
        <f>Stock_Register5[[#This Row],[Weight]]-Stock_Register5[[#This Row],[Consumed]]</f>
        <v>416.64000000000033</v>
      </c>
    </row>
    <row r="705" spans="1:5" x14ac:dyDescent="0.25">
      <c r="A705" s="1">
        <v>45355</v>
      </c>
      <c r="B705">
        <v>14</v>
      </c>
      <c r="C705" s="3">
        <v>5112</v>
      </c>
      <c r="D705">
        <v>4396.32</v>
      </c>
      <c r="E705" s="3">
        <f>Stock_Register5[[#This Row],[Weight]]-Stock_Register5[[#This Row],[Consumed]]</f>
        <v>715.68000000000029</v>
      </c>
    </row>
    <row r="706" spans="1:5" x14ac:dyDescent="0.25">
      <c r="A706" s="1">
        <v>45356</v>
      </c>
      <c r="B706">
        <v>12</v>
      </c>
      <c r="C706" s="3">
        <v>5978</v>
      </c>
      <c r="D706">
        <v>4722.62</v>
      </c>
      <c r="E706" s="3">
        <f>Stock_Register5[[#This Row],[Weight]]-Stock_Register5[[#This Row],[Consumed]]</f>
        <v>1255.3800000000001</v>
      </c>
    </row>
    <row r="707" spans="1:5" x14ac:dyDescent="0.25">
      <c r="A707" s="1">
        <v>45357</v>
      </c>
      <c r="B707">
        <v>14</v>
      </c>
      <c r="C707" s="3">
        <v>5580</v>
      </c>
      <c r="D707">
        <v>4966.2</v>
      </c>
      <c r="E707" s="3">
        <f>Stock_Register5[[#This Row],[Weight]]-Stock_Register5[[#This Row],[Consumed]]</f>
        <v>613.80000000000018</v>
      </c>
    </row>
    <row r="708" spans="1:5" x14ac:dyDescent="0.25">
      <c r="A708" s="1">
        <v>45358</v>
      </c>
      <c r="B708">
        <v>15</v>
      </c>
      <c r="C708" s="3">
        <v>4404</v>
      </c>
      <c r="D708">
        <v>3875.52</v>
      </c>
      <c r="E708" s="3">
        <f>Stock_Register5[[#This Row],[Weight]]-Stock_Register5[[#This Row],[Consumed]]</f>
        <v>528.48</v>
      </c>
    </row>
    <row r="709" spans="1:5" x14ac:dyDescent="0.25">
      <c r="A709" s="1">
        <v>45359</v>
      </c>
      <c r="B709">
        <v>12</v>
      </c>
      <c r="C709" s="3">
        <v>4521</v>
      </c>
      <c r="D709">
        <v>4068.9</v>
      </c>
      <c r="E709" s="3">
        <f>Stock_Register5[[#This Row],[Weight]]-Stock_Register5[[#This Row],[Consumed]]</f>
        <v>452.09999999999991</v>
      </c>
    </row>
    <row r="710" spans="1:5" x14ac:dyDescent="0.25">
      <c r="A710" s="1">
        <v>45360</v>
      </c>
      <c r="B710">
        <v>11</v>
      </c>
      <c r="C710" s="3">
        <v>5656</v>
      </c>
      <c r="D710">
        <v>4751.04</v>
      </c>
      <c r="E710" s="3">
        <f>Stock_Register5[[#This Row],[Weight]]-Stock_Register5[[#This Row],[Consumed]]</f>
        <v>904.96</v>
      </c>
    </row>
    <row r="711" spans="1:5" x14ac:dyDescent="0.25">
      <c r="A711" s="1">
        <v>45361</v>
      </c>
      <c r="B711">
        <v>14</v>
      </c>
      <c r="C711" s="3">
        <v>4404</v>
      </c>
      <c r="D711">
        <v>3303</v>
      </c>
      <c r="E711" s="3">
        <f>Stock_Register5[[#This Row],[Weight]]-Stock_Register5[[#This Row],[Consumed]]</f>
        <v>1101</v>
      </c>
    </row>
    <row r="712" spans="1:5" x14ac:dyDescent="0.25">
      <c r="A712" s="1">
        <v>45362</v>
      </c>
      <c r="B712">
        <v>12</v>
      </c>
      <c r="C712" s="3">
        <v>4752</v>
      </c>
      <c r="D712">
        <v>3944.16</v>
      </c>
      <c r="E712" s="3">
        <f>Stock_Register5[[#This Row],[Weight]]-Stock_Register5[[#This Row],[Consumed]]</f>
        <v>807.84000000000015</v>
      </c>
    </row>
    <row r="713" spans="1:5" x14ac:dyDescent="0.25">
      <c r="A713" s="1">
        <v>45363</v>
      </c>
      <c r="B713">
        <v>12</v>
      </c>
      <c r="C713" s="3">
        <v>5280</v>
      </c>
      <c r="D713">
        <v>4118.3999999999996</v>
      </c>
      <c r="E713" s="3">
        <f>Stock_Register5[[#This Row],[Weight]]-Stock_Register5[[#This Row],[Consumed]]</f>
        <v>1161.6000000000004</v>
      </c>
    </row>
    <row r="714" spans="1:5" x14ac:dyDescent="0.25">
      <c r="A714" s="1">
        <v>45364</v>
      </c>
      <c r="B714">
        <v>12</v>
      </c>
      <c r="C714" s="3">
        <v>5222</v>
      </c>
      <c r="D714">
        <v>4386.4799999999996</v>
      </c>
      <c r="E714" s="3">
        <f>Stock_Register5[[#This Row],[Weight]]-Stock_Register5[[#This Row],[Consumed]]</f>
        <v>835.52000000000044</v>
      </c>
    </row>
    <row r="715" spans="1:5" x14ac:dyDescent="0.25">
      <c r="A715" s="1">
        <v>45365</v>
      </c>
      <c r="B715">
        <v>14</v>
      </c>
      <c r="C715" s="3">
        <v>4455</v>
      </c>
      <c r="D715">
        <v>3564</v>
      </c>
      <c r="E715" s="3">
        <f>Stock_Register5[[#This Row],[Weight]]-Stock_Register5[[#This Row],[Consumed]]</f>
        <v>891</v>
      </c>
    </row>
    <row r="716" spans="1:5" x14ac:dyDescent="0.25">
      <c r="A716" s="1">
        <v>45366</v>
      </c>
      <c r="B716">
        <v>11</v>
      </c>
      <c r="C716" s="3">
        <v>5244</v>
      </c>
      <c r="D716">
        <v>4772.04</v>
      </c>
      <c r="E716" s="3">
        <f>Stock_Register5[[#This Row],[Weight]]-Stock_Register5[[#This Row],[Consumed]]</f>
        <v>471.96000000000004</v>
      </c>
    </row>
    <row r="717" spans="1:5" x14ac:dyDescent="0.25">
      <c r="A717" s="1">
        <v>45367</v>
      </c>
      <c r="B717">
        <v>12</v>
      </c>
      <c r="C717" s="3">
        <v>5940</v>
      </c>
      <c r="D717">
        <v>4692.6000000000004</v>
      </c>
      <c r="E717" s="3">
        <f>Stock_Register5[[#This Row],[Weight]]-Stock_Register5[[#This Row],[Consumed]]</f>
        <v>1247.3999999999996</v>
      </c>
    </row>
    <row r="718" spans="1:5" x14ac:dyDescent="0.25">
      <c r="A718" s="1">
        <v>45368</v>
      </c>
      <c r="B718">
        <v>15</v>
      </c>
      <c r="C718" s="3">
        <v>5096</v>
      </c>
      <c r="D718">
        <v>4076.8</v>
      </c>
      <c r="E718" s="3">
        <f>Stock_Register5[[#This Row],[Weight]]-Stock_Register5[[#This Row],[Consumed]]</f>
        <v>1019.1999999999998</v>
      </c>
    </row>
    <row r="719" spans="1:5" x14ac:dyDescent="0.25">
      <c r="A719" s="1">
        <v>45369</v>
      </c>
      <c r="B719">
        <v>14</v>
      </c>
      <c r="C719" s="3">
        <v>5432</v>
      </c>
      <c r="D719">
        <v>4617.2</v>
      </c>
      <c r="E719" s="3">
        <f>Stock_Register5[[#This Row],[Weight]]-Stock_Register5[[#This Row],[Consumed]]</f>
        <v>814.80000000000018</v>
      </c>
    </row>
    <row r="720" spans="1:5" x14ac:dyDescent="0.25">
      <c r="A720" s="1">
        <v>45370</v>
      </c>
      <c r="B720">
        <v>14</v>
      </c>
      <c r="C720" s="3">
        <v>5291</v>
      </c>
      <c r="D720">
        <v>4126.9799999999996</v>
      </c>
      <c r="E720" s="3">
        <f>Stock_Register5[[#This Row],[Weight]]-Stock_Register5[[#This Row],[Consumed]]</f>
        <v>1164.0200000000004</v>
      </c>
    </row>
    <row r="721" spans="1:5" x14ac:dyDescent="0.25">
      <c r="A721" s="1">
        <v>45371</v>
      </c>
      <c r="B721">
        <v>13</v>
      </c>
      <c r="C721" s="3">
        <v>6090</v>
      </c>
      <c r="D721">
        <v>4689.3</v>
      </c>
      <c r="E721" s="3">
        <f>Stock_Register5[[#This Row],[Weight]]-Stock_Register5[[#This Row],[Consumed]]</f>
        <v>1400.6999999999998</v>
      </c>
    </row>
    <row r="722" spans="1:5" x14ac:dyDescent="0.25">
      <c r="A722" s="1">
        <v>45372</v>
      </c>
      <c r="B722">
        <v>14</v>
      </c>
      <c r="C722" s="3">
        <v>4026</v>
      </c>
      <c r="D722">
        <v>3059.76</v>
      </c>
      <c r="E722" s="3">
        <f>Stock_Register5[[#This Row],[Weight]]-Stock_Register5[[#This Row],[Consumed]]</f>
        <v>966.23999999999978</v>
      </c>
    </row>
    <row r="723" spans="1:5" x14ac:dyDescent="0.25">
      <c r="A723" s="1">
        <v>45373</v>
      </c>
      <c r="B723">
        <v>11</v>
      </c>
      <c r="C723" s="3">
        <v>4802</v>
      </c>
      <c r="D723">
        <v>3985.66</v>
      </c>
      <c r="E723" s="3">
        <f>Stock_Register5[[#This Row],[Weight]]-Stock_Register5[[#This Row],[Consumed]]</f>
        <v>816.34000000000015</v>
      </c>
    </row>
    <row r="724" spans="1:5" x14ac:dyDescent="0.25">
      <c r="A724" s="1">
        <v>45374</v>
      </c>
      <c r="B724">
        <v>14</v>
      </c>
      <c r="C724" s="3">
        <v>5330</v>
      </c>
      <c r="D724">
        <v>4104.1000000000004</v>
      </c>
      <c r="E724" s="3">
        <f>Stock_Register5[[#This Row],[Weight]]-Stock_Register5[[#This Row],[Consumed]]</f>
        <v>1225.8999999999996</v>
      </c>
    </row>
    <row r="725" spans="1:5" x14ac:dyDescent="0.25">
      <c r="A725" s="1">
        <v>45375</v>
      </c>
      <c r="B725">
        <v>13</v>
      </c>
      <c r="C725" s="3">
        <v>5474</v>
      </c>
      <c r="D725">
        <v>4981.34</v>
      </c>
      <c r="E725" s="3">
        <f>Stock_Register5[[#This Row],[Weight]]-Stock_Register5[[#This Row],[Consumed]]</f>
        <v>492.65999999999985</v>
      </c>
    </row>
    <row r="726" spans="1:5" x14ac:dyDescent="0.25">
      <c r="A726" s="1">
        <v>45376</v>
      </c>
      <c r="B726">
        <v>14</v>
      </c>
      <c r="C726" s="3">
        <v>5992</v>
      </c>
      <c r="D726">
        <v>4973.3599999999997</v>
      </c>
      <c r="E726" s="3">
        <f>Stock_Register5[[#This Row],[Weight]]-Stock_Register5[[#This Row],[Consumed]]</f>
        <v>1018.6400000000003</v>
      </c>
    </row>
    <row r="727" spans="1:5" x14ac:dyDescent="0.25">
      <c r="A727" s="1">
        <v>45377</v>
      </c>
      <c r="B727">
        <v>14</v>
      </c>
      <c r="C727" s="3">
        <v>5810</v>
      </c>
      <c r="D727">
        <v>4357.5</v>
      </c>
      <c r="E727" s="3">
        <f>Stock_Register5[[#This Row],[Weight]]-Stock_Register5[[#This Row],[Consumed]]</f>
        <v>1452.5</v>
      </c>
    </row>
    <row r="728" spans="1:5" x14ac:dyDescent="0.25">
      <c r="A728" s="1">
        <v>45378</v>
      </c>
      <c r="B728">
        <v>14</v>
      </c>
      <c r="C728" s="3">
        <v>4984</v>
      </c>
      <c r="D728">
        <v>4086.88</v>
      </c>
      <c r="E728" s="3">
        <f>Stock_Register5[[#This Row],[Weight]]-Stock_Register5[[#This Row],[Consumed]]</f>
        <v>897.11999999999989</v>
      </c>
    </row>
    <row r="729" spans="1:5" x14ac:dyDescent="0.25">
      <c r="A729" s="1">
        <v>45379</v>
      </c>
      <c r="B729">
        <v>14</v>
      </c>
      <c r="C729" s="3">
        <v>5160</v>
      </c>
      <c r="D729">
        <v>4592.3999999999996</v>
      </c>
      <c r="E729" s="3">
        <f>Stock_Register5[[#This Row],[Weight]]-Stock_Register5[[#This Row],[Consumed]]</f>
        <v>567.60000000000036</v>
      </c>
    </row>
    <row r="730" spans="1:5" x14ac:dyDescent="0.25">
      <c r="A730" s="1">
        <v>45380</v>
      </c>
      <c r="B730">
        <v>12</v>
      </c>
      <c r="C730" s="3">
        <v>4248</v>
      </c>
      <c r="D730">
        <v>3568.3199999999997</v>
      </c>
      <c r="E730" s="3">
        <f>Stock_Register5[[#This Row],[Weight]]-Stock_Register5[[#This Row],[Consumed]]</f>
        <v>679.68000000000029</v>
      </c>
    </row>
    <row r="731" spans="1:5" x14ac:dyDescent="0.25">
      <c r="A731" s="1">
        <v>45381</v>
      </c>
      <c r="B731">
        <v>12</v>
      </c>
      <c r="C731" s="3">
        <v>4422</v>
      </c>
      <c r="D731">
        <v>3714.48</v>
      </c>
      <c r="E731" s="3">
        <f>Stock_Register5[[#This Row],[Weight]]-Stock_Register5[[#This Row],[Consumed]]</f>
        <v>707.52</v>
      </c>
    </row>
    <row r="732" spans="1:5" x14ac:dyDescent="0.25">
      <c r="A732" s="1">
        <v>45382</v>
      </c>
      <c r="B732">
        <v>11</v>
      </c>
      <c r="C732" s="3">
        <v>6165</v>
      </c>
      <c r="D732">
        <v>5301.9</v>
      </c>
      <c r="E732" s="3">
        <f>Stock_Register5[[#This Row],[Weight]]-Stock_Register5[[#This Row],[Consumed]]</f>
        <v>863.10000000000036</v>
      </c>
    </row>
    <row r="733" spans="1:5" x14ac:dyDescent="0.25">
      <c r="A733" s="1">
        <v>45383</v>
      </c>
      <c r="B733">
        <v>15</v>
      </c>
      <c r="C733" s="3">
        <v>5838</v>
      </c>
      <c r="D733">
        <v>4787.16</v>
      </c>
      <c r="E733" s="3">
        <f>Stock_Register5[[#This Row],[Weight]]-Stock_Register5[[#This Row],[Consumed]]</f>
        <v>1050.8400000000001</v>
      </c>
    </row>
    <row r="734" spans="1:5" x14ac:dyDescent="0.25">
      <c r="A734" s="1">
        <v>45384</v>
      </c>
      <c r="B734">
        <v>14</v>
      </c>
      <c r="C734" s="3">
        <v>5908</v>
      </c>
      <c r="D734">
        <v>4431</v>
      </c>
      <c r="E734" s="3">
        <f>Stock_Register5[[#This Row],[Weight]]-Stock_Register5[[#This Row],[Consumed]]</f>
        <v>1477</v>
      </c>
    </row>
    <row r="735" spans="1:5" x14ac:dyDescent="0.25">
      <c r="A735" s="1">
        <v>45385</v>
      </c>
      <c r="B735">
        <v>14</v>
      </c>
      <c r="C735" s="3">
        <v>4708</v>
      </c>
      <c r="D735">
        <v>3531</v>
      </c>
      <c r="E735" s="3">
        <f>Stock_Register5[[#This Row],[Weight]]-Stock_Register5[[#This Row],[Consumed]]</f>
        <v>1177</v>
      </c>
    </row>
    <row r="736" spans="1:5" x14ac:dyDescent="0.25">
      <c r="A736" s="1">
        <v>45386</v>
      </c>
      <c r="B736">
        <v>11</v>
      </c>
      <c r="C736" s="3">
        <v>4213</v>
      </c>
      <c r="D736">
        <v>3791.7</v>
      </c>
      <c r="E736" s="3">
        <f>Stock_Register5[[#This Row],[Weight]]-Stock_Register5[[#This Row],[Consumed]]</f>
        <v>421.30000000000018</v>
      </c>
    </row>
    <row r="737" spans="1:5" x14ac:dyDescent="0.25">
      <c r="A737" s="1">
        <v>45387</v>
      </c>
      <c r="B737">
        <v>11</v>
      </c>
      <c r="C737" s="3">
        <v>5520</v>
      </c>
      <c r="D737">
        <v>5078.3999999999996</v>
      </c>
      <c r="E737" s="3">
        <f>Stock_Register5[[#This Row],[Weight]]-Stock_Register5[[#This Row],[Consumed]]</f>
        <v>441.60000000000036</v>
      </c>
    </row>
    <row r="738" spans="1:5" x14ac:dyDescent="0.25">
      <c r="A738" s="1">
        <v>45388</v>
      </c>
      <c r="B738">
        <v>15</v>
      </c>
      <c r="C738" s="3">
        <v>4576</v>
      </c>
      <c r="D738">
        <v>3798.08</v>
      </c>
      <c r="E738" s="3">
        <f>Stock_Register5[[#This Row],[Weight]]-Stock_Register5[[#This Row],[Consumed]]</f>
        <v>777.92000000000007</v>
      </c>
    </row>
    <row r="739" spans="1:5" x14ac:dyDescent="0.25">
      <c r="A739" s="1">
        <v>45389</v>
      </c>
      <c r="B739">
        <v>13</v>
      </c>
      <c r="C739" s="3">
        <v>5112</v>
      </c>
      <c r="D739">
        <v>4140.72</v>
      </c>
      <c r="E739" s="3">
        <f>Stock_Register5[[#This Row],[Weight]]-Stock_Register5[[#This Row],[Consumed]]</f>
        <v>971.27999999999975</v>
      </c>
    </row>
    <row r="740" spans="1:5" x14ac:dyDescent="0.25">
      <c r="A740" s="1">
        <v>45390</v>
      </c>
      <c r="B740">
        <v>12</v>
      </c>
      <c r="C740" s="3">
        <v>5292</v>
      </c>
      <c r="D740">
        <v>4392.3599999999997</v>
      </c>
      <c r="E740" s="3">
        <f>Stock_Register5[[#This Row],[Weight]]-Stock_Register5[[#This Row],[Consumed]]</f>
        <v>899.64000000000033</v>
      </c>
    </row>
    <row r="741" spans="1:5" x14ac:dyDescent="0.25">
      <c r="A741" s="1">
        <v>45391</v>
      </c>
      <c r="B741">
        <v>14</v>
      </c>
      <c r="C741" s="3">
        <v>4356</v>
      </c>
      <c r="D741">
        <v>3484.8</v>
      </c>
      <c r="E741" s="3">
        <f>Stock_Register5[[#This Row],[Weight]]-Stock_Register5[[#This Row],[Consumed]]</f>
        <v>871.19999999999982</v>
      </c>
    </row>
    <row r="742" spans="1:5" x14ac:dyDescent="0.25">
      <c r="A742" s="1">
        <v>45392</v>
      </c>
      <c r="B742">
        <v>11</v>
      </c>
      <c r="C742" s="3">
        <v>5122</v>
      </c>
      <c r="D742">
        <v>4148.82</v>
      </c>
      <c r="E742" s="3">
        <f>Stock_Register5[[#This Row],[Weight]]-Stock_Register5[[#This Row],[Consumed]]</f>
        <v>973.18000000000029</v>
      </c>
    </row>
    <row r="743" spans="1:5" x14ac:dyDescent="0.25">
      <c r="A743" s="1">
        <v>45393</v>
      </c>
      <c r="B743">
        <v>13</v>
      </c>
      <c r="C743" s="3">
        <v>6160</v>
      </c>
      <c r="D743">
        <v>5236</v>
      </c>
      <c r="E743" s="3">
        <f>Stock_Register5[[#This Row],[Weight]]-Stock_Register5[[#This Row],[Consumed]]</f>
        <v>924</v>
      </c>
    </row>
    <row r="744" spans="1:5" x14ac:dyDescent="0.25">
      <c r="A744" s="1">
        <v>45394</v>
      </c>
      <c r="B744">
        <v>14</v>
      </c>
      <c r="C744" s="3">
        <v>5088</v>
      </c>
      <c r="D744">
        <v>4121.28</v>
      </c>
      <c r="E744" s="3">
        <f>Stock_Register5[[#This Row],[Weight]]-Stock_Register5[[#This Row],[Consumed]]</f>
        <v>966.72000000000025</v>
      </c>
    </row>
    <row r="745" spans="1:5" x14ac:dyDescent="0.25">
      <c r="A745" s="1">
        <v>45395</v>
      </c>
      <c r="B745">
        <v>12</v>
      </c>
      <c r="C745" s="3">
        <v>5348</v>
      </c>
      <c r="D745">
        <v>4171.4400000000005</v>
      </c>
      <c r="E745" s="3">
        <f>Stock_Register5[[#This Row],[Weight]]-Stock_Register5[[#This Row],[Consumed]]</f>
        <v>1176.5599999999995</v>
      </c>
    </row>
    <row r="746" spans="1:5" x14ac:dyDescent="0.25">
      <c r="A746" s="1">
        <v>45396</v>
      </c>
      <c r="B746">
        <v>14</v>
      </c>
      <c r="C746" s="3">
        <v>5235</v>
      </c>
      <c r="D746">
        <v>4449.75</v>
      </c>
      <c r="E746" s="3">
        <f>Stock_Register5[[#This Row],[Weight]]-Stock_Register5[[#This Row],[Consumed]]</f>
        <v>785.25</v>
      </c>
    </row>
    <row r="747" spans="1:5" x14ac:dyDescent="0.25">
      <c r="A747" s="1">
        <v>45397</v>
      </c>
      <c r="B747">
        <v>15</v>
      </c>
      <c r="C747" s="3">
        <v>4532</v>
      </c>
      <c r="D747">
        <v>3716.24</v>
      </c>
      <c r="E747" s="3">
        <f>Stock_Register5[[#This Row],[Weight]]-Stock_Register5[[#This Row],[Consumed]]</f>
        <v>815.76000000000022</v>
      </c>
    </row>
    <row r="748" spans="1:5" x14ac:dyDescent="0.25">
      <c r="A748" s="1">
        <v>45398</v>
      </c>
      <c r="B748">
        <v>11</v>
      </c>
      <c r="C748" s="3">
        <v>5600</v>
      </c>
      <c r="D748">
        <v>4648</v>
      </c>
      <c r="E748" s="3">
        <f>Stock_Register5[[#This Row],[Weight]]-Stock_Register5[[#This Row],[Consumed]]</f>
        <v>952</v>
      </c>
    </row>
    <row r="749" spans="1:5" x14ac:dyDescent="0.25">
      <c r="A749" s="1">
        <v>45399</v>
      </c>
      <c r="B749">
        <v>14</v>
      </c>
      <c r="C749" s="3">
        <v>5628</v>
      </c>
      <c r="D749">
        <v>4896.3599999999997</v>
      </c>
      <c r="E749" s="3">
        <f>Stock_Register5[[#This Row],[Weight]]-Stock_Register5[[#This Row],[Consumed]]</f>
        <v>731.64000000000033</v>
      </c>
    </row>
    <row r="750" spans="1:5" x14ac:dyDescent="0.25">
      <c r="A750" s="1">
        <v>45400</v>
      </c>
      <c r="B750">
        <v>14</v>
      </c>
      <c r="C750" s="3">
        <v>4356</v>
      </c>
      <c r="D750">
        <v>3615.48</v>
      </c>
      <c r="E750" s="3">
        <f>Stock_Register5[[#This Row],[Weight]]-Stock_Register5[[#This Row],[Consumed]]</f>
        <v>740.52</v>
      </c>
    </row>
    <row r="751" spans="1:5" x14ac:dyDescent="0.25">
      <c r="A751" s="1">
        <v>45401</v>
      </c>
      <c r="B751">
        <v>11</v>
      </c>
      <c r="C751" s="3">
        <v>5782</v>
      </c>
      <c r="D751">
        <v>5088.16</v>
      </c>
      <c r="E751" s="3">
        <f>Stock_Register5[[#This Row],[Weight]]-Stock_Register5[[#This Row],[Consumed]]</f>
        <v>693.84000000000015</v>
      </c>
    </row>
    <row r="752" spans="1:5" x14ac:dyDescent="0.25">
      <c r="A752" s="1">
        <v>45402</v>
      </c>
      <c r="B752">
        <v>14</v>
      </c>
      <c r="C752" s="3">
        <v>4872</v>
      </c>
      <c r="D752">
        <v>4287.3599999999997</v>
      </c>
      <c r="E752" s="3">
        <f>Stock_Register5[[#This Row],[Weight]]-Stock_Register5[[#This Row],[Consumed]]</f>
        <v>584.64000000000033</v>
      </c>
    </row>
    <row r="753" spans="1:5" x14ac:dyDescent="0.25">
      <c r="A753" s="1">
        <v>45403</v>
      </c>
      <c r="B753">
        <v>14</v>
      </c>
      <c r="C753" s="3">
        <v>6375</v>
      </c>
      <c r="D753">
        <v>4908.75</v>
      </c>
      <c r="E753" s="3">
        <f>Stock_Register5[[#This Row],[Weight]]-Stock_Register5[[#This Row],[Consumed]]</f>
        <v>1466.25</v>
      </c>
    </row>
    <row r="754" spans="1:5" x14ac:dyDescent="0.25">
      <c r="A754" s="1">
        <v>45404</v>
      </c>
      <c r="B754">
        <v>15</v>
      </c>
      <c r="C754" s="3">
        <v>5200</v>
      </c>
      <c r="D754">
        <v>4472</v>
      </c>
      <c r="E754" s="3">
        <f>Stock_Register5[[#This Row],[Weight]]-Stock_Register5[[#This Row],[Consumed]]</f>
        <v>728</v>
      </c>
    </row>
    <row r="755" spans="1:5" x14ac:dyDescent="0.25">
      <c r="A755" s="1">
        <v>45405</v>
      </c>
      <c r="B755">
        <v>13</v>
      </c>
      <c r="C755" s="3">
        <v>4114</v>
      </c>
      <c r="D755">
        <v>3496.9</v>
      </c>
      <c r="E755" s="3">
        <f>Stock_Register5[[#This Row],[Weight]]-Stock_Register5[[#This Row],[Consumed]]</f>
        <v>617.09999999999991</v>
      </c>
    </row>
    <row r="756" spans="1:5" x14ac:dyDescent="0.25">
      <c r="A756" s="1">
        <v>45406</v>
      </c>
      <c r="B756">
        <v>11</v>
      </c>
      <c r="C756" s="3">
        <v>4998</v>
      </c>
      <c r="D756">
        <v>4248.3</v>
      </c>
      <c r="E756" s="3">
        <f>Stock_Register5[[#This Row],[Weight]]-Stock_Register5[[#This Row],[Consumed]]</f>
        <v>749.69999999999982</v>
      </c>
    </row>
    <row r="757" spans="1:5" x14ac:dyDescent="0.25">
      <c r="A757" s="1">
        <v>45407</v>
      </c>
      <c r="B757">
        <v>14</v>
      </c>
      <c r="C757" s="3">
        <v>4345</v>
      </c>
      <c r="D757">
        <v>3562.9</v>
      </c>
      <c r="E757" s="3">
        <f>Stock_Register5[[#This Row],[Weight]]-Stock_Register5[[#This Row],[Consumed]]</f>
        <v>782.09999999999991</v>
      </c>
    </row>
    <row r="758" spans="1:5" x14ac:dyDescent="0.25">
      <c r="A758" s="1">
        <v>45408</v>
      </c>
      <c r="B758">
        <v>11</v>
      </c>
      <c r="C758" s="3">
        <v>5768</v>
      </c>
      <c r="D758">
        <v>5248.88</v>
      </c>
      <c r="E758" s="3">
        <f>Stock_Register5[[#This Row],[Weight]]-Stock_Register5[[#This Row],[Consumed]]</f>
        <v>519.11999999999989</v>
      </c>
    </row>
    <row r="759" spans="1:5" x14ac:dyDescent="0.25">
      <c r="A759" s="1">
        <v>45409</v>
      </c>
      <c r="B759">
        <v>14</v>
      </c>
      <c r="C759" s="3">
        <v>6510</v>
      </c>
      <c r="D759">
        <v>5598.6</v>
      </c>
      <c r="E759" s="3">
        <f>Stock_Register5[[#This Row],[Weight]]-Stock_Register5[[#This Row],[Consumed]]</f>
        <v>911.39999999999964</v>
      </c>
    </row>
    <row r="760" spans="1:5" x14ac:dyDescent="0.25">
      <c r="A760" s="1">
        <v>45410</v>
      </c>
      <c r="B760">
        <v>15</v>
      </c>
      <c r="C760" s="3">
        <v>5004</v>
      </c>
      <c r="D760">
        <v>3953.16</v>
      </c>
      <c r="E760" s="3">
        <f>Stock_Register5[[#This Row],[Weight]]-Stock_Register5[[#This Row],[Consumed]]</f>
        <v>1050.8400000000001</v>
      </c>
    </row>
    <row r="761" spans="1:5" x14ac:dyDescent="0.25">
      <c r="A761" s="1">
        <v>45411</v>
      </c>
      <c r="B761">
        <v>12</v>
      </c>
      <c r="C761" s="3">
        <v>5866</v>
      </c>
      <c r="D761">
        <v>5044.76</v>
      </c>
      <c r="E761" s="3">
        <f>Stock_Register5[[#This Row],[Weight]]-Stock_Register5[[#This Row],[Consumed]]</f>
        <v>821.23999999999978</v>
      </c>
    </row>
    <row r="762" spans="1:5" x14ac:dyDescent="0.25">
      <c r="A762" s="1">
        <v>45412</v>
      </c>
      <c r="B762">
        <v>14</v>
      </c>
      <c r="C762" s="3">
        <v>5166</v>
      </c>
      <c r="D762">
        <v>4236.12</v>
      </c>
      <c r="E762" s="3">
        <f>Stock_Register5[[#This Row],[Weight]]-Stock_Register5[[#This Row],[Consumed]]</f>
        <v>929.88000000000011</v>
      </c>
    </row>
    <row r="763" spans="1:5" x14ac:dyDescent="0.25">
      <c r="A763" s="1">
        <v>45413</v>
      </c>
      <c r="B763">
        <v>14</v>
      </c>
      <c r="C763" s="3">
        <v>4543</v>
      </c>
      <c r="D763">
        <v>3997.84</v>
      </c>
      <c r="E763" s="3">
        <f>Stock_Register5[[#This Row],[Weight]]-Stock_Register5[[#This Row],[Consumed]]</f>
        <v>545.15999999999985</v>
      </c>
    </row>
    <row r="764" spans="1:5" x14ac:dyDescent="0.25">
      <c r="A764" s="1">
        <v>45414</v>
      </c>
      <c r="B764">
        <v>11</v>
      </c>
      <c r="C764" s="3">
        <v>5194</v>
      </c>
      <c r="D764">
        <v>3947.44</v>
      </c>
      <c r="E764" s="3">
        <f>Stock_Register5[[#This Row],[Weight]]-Stock_Register5[[#This Row],[Consumed]]</f>
        <v>1246.56</v>
      </c>
    </row>
    <row r="765" spans="1:5" x14ac:dyDescent="0.25">
      <c r="A765" s="1">
        <v>45415</v>
      </c>
      <c r="B765">
        <v>14</v>
      </c>
      <c r="C765" s="3">
        <v>5580</v>
      </c>
      <c r="D765">
        <v>4910.3999999999996</v>
      </c>
      <c r="E765" s="3">
        <f>Stock_Register5[[#This Row],[Weight]]-Stock_Register5[[#This Row],[Consumed]]</f>
        <v>669.60000000000036</v>
      </c>
    </row>
    <row r="766" spans="1:5" x14ac:dyDescent="0.25">
      <c r="A766" s="1">
        <v>45416</v>
      </c>
      <c r="B766">
        <v>15</v>
      </c>
      <c r="C766" s="3">
        <v>4800</v>
      </c>
      <c r="D766">
        <v>4080</v>
      </c>
      <c r="E766" s="3">
        <f>Stock_Register5[[#This Row],[Weight]]-Stock_Register5[[#This Row],[Consumed]]</f>
        <v>720</v>
      </c>
    </row>
    <row r="767" spans="1:5" x14ac:dyDescent="0.25">
      <c r="A767" s="1">
        <v>45417</v>
      </c>
      <c r="B767">
        <v>12</v>
      </c>
      <c r="C767" s="3">
        <v>6015</v>
      </c>
      <c r="D767">
        <v>5473.65</v>
      </c>
      <c r="E767" s="3">
        <f>Stock_Register5[[#This Row],[Weight]]-Stock_Register5[[#This Row],[Consumed]]</f>
        <v>541.35000000000036</v>
      </c>
    </row>
    <row r="768" spans="1:5" x14ac:dyDescent="0.25">
      <c r="A768" s="1">
        <v>45418</v>
      </c>
      <c r="B768">
        <v>15</v>
      </c>
      <c r="C768" s="3">
        <v>6555</v>
      </c>
      <c r="D768">
        <v>5768.4</v>
      </c>
      <c r="E768" s="3">
        <f>Stock_Register5[[#This Row],[Weight]]-Stock_Register5[[#This Row],[Consumed]]</f>
        <v>786.60000000000036</v>
      </c>
    </row>
    <row r="769" spans="1:5" x14ac:dyDescent="0.25">
      <c r="A769" s="1">
        <v>45419</v>
      </c>
      <c r="B769">
        <v>15</v>
      </c>
      <c r="C769" s="3">
        <v>6180</v>
      </c>
      <c r="D769">
        <v>5067.6000000000004</v>
      </c>
      <c r="E769" s="3">
        <f>Stock_Register5[[#This Row],[Weight]]-Stock_Register5[[#This Row],[Consumed]]</f>
        <v>1112.3999999999996</v>
      </c>
    </row>
    <row r="770" spans="1:5" x14ac:dyDescent="0.25">
      <c r="A770" s="1">
        <v>45420</v>
      </c>
      <c r="B770">
        <v>15</v>
      </c>
      <c r="C770" s="3">
        <v>4740</v>
      </c>
      <c r="D770">
        <v>4076.4</v>
      </c>
      <c r="E770" s="3">
        <f>Stock_Register5[[#This Row],[Weight]]-Stock_Register5[[#This Row],[Consumed]]</f>
        <v>663.59999999999991</v>
      </c>
    </row>
    <row r="771" spans="1:5" x14ac:dyDescent="0.25">
      <c r="A771" s="1">
        <v>45421</v>
      </c>
      <c r="B771">
        <v>12</v>
      </c>
      <c r="C771" s="3">
        <v>5805</v>
      </c>
      <c r="D771">
        <v>4527.8999999999996</v>
      </c>
      <c r="E771" s="3">
        <f>Stock_Register5[[#This Row],[Weight]]-Stock_Register5[[#This Row],[Consumed]]</f>
        <v>1277.1000000000004</v>
      </c>
    </row>
    <row r="772" spans="1:5" x14ac:dyDescent="0.25">
      <c r="A772" s="1">
        <v>45422</v>
      </c>
      <c r="B772">
        <v>15</v>
      </c>
      <c r="C772" s="3">
        <v>5306</v>
      </c>
      <c r="D772">
        <v>4828.46</v>
      </c>
      <c r="E772" s="3">
        <f>Stock_Register5[[#This Row],[Weight]]-Stock_Register5[[#This Row],[Consumed]]</f>
        <v>477.53999999999996</v>
      </c>
    </row>
    <row r="773" spans="1:5" x14ac:dyDescent="0.25">
      <c r="A773" s="1">
        <v>45423</v>
      </c>
      <c r="B773">
        <v>14</v>
      </c>
      <c r="C773" s="3">
        <v>4980</v>
      </c>
      <c r="D773">
        <v>3934.2</v>
      </c>
      <c r="E773" s="3">
        <f>Stock_Register5[[#This Row],[Weight]]-Stock_Register5[[#This Row],[Consumed]]</f>
        <v>1045.8000000000002</v>
      </c>
    </row>
    <row r="774" spans="1:5" x14ac:dyDescent="0.25">
      <c r="A774" s="1">
        <v>45424</v>
      </c>
      <c r="B774">
        <v>12</v>
      </c>
      <c r="C774" s="3">
        <v>5310</v>
      </c>
      <c r="D774">
        <v>4672.8</v>
      </c>
      <c r="E774" s="3">
        <f>Stock_Register5[[#This Row],[Weight]]-Stock_Register5[[#This Row],[Consumed]]</f>
        <v>637.19999999999982</v>
      </c>
    </row>
    <row r="775" spans="1:5" x14ac:dyDescent="0.25">
      <c r="A775" s="1">
        <v>45425</v>
      </c>
      <c r="B775">
        <v>15</v>
      </c>
      <c r="C775" s="3">
        <v>4334</v>
      </c>
      <c r="D775">
        <v>3337.18</v>
      </c>
      <c r="E775" s="3">
        <f>Stock_Register5[[#This Row],[Weight]]-Stock_Register5[[#This Row],[Consumed]]</f>
        <v>996.82000000000016</v>
      </c>
    </row>
    <row r="776" spans="1:5" x14ac:dyDescent="0.25">
      <c r="A776" s="1">
        <v>45426</v>
      </c>
      <c r="B776">
        <v>11</v>
      </c>
      <c r="C776" s="3">
        <v>6390</v>
      </c>
      <c r="D776">
        <v>5751</v>
      </c>
      <c r="E776" s="3">
        <f>Stock_Register5[[#This Row],[Weight]]-Stock_Register5[[#This Row],[Consumed]]</f>
        <v>639</v>
      </c>
    </row>
    <row r="777" spans="1:5" x14ac:dyDescent="0.25">
      <c r="A777" s="1">
        <v>45427</v>
      </c>
      <c r="B777">
        <v>15</v>
      </c>
      <c r="C777" s="3">
        <v>5385</v>
      </c>
      <c r="D777">
        <v>4038.75</v>
      </c>
      <c r="E777" s="3">
        <f>Stock_Register5[[#This Row],[Weight]]-Stock_Register5[[#This Row],[Consumed]]</f>
        <v>1346.25</v>
      </c>
    </row>
    <row r="778" spans="1:5" x14ac:dyDescent="0.25">
      <c r="A778" s="1">
        <v>45428</v>
      </c>
      <c r="B778">
        <v>15</v>
      </c>
      <c r="C778" s="3">
        <v>5161</v>
      </c>
      <c r="D778">
        <v>3973.9700000000003</v>
      </c>
      <c r="E778" s="3">
        <f>Stock_Register5[[#This Row],[Weight]]-Stock_Register5[[#This Row],[Consumed]]</f>
        <v>1187.0299999999997</v>
      </c>
    </row>
    <row r="779" spans="1:5" x14ac:dyDescent="0.25">
      <c r="A779" s="1">
        <v>45429</v>
      </c>
      <c r="B779">
        <v>13</v>
      </c>
      <c r="C779" s="3">
        <v>5505</v>
      </c>
      <c r="D779">
        <v>4183.8</v>
      </c>
      <c r="E779" s="3">
        <f>Stock_Register5[[#This Row],[Weight]]-Stock_Register5[[#This Row],[Consumed]]</f>
        <v>1321.1999999999998</v>
      </c>
    </row>
    <row r="780" spans="1:5" x14ac:dyDescent="0.25">
      <c r="A780" s="1">
        <v>45430</v>
      </c>
      <c r="B780">
        <v>15</v>
      </c>
      <c r="C780" s="3">
        <v>4320</v>
      </c>
      <c r="D780">
        <v>3931.2</v>
      </c>
      <c r="E780" s="3">
        <f>Stock_Register5[[#This Row],[Weight]]-Stock_Register5[[#This Row],[Consumed]]</f>
        <v>388.80000000000018</v>
      </c>
    </row>
    <row r="781" spans="1:5" x14ac:dyDescent="0.25">
      <c r="A781" s="1">
        <v>45431</v>
      </c>
      <c r="B781">
        <v>12</v>
      </c>
      <c r="C781" s="3">
        <v>4953</v>
      </c>
      <c r="D781">
        <v>4457.7</v>
      </c>
      <c r="E781" s="3">
        <f>Stock_Register5[[#This Row],[Weight]]-Stock_Register5[[#This Row],[Consumed]]</f>
        <v>495.30000000000018</v>
      </c>
    </row>
    <row r="782" spans="1:5" x14ac:dyDescent="0.25">
      <c r="A782" s="1">
        <v>45432</v>
      </c>
      <c r="B782">
        <v>13</v>
      </c>
      <c r="C782" s="3">
        <v>4704</v>
      </c>
      <c r="D782">
        <v>3857.28</v>
      </c>
      <c r="E782" s="3">
        <f>Stock_Register5[[#This Row],[Weight]]-Stock_Register5[[#This Row],[Consumed]]</f>
        <v>846.7199999999998</v>
      </c>
    </row>
    <row r="783" spans="1:5" x14ac:dyDescent="0.25">
      <c r="A783" s="1">
        <v>45433</v>
      </c>
      <c r="B783">
        <v>12</v>
      </c>
      <c r="C783" s="3">
        <v>5418</v>
      </c>
      <c r="D783">
        <v>4442.76</v>
      </c>
      <c r="E783" s="3">
        <f>Stock_Register5[[#This Row],[Weight]]-Stock_Register5[[#This Row],[Consumed]]</f>
        <v>975.23999999999978</v>
      </c>
    </row>
    <row r="784" spans="1:5" x14ac:dyDescent="0.25">
      <c r="A784" s="1">
        <v>45434</v>
      </c>
      <c r="B784">
        <v>14</v>
      </c>
      <c r="C784" s="3">
        <v>4844</v>
      </c>
      <c r="D784">
        <v>3875.2</v>
      </c>
      <c r="E784" s="3">
        <f>Stock_Register5[[#This Row],[Weight]]-Stock_Register5[[#This Row],[Consumed]]</f>
        <v>968.80000000000018</v>
      </c>
    </row>
    <row r="785" spans="1:5" x14ac:dyDescent="0.25">
      <c r="A785" s="1">
        <v>45435</v>
      </c>
      <c r="B785">
        <v>14</v>
      </c>
      <c r="C785" s="3">
        <v>4392</v>
      </c>
      <c r="D785">
        <v>3513.6</v>
      </c>
      <c r="E785" s="3">
        <f>Stock_Register5[[#This Row],[Weight]]-Stock_Register5[[#This Row],[Consumed]]</f>
        <v>878.40000000000009</v>
      </c>
    </row>
    <row r="786" spans="1:5" x14ac:dyDescent="0.25">
      <c r="A786" s="1">
        <v>45436</v>
      </c>
      <c r="B786">
        <v>12</v>
      </c>
      <c r="C786" s="3">
        <v>4389</v>
      </c>
      <c r="D786">
        <v>4037.88</v>
      </c>
      <c r="E786" s="3">
        <f>Stock_Register5[[#This Row],[Weight]]-Stock_Register5[[#This Row],[Consumed]]</f>
        <v>351.11999999999989</v>
      </c>
    </row>
    <row r="787" spans="1:5" x14ac:dyDescent="0.25">
      <c r="A787" s="1">
        <v>45437</v>
      </c>
      <c r="B787">
        <v>11</v>
      </c>
      <c r="C787" s="3">
        <v>4680</v>
      </c>
      <c r="D787">
        <v>3650.4</v>
      </c>
      <c r="E787" s="3">
        <f>Stock_Register5[[#This Row],[Weight]]-Stock_Register5[[#This Row],[Consumed]]</f>
        <v>1029.5999999999999</v>
      </c>
    </row>
    <row r="788" spans="1:5" x14ac:dyDescent="0.25">
      <c r="A788" s="1">
        <v>45438</v>
      </c>
      <c r="B788">
        <v>12</v>
      </c>
      <c r="C788" s="3">
        <v>4860</v>
      </c>
      <c r="D788">
        <v>3888</v>
      </c>
      <c r="E788" s="3">
        <f>Stock_Register5[[#This Row],[Weight]]-Stock_Register5[[#This Row],[Consumed]]</f>
        <v>972</v>
      </c>
    </row>
    <row r="789" spans="1:5" x14ac:dyDescent="0.25">
      <c r="A789" s="1">
        <v>45439</v>
      </c>
      <c r="B789">
        <v>12</v>
      </c>
      <c r="C789" s="3">
        <v>4829</v>
      </c>
      <c r="D789">
        <v>3670.04</v>
      </c>
      <c r="E789" s="3">
        <f>Stock_Register5[[#This Row],[Weight]]-Stock_Register5[[#This Row],[Consumed]]</f>
        <v>1158.96</v>
      </c>
    </row>
    <row r="790" spans="1:5" x14ac:dyDescent="0.25">
      <c r="A790" s="1">
        <v>45440</v>
      </c>
      <c r="B790">
        <v>11</v>
      </c>
      <c r="C790" s="3">
        <v>4667</v>
      </c>
      <c r="D790">
        <v>4246.97</v>
      </c>
      <c r="E790" s="3">
        <f>Stock_Register5[[#This Row],[Weight]]-Stock_Register5[[#This Row],[Consumed]]</f>
        <v>420.02999999999975</v>
      </c>
    </row>
    <row r="791" spans="1:5" x14ac:dyDescent="0.25">
      <c r="A791" s="1">
        <v>45441</v>
      </c>
      <c r="B791">
        <v>13</v>
      </c>
      <c r="C791" s="3">
        <v>4476</v>
      </c>
      <c r="D791">
        <v>4117.92</v>
      </c>
      <c r="E791" s="3">
        <f>Stock_Register5[[#This Row],[Weight]]-Stock_Register5[[#This Row],[Consumed]]</f>
        <v>358.07999999999993</v>
      </c>
    </row>
    <row r="792" spans="1:5" x14ac:dyDescent="0.25">
      <c r="A792" s="1">
        <v>45442</v>
      </c>
      <c r="B792">
        <v>12</v>
      </c>
      <c r="C792" s="3">
        <v>4608</v>
      </c>
      <c r="D792">
        <v>3640.32</v>
      </c>
      <c r="E792" s="3">
        <f>Stock_Register5[[#This Row],[Weight]]-Stock_Register5[[#This Row],[Consumed]]</f>
        <v>967.67999999999984</v>
      </c>
    </row>
    <row r="793" spans="1:5" x14ac:dyDescent="0.25">
      <c r="A793" s="1">
        <v>45443</v>
      </c>
      <c r="B793">
        <v>12</v>
      </c>
      <c r="C793" s="3">
        <v>4026</v>
      </c>
      <c r="D793">
        <v>3140.2799999999997</v>
      </c>
      <c r="E793" s="3">
        <f>Stock_Register5[[#This Row],[Weight]]-Stock_Register5[[#This Row],[Consumed]]</f>
        <v>885.72000000000025</v>
      </c>
    </row>
    <row r="794" spans="1:5" x14ac:dyDescent="0.25">
      <c r="A794" s="1">
        <v>45444</v>
      </c>
      <c r="B794">
        <v>11</v>
      </c>
      <c r="C794" s="3">
        <v>5356</v>
      </c>
      <c r="D794">
        <v>4070.56</v>
      </c>
      <c r="E794" s="3">
        <f>Stock_Register5[[#This Row],[Weight]]-Stock_Register5[[#This Row],[Consumed]]</f>
        <v>1285.44</v>
      </c>
    </row>
    <row r="795" spans="1:5" x14ac:dyDescent="0.25">
      <c r="A795" s="1">
        <v>45445</v>
      </c>
      <c r="B795">
        <v>13</v>
      </c>
      <c r="C795" s="3">
        <v>4344</v>
      </c>
      <c r="D795">
        <v>3344.88</v>
      </c>
      <c r="E795" s="3">
        <f>Stock_Register5[[#This Row],[Weight]]-Stock_Register5[[#This Row],[Consumed]]</f>
        <v>999.11999999999989</v>
      </c>
    </row>
    <row r="796" spans="1:5" x14ac:dyDescent="0.25">
      <c r="A796" s="1">
        <v>45446</v>
      </c>
      <c r="B796">
        <v>12</v>
      </c>
      <c r="C796" s="3">
        <v>5850</v>
      </c>
      <c r="D796">
        <v>4914</v>
      </c>
      <c r="E796" s="3">
        <f>Stock_Register5[[#This Row],[Weight]]-Stock_Register5[[#This Row],[Consumed]]</f>
        <v>936</v>
      </c>
    </row>
    <row r="797" spans="1:5" x14ac:dyDescent="0.25">
      <c r="A797" s="1">
        <v>45447</v>
      </c>
      <c r="B797">
        <v>15</v>
      </c>
      <c r="C797" s="3">
        <v>4830</v>
      </c>
      <c r="D797">
        <v>3912.3</v>
      </c>
      <c r="E797" s="3">
        <f>Stock_Register5[[#This Row],[Weight]]-Stock_Register5[[#This Row],[Consumed]]</f>
        <v>917.69999999999982</v>
      </c>
    </row>
    <row r="798" spans="1:5" x14ac:dyDescent="0.25">
      <c r="A798" s="1">
        <v>45448</v>
      </c>
      <c r="B798">
        <v>14</v>
      </c>
      <c r="C798" s="3">
        <v>4446</v>
      </c>
      <c r="D798">
        <v>3734.64</v>
      </c>
      <c r="E798" s="3">
        <f>Stock_Register5[[#This Row],[Weight]]-Stock_Register5[[#This Row],[Consumed]]</f>
        <v>711.36000000000013</v>
      </c>
    </row>
    <row r="799" spans="1:5" x14ac:dyDescent="0.25">
      <c r="A799" s="1">
        <v>45449</v>
      </c>
      <c r="B799">
        <v>13</v>
      </c>
      <c r="C799" s="3">
        <v>6006</v>
      </c>
      <c r="D799">
        <v>4804.8</v>
      </c>
      <c r="E799" s="3">
        <f>Stock_Register5[[#This Row],[Weight]]-Stock_Register5[[#This Row],[Consumed]]</f>
        <v>1201.1999999999998</v>
      </c>
    </row>
    <row r="800" spans="1:5" x14ac:dyDescent="0.25">
      <c r="A800" s="1">
        <v>45450</v>
      </c>
      <c r="B800">
        <v>14</v>
      </c>
      <c r="C800" s="3">
        <v>4642</v>
      </c>
      <c r="D800">
        <v>3899.2799999999997</v>
      </c>
      <c r="E800" s="3">
        <f>Stock_Register5[[#This Row],[Weight]]-Stock_Register5[[#This Row],[Consumed]]</f>
        <v>742.72000000000025</v>
      </c>
    </row>
    <row r="801" spans="1:5" x14ac:dyDescent="0.25">
      <c r="A801" s="1">
        <v>45451</v>
      </c>
      <c r="B801">
        <v>11</v>
      </c>
      <c r="C801" s="3">
        <v>6034</v>
      </c>
      <c r="D801">
        <v>5189.24</v>
      </c>
      <c r="E801" s="3">
        <f>Stock_Register5[[#This Row],[Weight]]-Stock_Register5[[#This Row],[Consumed]]</f>
        <v>844.76000000000022</v>
      </c>
    </row>
    <row r="802" spans="1:5" x14ac:dyDescent="0.25">
      <c r="A802" s="1">
        <v>45452</v>
      </c>
      <c r="B802">
        <v>14</v>
      </c>
      <c r="C802" s="3">
        <v>4968</v>
      </c>
      <c r="D802">
        <v>4272.4799999999996</v>
      </c>
      <c r="E802" s="3">
        <f>Stock_Register5[[#This Row],[Weight]]-Stock_Register5[[#This Row],[Consumed]]</f>
        <v>695.52000000000044</v>
      </c>
    </row>
    <row r="803" spans="1:5" x14ac:dyDescent="0.25">
      <c r="A803" s="1">
        <v>45453</v>
      </c>
      <c r="B803">
        <v>12</v>
      </c>
      <c r="C803" s="3">
        <v>5775</v>
      </c>
      <c r="D803">
        <v>4735.5</v>
      </c>
      <c r="E803" s="3">
        <f>Stock_Register5[[#This Row],[Weight]]-Stock_Register5[[#This Row],[Consumed]]</f>
        <v>1039.5</v>
      </c>
    </row>
    <row r="804" spans="1:5" x14ac:dyDescent="0.25">
      <c r="A804" s="1">
        <v>45454</v>
      </c>
      <c r="B804">
        <v>15</v>
      </c>
      <c r="C804" s="3">
        <v>5656</v>
      </c>
      <c r="D804">
        <v>4864.16</v>
      </c>
      <c r="E804" s="3">
        <f>Stock_Register5[[#This Row],[Weight]]-Stock_Register5[[#This Row],[Consumed]]</f>
        <v>791.84000000000015</v>
      </c>
    </row>
    <row r="805" spans="1:5" x14ac:dyDescent="0.25">
      <c r="A805" s="1">
        <v>45455</v>
      </c>
      <c r="B805">
        <v>14</v>
      </c>
      <c r="C805" s="3">
        <v>6146</v>
      </c>
      <c r="D805">
        <v>5654.32</v>
      </c>
      <c r="E805" s="3">
        <f>Stock_Register5[[#This Row],[Weight]]-Stock_Register5[[#This Row],[Consumed]]</f>
        <v>491.68000000000029</v>
      </c>
    </row>
    <row r="806" spans="1:5" x14ac:dyDescent="0.25">
      <c r="A806" s="1">
        <v>45456</v>
      </c>
      <c r="B806">
        <v>14</v>
      </c>
      <c r="C806" s="3">
        <v>3839</v>
      </c>
      <c r="D806">
        <v>2956.0299999999997</v>
      </c>
      <c r="E806" s="3">
        <f>Stock_Register5[[#This Row],[Weight]]-Stock_Register5[[#This Row],[Consumed]]</f>
        <v>882.97000000000025</v>
      </c>
    </row>
    <row r="807" spans="1:5" x14ac:dyDescent="0.25">
      <c r="A807" s="1">
        <v>45457</v>
      </c>
      <c r="B807">
        <v>11</v>
      </c>
      <c r="C807" s="3">
        <v>5160</v>
      </c>
      <c r="D807">
        <v>4437.6000000000004</v>
      </c>
      <c r="E807" s="3">
        <f>Stock_Register5[[#This Row],[Weight]]-Stock_Register5[[#This Row],[Consumed]]</f>
        <v>722.39999999999964</v>
      </c>
    </row>
    <row r="808" spans="1:5" x14ac:dyDescent="0.25">
      <c r="A808" s="1">
        <v>45458</v>
      </c>
      <c r="B808">
        <v>15</v>
      </c>
      <c r="C808" s="3">
        <v>5291</v>
      </c>
      <c r="D808">
        <v>4550.26</v>
      </c>
      <c r="E808" s="3">
        <f>Stock_Register5[[#This Row],[Weight]]-Stock_Register5[[#This Row],[Consumed]]</f>
        <v>740.73999999999978</v>
      </c>
    </row>
    <row r="809" spans="1:5" x14ac:dyDescent="0.25">
      <c r="A809" s="1">
        <v>45459</v>
      </c>
      <c r="B809">
        <v>13</v>
      </c>
      <c r="C809" s="3">
        <v>5096</v>
      </c>
      <c r="D809">
        <v>4229.68</v>
      </c>
      <c r="E809" s="3">
        <f>Stock_Register5[[#This Row],[Weight]]-Stock_Register5[[#This Row],[Consumed]]</f>
        <v>866.31999999999971</v>
      </c>
    </row>
    <row r="810" spans="1:5" x14ac:dyDescent="0.25">
      <c r="A810" s="1">
        <v>45460</v>
      </c>
      <c r="B810">
        <v>14</v>
      </c>
      <c r="C810" s="3">
        <v>6555</v>
      </c>
      <c r="D810">
        <v>5506.2</v>
      </c>
      <c r="E810" s="3">
        <f>Stock_Register5[[#This Row],[Weight]]-Stock_Register5[[#This Row],[Consumed]]</f>
        <v>1048.8000000000002</v>
      </c>
    </row>
    <row r="811" spans="1:5" x14ac:dyDescent="0.25">
      <c r="A811" s="1">
        <v>45461</v>
      </c>
      <c r="B811">
        <v>15</v>
      </c>
      <c r="C811" s="3">
        <v>4565</v>
      </c>
      <c r="D811">
        <v>3880.25</v>
      </c>
      <c r="E811" s="3">
        <f>Stock_Register5[[#This Row],[Weight]]-Stock_Register5[[#This Row],[Consumed]]</f>
        <v>684.75</v>
      </c>
    </row>
    <row r="812" spans="1:5" x14ac:dyDescent="0.25">
      <c r="A812" s="1">
        <v>45462</v>
      </c>
      <c r="B812">
        <v>11</v>
      </c>
      <c r="C812" s="3">
        <v>4296</v>
      </c>
      <c r="D812">
        <v>3651.6</v>
      </c>
      <c r="E812" s="3">
        <f>Stock_Register5[[#This Row],[Weight]]-Stock_Register5[[#This Row],[Consumed]]</f>
        <v>644.40000000000009</v>
      </c>
    </row>
    <row r="813" spans="1:5" x14ac:dyDescent="0.25">
      <c r="A813" s="1">
        <v>45463</v>
      </c>
      <c r="B813">
        <v>12</v>
      </c>
      <c r="C813" s="3">
        <v>5894</v>
      </c>
      <c r="D813">
        <v>5245.66</v>
      </c>
      <c r="E813" s="3">
        <f>Stock_Register5[[#This Row],[Weight]]-Stock_Register5[[#This Row],[Consumed]]</f>
        <v>648.34000000000015</v>
      </c>
    </row>
    <row r="814" spans="1:5" x14ac:dyDescent="0.25">
      <c r="A814" s="1">
        <v>45464</v>
      </c>
      <c r="B814">
        <v>14</v>
      </c>
      <c r="C814" s="3">
        <v>4956</v>
      </c>
      <c r="D814">
        <v>4014.36</v>
      </c>
      <c r="E814" s="3">
        <f>Stock_Register5[[#This Row],[Weight]]-Stock_Register5[[#This Row],[Consumed]]</f>
        <v>941.63999999999987</v>
      </c>
    </row>
    <row r="815" spans="1:5" x14ac:dyDescent="0.25">
      <c r="A815" s="1">
        <v>45465</v>
      </c>
      <c r="B815">
        <v>14</v>
      </c>
      <c r="C815" s="3">
        <v>5226</v>
      </c>
      <c r="D815">
        <v>4598.88</v>
      </c>
      <c r="E815" s="3">
        <f>Stock_Register5[[#This Row],[Weight]]-Stock_Register5[[#This Row],[Consumed]]</f>
        <v>627.11999999999989</v>
      </c>
    </row>
    <row r="816" spans="1:5" x14ac:dyDescent="0.25">
      <c r="A816" s="1">
        <v>45466</v>
      </c>
      <c r="B816">
        <v>13</v>
      </c>
      <c r="C816" s="3">
        <v>5720</v>
      </c>
      <c r="D816">
        <v>4518.8</v>
      </c>
      <c r="E816" s="3">
        <f>Stock_Register5[[#This Row],[Weight]]-Stock_Register5[[#This Row],[Consumed]]</f>
        <v>1201.1999999999998</v>
      </c>
    </row>
    <row r="817" spans="1:5" x14ac:dyDescent="0.25">
      <c r="A817" s="1">
        <v>45467</v>
      </c>
      <c r="B817">
        <v>13</v>
      </c>
      <c r="C817" s="3">
        <v>5629</v>
      </c>
      <c r="D817">
        <v>4559.49</v>
      </c>
      <c r="E817" s="3">
        <f>Stock_Register5[[#This Row],[Weight]]-Stock_Register5[[#This Row],[Consumed]]</f>
        <v>1069.5100000000002</v>
      </c>
    </row>
    <row r="818" spans="1:5" x14ac:dyDescent="0.25">
      <c r="A818" s="1">
        <v>45468</v>
      </c>
      <c r="B818">
        <v>13</v>
      </c>
      <c r="C818" s="3">
        <v>5031</v>
      </c>
      <c r="D818">
        <v>3773.25</v>
      </c>
      <c r="E818" s="3">
        <f>Stock_Register5[[#This Row],[Weight]]-Stock_Register5[[#This Row],[Consumed]]</f>
        <v>1257.75</v>
      </c>
    </row>
    <row r="819" spans="1:5" x14ac:dyDescent="0.25">
      <c r="A819" s="1">
        <v>45469</v>
      </c>
      <c r="B819">
        <v>13</v>
      </c>
      <c r="C819" s="3">
        <v>5670</v>
      </c>
      <c r="D819">
        <v>4252.5</v>
      </c>
      <c r="E819" s="3">
        <f>Stock_Register5[[#This Row],[Weight]]-Stock_Register5[[#This Row],[Consumed]]</f>
        <v>1417.5</v>
      </c>
    </row>
    <row r="820" spans="1:5" x14ac:dyDescent="0.25">
      <c r="A820" s="1">
        <v>45470</v>
      </c>
      <c r="B820">
        <v>14</v>
      </c>
      <c r="C820" s="3">
        <v>5404</v>
      </c>
      <c r="D820">
        <v>4917.6400000000003</v>
      </c>
      <c r="E820" s="3">
        <f>Stock_Register5[[#This Row],[Weight]]-Stock_Register5[[#This Row],[Consumed]]</f>
        <v>486.35999999999967</v>
      </c>
    </row>
    <row r="821" spans="1:5" x14ac:dyDescent="0.25">
      <c r="A821" s="1">
        <v>45471</v>
      </c>
      <c r="B821">
        <v>14</v>
      </c>
      <c r="C821" s="3">
        <v>4716</v>
      </c>
      <c r="D821">
        <v>4338.72</v>
      </c>
      <c r="E821" s="3">
        <f>Stock_Register5[[#This Row],[Weight]]-Stock_Register5[[#This Row],[Consumed]]</f>
        <v>377.27999999999975</v>
      </c>
    </row>
    <row r="822" spans="1:5" x14ac:dyDescent="0.25">
      <c r="A822" s="1">
        <v>45472</v>
      </c>
      <c r="B822">
        <v>12</v>
      </c>
      <c r="C822" s="3">
        <v>5172</v>
      </c>
      <c r="D822">
        <v>3930.7200000000003</v>
      </c>
      <c r="E822" s="3">
        <f>Stock_Register5[[#This Row],[Weight]]-Stock_Register5[[#This Row],[Consumed]]</f>
        <v>1241.2799999999997</v>
      </c>
    </row>
    <row r="823" spans="1:5" x14ac:dyDescent="0.25">
      <c r="A823" s="1">
        <v>45473</v>
      </c>
      <c r="B823">
        <v>12</v>
      </c>
      <c r="C823" s="3">
        <v>5376</v>
      </c>
      <c r="D823">
        <v>4462.08</v>
      </c>
      <c r="E823" s="3">
        <f>Stock_Register5[[#This Row],[Weight]]-Stock_Register5[[#This Row],[Consumed]]</f>
        <v>913.92000000000007</v>
      </c>
    </row>
    <row r="824" spans="1:5" x14ac:dyDescent="0.25">
      <c r="A824" s="1">
        <v>45474</v>
      </c>
      <c r="B824">
        <v>14</v>
      </c>
      <c r="C824" s="3">
        <v>4940</v>
      </c>
      <c r="D824">
        <v>4347.2</v>
      </c>
      <c r="E824" s="3">
        <f>Stock_Register5[[#This Row],[Weight]]-Stock_Register5[[#This Row],[Consumed]]</f>
        <v>592.80000000000018</v>
      </c>
    </row>
    <row r="825" spans="1:5" x14ac:dyDescent="0.25">
      <c r="A825" s="1">
        <v>45475</v>
      </c>
      <c r="B825">
        <v>13</v>
      </c>
      <c r="C825" s="3">
        <v>5936</v>
      </c>
      <c r="D825">
        <v>4867.5200000000004</v>
      </c>
      <c r="E825" s="3">
        <f>Stock_Register5[[#This Row],[Weight]]-Stock_Register5[[#This Row],[Consumed]]</f>
        <v>1068.4799999999996</v>
      </c>
    </row>
    <row r="826" spans="1:5" x14ac:dyDescent="0.25">
      <c r="A826" s="1">
        <v>45476</v>
      </c>
      <c r="B826">
        <v>14</v>
      </c>
      <c r="C826" s="3">
        <v>4631</v>
      </c>
      <c r="D826">
        <v>4214.21</v>
      </c>
      <c r="E826" s="3">
        <f>Stock_Register5[[#This Row],[Weight]]-Stock_Register5[[#This Row],[Consumed]]</f>
        <v>416.78999999999996</v>
      </c>
    </row>
    <row r="827" spans="1:5" x14ac:dyDescent="0.25">
      <c r="A827" s="1">
        <v>45477</v>
      </c>
      <c r="B827">
        <v>11</v>
      </c>
      <c r="C827" s="3">
        <v>5694</v>
      </c>
      <c r="D827">
        <v>5067.66</v>
      </c>
      <c r="E827" s="3">
        <f>Stock_Register5[[#This Row],[Weight]]-Stock_Register5[[#This Row],[Consumed]]</f>
        <v>626.34000000000015</v>
      </c>
    </row>
    <row r="828" spans="1:5" x14ac:dyDescent="0.25">
      <c r="A828" s="1">
        <v>45478</v>
      </c>
      <c r="B828">
        <v>13</v>
      </c>
      <c r="C828" s="3">
        <v>4942</v>
      </c>
      <c r="D828">
        <v>3854.76</v>
      </c>
      <c r="E828" s="3">
        <f>Stock_Register5[[#This Row],[Weight]]-Stock_Register5[[#This Row],[Consumed]]</f>
        <v>1087.2399999999998</v>
      </c>
    </row>
    <row r="829" spans="1:5" x14ac:dyDescent="0.25">
      <c r="A829" s="1">
        <v>45479</v>
      </c>
      <c r="B829">
        <v>14</v>
      </c>
      <c r="C829" s="3">
        <v>6062</v>
      </c>
      <c r="D829">
        <v>5455.8</v>
      </c>
      <c r="E829" s="3">
        <f>Stock_Register5[[#This Row],[Weight]]-Stock_Register5[[#This Row],[Consumed]]</f>
        <v>606.19999999999982</v>
      </c>
    </row>
    <row r="830" spans="1:5" x14ac:dyDescent="0.25">
      <c r="A830" s="1">
        <v>45480</v>
      </c>
      <c r="B830">
        <v>14</v>
      </c>
      <c r="C830" s="3">
        <v>6105</v>
      </c>
      <c r="D830">
        <v>5006.1000000000004</v>
      </c>
      <c r="E830" s="3">
        <f>Stock_Register5[[#This Row],[Weight]]-Stock_Register5[[#This Row],[Consumed]]</f>
        <v>1098.8999999999996</v>
      </c>
    </row>
    <row r="831" spans="1:5" x14ac:dyDescent="0.25">
      <c r="A831" s="1">
        <v>45481</v>
      </c>
      <c r="B831">
        <v>15</v>
      </c>
      <c r="C831" s="3">
        <v>5235</v>
      </c>
      <c r="D831">
        <v>4188</v>
      </c>
      <c r="E831" s="3">
        <f>Stock_Register5[[#This Row],[Weight]]-Stock_Register5[[#This Row],[Consumed]]</f>
        <v>1047</v>
      </c>
    </row>
    <row r="832" spans="1:5" x14ac:dyDescent="0.25">
      <c r="A832" s="1">
        <v>45482</v>
      </c>
      <c r="B832">
        <v>15</v>
      </c>
      <c r="C832" s="3">
        <v>4224</v>
      </c>
      <c r="D832">
        <v>3548.16</v>
      </c>
      <c r="E832" s="3">
        <f>Stock_Register5[[#This Row],[Weight]]-Stock_Register5[[#This Row],[Consumed]]</f>
        <v>675.84000000000015</v>
      </c>
    </row>
    <row r="833" spans="1:5" x14ac:dyDescent="0.25">
      <c r="A833" s="1">
        <v>45483</v>
      </c>
      <c r="B833">
        <v>11</v>
      </c>
      <c r="C833" s="3">
        <v>4248</v>
      </c>
      <c r="D833">
        <v>3398.4</v>
      </c>
      <c r="E833" s="3">
        <f>Stock_Register5[[#This Row],[Weight]]-Stock_Register5[[#This Row],[Consumed]]</f>
        <v>849.59999999999991</v>
      </c>
    </row>
    <row r="834" spans="1:5" x14ac:dyDescent="0.25">
      <c r="A834" s="1">
        <v>45484</v>
      </c>
      <c r="B834">
        <v>12</v>
      </c>
      <c r="C834" s="3">
        <v>5250</v>
      </c>
      <c r="D834">
        <v>4095</v>
      </c>
      <c r="E834" s="3">
        <f>Stock_Register5[[#This Row],[Weight]]-Stock_Register5[[#This Row],[Consumed]]</f>
        <v>1155</v>
      </c>
    </row>
    <row r="835" spans="1:5" x14ac:dyDescent="0.25">
      <c r="A835" s="1">
        <v>45485</v>
      </c>
      <c r="B835">
        <v>14</v>
      </c>
      <c r="C835" s="3">
        <v>6020</v>
      </c>
      <c r="D835">
        <v>4575.2</v>
      </c>
      <c r="E835" s="3">
        <f>Stock_Register5[[#This Row],[Weight]]-Stock_Register5[[#This Row],[Consumed]]</f>
        <v>1444.8000000000002</v>
      </c>
    </row>
    <row r="836" spans="1:5" x14ac:dyDescent="0.25">
      <c r="A836" s="1">
        <v>45486</v>
      </c>
      <c r="B836">
        <v>14</v>
      </c>
      <c r="C836" s="3">
        <v>5340</v>
      </c>
      <c r="D836">
        <v>4752.6000000000004</v>
      </c>
      <c r="E836" s="3">
        <f>Stock_Register5[[#This Row],[Weight]]-Stock_Register5[[#This Row],[Consumed]]</f>
        <v>587.39999999999964</v>
      </c>
    </row>
    <row r="837" spans="1:5" x14ac:dyDescent="0.25">
      <c r="A837" s="1">
        <v>45487</v>
      </c>
      <c r="B837">
        <v>15</v>
      </c>
      <c r="C837" s="3">
        <v>5670</v>
      </c>
      <c r="D837">
        <v>4422.6000000000004</v>
      </c>
      <c r="E837" s="3">
        <f>Stock_Register5[[#This Row],[Weight]]-Stock_Register5[[#This Row],[Consumed]]</f>
        <v>1247.3999999999996</v>
      </c>
    </row>
    <row r="838" spans="1:5" x14ac:dyDescent="0.25">
      <c r="A838" s="1">
        <v>45488</v>
      </c>
      <c r="B838">
        <v>14</v>
      </c>
      <c r="C838" s="3">
        <v>5838</v>
      </c>
      <c r="D838">
        <v>4612.0200000000004</v>
      </c>
      <c r="E838" s="3">
        <f>Stock_Register5[[#This Row],[Weight]]-Stock_Register5[[#This Row],[Consumed]]</f>
        <v>1225.9799999999996</v>
      </c>
    </row>
    <row r="839" spans="1:5" x14ac:dyDescent="0.25">
      <c r="A839" s="1">
        <v>45489</v>
      </c>
      <c r="B839">
        <v>14</v>
      </c>
      <c r="C839" s="3">
        <v>5668</v>
      </c>
      <c r="D839">
        <v>5101.2</v>
      </c>
      <c r="E839" s="3">
        <f>Stock_Register5[[#This Row],[Weight]]-Stock_Register5[[#This Row],[Consumed]]</f>
        <v>566.80000000000018</v>
      </c>
    </row>
    <row r="840" spans="1:5" x14ac:dyDescent="0.25">
      <c r="A840" s="1">
        <v>45490</v>
      </c>
      <c r="B840">
        <v>13</v>
      </c>
      <c r="C840" s="3">
        <v>4026</v>
      </c>
      <c r="D840">
        <v>3100.02</v>
      </c>
      <c r="E840" s="3">
        <f>Stock_Register5[[#This Row],[Weight]]-Stock_Register5[[#This Row],[Consumed]]</f>
        <v>925.98</v>
      </c>
    </row>
    <row r="841" spans="1:5" x14ac:dyDescent="0.25">
      <c r="A841" s="1">
        <v>45491</v>
      </c>
      <c r="B841">
        <v>11</v>
      </c>
      <c r="C841" s="3">
        <v>5235</v>
      </c>
      <c r="D841">
        <v>4763.8500000000004</v>
      </c>
      <c r="E841" s="3">
        <f>Stock_Register5[[#This Row],[Weight]]-Stock_Register5[[#This Row],[Consumed]]</f>
        <v>471.14999999999964</v>
      </c>
    </row>
    <row r="842" spans="1:5" x14ac:dyDescent="0.25">
      <c r="A842" s="1">
        <v>45492</v>
      </c>
      <c r="B842">
        <v>15</v>
      </c>
      <c r="C842" s="3">
        <v>6075</v>
      </c>
      <c r="D842">
        <v>5467.5</v>
      </c>
      <c r="E842" s="3">
        <f>Stock_Register5[[#This Row],[Weight]]-Stock_Register5[[#This Row],[Consumed]]</f>
        <v>607.5</v>
      </c>
    </row>
    <row r="843" spans="1:5" x14ac:dyDescent="0.25">
      <c r="A843" s="1">
        <v>45493</v>
      </c>
      <c r="B843">
        <v>15</v>
      </c>
      <c r="C843" s="3">
        <v>4763</v>
      </c>
      <c r="D843">
        <v>3667.51</v>
      </c>
      <c r="E843" s="3">
        <f>Stock_Register5[[#This Row],[Weight]]-Stock_Register5[[#This Row],[Consumed]]</f>
        <v>1095.4899999999998</v>
      </c>
    </row>
    <row r="844" spans="1:5" x14ac:dyDescent="0.25">
      <c r="A844" s="1">
        <v>45494</v>
      </c>
      <c r="B844">
        <v>11</v>
      </c>
      <c r="C844" s="3">
        <v>5166</v>
      </c>
      <c r="D844">
        <v>4132.8</v>
      </c>
      <c r="E844" s="3">
        <f>Stock_Register5[[#This Row],[Weight]]-Stock_Register5[[#This Row],[Consumed]]</f>
        <v>1033.1999999999998</v>
      </c>
    </row>
    <row r="845" spans="1:5" x14ac:dyDescent="0.25">
      <c r="A845" s="1">
        <v>45495</v>
      </c>
      <c r="B845">
        <v>14</v>
      </c>
      <c r="C845" s="3">
        <v>3839</v>
      </c>
      <c r="D845">
        <v>3378.32</v>
      </c>
      <c r="E845" s="3">
        <f>Stock_Register5[[#This Row],[Weight]]-Stock_Register5[[#This Row],[Consumed]]</f>
        <v>460.67999999999984</v>
      </c>
    </row>
    <row r="846" spans="1:5" x14ac:dyDescent="0.25">
      <c r="A846" s="1">
        <v>45496</v>
      </c>
      <c r="B846">
        <v>11</v>
      </c>
      <c r="C846" s="3">
        <v>5208</v>
      </c>
      <c r="D846">
        <v>4739.28</v>
      </c>
      <c r="E846" s="3">
        <f>Stock_Register5[[#This Row],[Weight]]-Stock_Register5[[#This Row],[Consumed]]</f>
        <v>468.72000000000025</v>
      </c>
    </row>
    <row r="847" spans="1:5" x14ac:dyDescent="0.25">
      <c r="A847" s="1">
        <v>45497</v>
      </c>
      <c r="B847">
        <v>14</v>
      </c>
      <c r="C847" s="3">
        <v>5028</v>
      </c>
      <c r="D847">
        <v>4273.8</v>
      </c>
      <c r="E847" s="3">
        <f>Stock_Register5[[#This Row],[Weight]]-Stock_Register5[[#This Row],[Consumed]]</f>
        <v>754.19999999999982</v>
      </c>
    </row>
    <row r="848" spans="1:5" x14ac:dyDescent="0.25">
      <c r="A848" s="1">
        <v>45498</v>
      </c>
      <c r="B848">
        <v>12</v>
      </c>
      <c r="C848" s="3">
        <v>4532</v>
      </c>
      <c r="D848">
        <v>3897.52</v>
      </c>
      <c r="E848" s="3">
        <f>Stock_Register5[[#This Row],[Weight]]-Stock_Register5[[#This Row],[Consumed]]</f>
        <v>634.48</v>
      </c>
    </row>
    <row r="849" spans="1:5" x14ac:dyDescent="0.25">
      <c r="A849" s="1">
        <v>45499</v>
      </c>
      <c r="B849">
        <v>11</v>
      </c>
      <c r="C849" s="3">
        <v>6146</v>
      </c>
      <c r="D849">
        <v>4793.88</v>
      </c>
      <c r="E849" s="3">
        <f>Stock_Register5[[#This Row],[Weight]]-Stock_Register5[[#This Row],[Consumed]]</f>
        <v>1352.12</v>
      </c>
    </row>
    <row r="850" spans="1:5" x14ac:dyDescent="0.25">
      <c r="A850" s="1">
        <v>45500</v>
      </c>
      <c r="B850">
        <v>14</v>
      </c>
      <c r="C850" s="3">
        <v>3916</v>
      </c>
      <c r="D850">
        <v>3289.44</v>
      </c>
      <c r="E850" s="3">
        <f>Stock_Register5[[#This Row],[Weight]]-Stock_Register5[[#This Row],[Consumed]]</f>
        <v>626.55999999999995</v>
      </c>
    </row>
    <row r="851" spans="1:5" x14ac:dyDescent="0.25">
      <c r="A851" s="1">
        <v>45501</v>
      </c>
      <c r="B851">
        <v>11</v>
      </c>
      <c r="C851" s="3">
        <v>5018</v>
      </c>
      <c r="D851">
        <v>3813.6800000000003</v>
      </c>
      <c r="E851" s="3">
        <f>Stock_Register5[[#This Row],[Weight]]-Stock_Register5[[#This Row],[Consumed]]</f>
        <v>1204.3199999999997</v>
      </c>
    </row>
    <row r="852" spans="1:5" x14ac:dyDescent="0.25">
      <c r="A852" s="1">
        <v>45502</v>
      </c>
      <c r="B852">
        <v>13</v>
      </c>
      <c r="C852" s="3">
        <v>5044</v>
      </c>
      <c r="D852">
        <v>4539.6000000000004</v>
      </c>
      <c r="E852" s="3">
        <f>Stock_Register5[[#This Row],[Weight]]-Stock_Register5[[#This Row],[Consumed]]</f>
        <v>504.39999999999964</v>
      </c>
    </row>
    <row r="853" spans="1:5" x14ac:dyDescent="0.25">
      <c r="A853" s="1">
        <v>45503</v>
      </c>
      <c r="B853">
        <v>13</v>
      </c>
      <c r="C853" s="3">
        <v>5220</v>
      </c>
      <c r="D853">
        <v>4280.3999999999996</v>
      </c>
      <c r="E853" s="3">
        <f>Stock_Register5[[#This Row],[Weight]]-Stock_Register5[[#This Row],[Consumed]]</f>
        <v>939.60000000000036</v>
      </c>
    </row>
    <row r="854" spans="1:5" x14ac:dyDescent="0.25">
      <c r="A854" s="1">
        <v>45504</v>
      </c>
      <c r="B854">
        <v>15</v>
      </c>
      <c r="C854" s="3">
        <v>6600</v>
      </c>
      <c r="D854">
        <v>5610</v>
      </c>
      <c r="E854" s="3">
        <f>Stock_Register5[[#This Row],[Weight]]-Stock_Register5[[#This Row],[Consumed]]</f>
        <v>990</v>
      </c>
    </row>
    <row r="855" spans="1:5" x14ac:dyDescent="0.25">
      <c r="A855" s="1">
        <v>45505</v>
      </c>
      <c r="B855">
        <v>15</v>
      </c>
      <c r="C855" s="3">
        <v>4970</v>
      </c>
      <c r="D855">
        <v>4423.3</v>
      </c>
      <c r="E855" s="3">
        <f>Stock_Register5[[#This Row],[Weight]]-Stock_Register5[[#This Row],[Consumed]]</f>
        <v>546.69999999999982</v>
      </c>
    </row>
    <row r="856" spans="1:5" x14ac:dyDescent="0.25">
      <c r="A856" s="1">
        <v>45506</v>
      </c>
      <c r="B856">
        <v>14</v>
      </c>
      <c r="C856" s="3">
        <v>5745</v>
      </c>
      <c r="D856">
        <v>4768.3500000000004</v>
      </c>
      <c r="E856" s="3">
        <f>Stock_Register5[[#This Row],[Weight]]-Stock_Register5[[#This Row],[Consumed]]</f>
        <v>976.64999999999964</v>
      </c>
    </row>
    <row r="857" spans="1:5" x14ac:dyDescent="0.25">
      <c r="A857" s="1">
        <v>45507</v>
      </c>
      <c r="B857">
        <v>15</v>
      </c>
      <c r="C857" s="3">
        <v>3740</v>
      </c>
      <c r="D857">
        <v>3141.6</v>
      </c>
      <c r="E857" s="3">
        <f>Stock_Register5[[#This Row],[Weight]]-Stock_Register5[[#This Row],[Consumed]]</f>
        <v>598.40000000000009</v>
      </c>
    </row>
    <row r="858" spans="1:5" x14ac:dyDescent="0.25">
      <c r="A858" s="1">
        <v>45508</v>
      </c>
      <c r="B858">
        <v>11</v>
      </c>
      <c r="C858" s="3">
        <v>6090</v>
      </c>
      <c r="D858">
        <v>5115.6000000000004</v>
      </c>
      <c r="E858" s="3">
        <f>Stock_Register5[[#This Row],[Weight]]-Stock_Register5[[#This Row],[Consumed]]</f>
        <v>974.39999999999964</v>
      </c>
    </row>
    <row r="859" spans="1:5" x14ac:dyDescent="0.25">
      <c r="A859" s="1">
        <v>45509</v>
      </c>
      <c r="B859">
        <v>14</v>
      </c>
      <c r="C859" s="3">
        <v>4308</v>
      </c>
      <c r="D859">
        <v>3791.04</v>
      </c>
      <c r="E859" s="3">
        <f>Stock_Register5[[#This Row],[Weight]]-Stock_Register5[[#This Row],[Consumed]]</f>
        <v>516.96</v>
      </c>
    </row>
    <row r="860" spans="1:5" x14ac:dyDescent="0.25">
      <c r="A860" s="1">
        <v>45510</v>
      </c>
      <c r="B860">
        <v>12</v>
      </c>
      <c r="C860" s="3">
        <v>5712</v>
      </c>
      <c r="D860">
        <v>4398.24</v>
      </c>
      <c r="E860" s="3">
        <f>Stock_Register5[[#This Row],[Weight]]-Stock_Register5[[#This Row],[Consumed]]</f>
        <v>1313.7600000000002</v>
      </c>
    </row>
    <row r="861" spans="1:5" x14ac:dyDescent="0.25">
      <c r="A861" s="1">
        <v>45511</v>
      </c>
      <c r="B861">
        <v>14</v>
      </c>
      <c r="C861" s="3">
        <v>4290</v>
      </c>
      <c r="D861">
        <v>3775.2</v>
      </c>
      <c r="E861" s="3">
        <f>Stock_Register5[[#This Row],[Weight]]-Stock_Register5[[#This Row],[Consumed]]</f>
        <v>514.80000000000018</v>
      </c>
    </row>
    <row r="862" spans="1:5" x14ac:dyDescent="0.25">
      <c r="A862" s="1">
        <v>45512</v>
      </c>
      <c r="B862">
        <v>11</v>
      </c>
      <c r="C862" s="3">
        <v>5895</v>
      </c>
      <c r="D862">
        <v>4598.1000000000004</v>
      </c>
      <c r="E862" s="3">
        <f>Stock_Register5[[#This Row],[Weight]]-Stock_Register5[[#This Row],[Consumed]]</f>
        <v>1296.8999999999996</v>
      </c>
    </row>
    <row r="863" spans="1:5" x14ac:dyDescent="0.25">
      <c r="A863" s="1">
        <v>45513</v>
      </c>
      <c r="B863">
        <v>15</v>
      </c>
      <c r="C863" s="3">
        <v>4716</v>
      </c>
      <c r="D863">
        <v>4150.08</v>
      </c>
      <c r="E863" s="3">
        <f>Stock_Register5[[#This Row],[Weight]]-Stock_Register5[[#This Row],[Consumed]]</f>
        <v>565.92000000000007</v>
      </c>
    </row>
    <row r="864" spans="1:5" x14ac:dyDescent="0.25">
      <c r="A864" s="1">
        <v>45514</v>
      </c>
      <c r="B864">
        <v>12</v>
      </c>
      <c r="C864" s="3">
        <v>5760</v>
      </c>
      <c r="D864">
        <v>4320</v>
      </c>
      <c r="E864" s="3">
        <f>Stock_Register5[[#This Row],[Weight]]-Stock_Register5[[#This Row],[Consumed]]</f>
        <v>1440</v>
      </c>
    </row>
    <row r="865" spans="1:5" x14ac:dyDescent="0.25">
      <c r="A865" s="1">
        <v>45515</v>
      </c>
      <c r="B865">
        <v>15</v>
      </c>
      <c r="C865" s="3">
        <v>5082</v>
      </c>
      <c r="D865">
        <v>4014.7799999999997</v>
      </c>
      <c r="E865" s="3">
        <f>Stock_Register5[[#This Row],[Weight]]-Stock_Register5[[#This Row],[Consumed]]</f>
        <v>1067.2200000000003</v>
      </c>
    </row>
    <row r="866" spans="1:5" x14ac:dyDescent="0.25">
      <c r="A866" s="1">
        <v>45516</v>
      </c>
      <c r="B866">
        <v>14</v>
      </c>
      <c r="C866" s="3">
        <v>4524</v>
      </c>
      <c r="D866">
        <v>3483.48</v>
      </c>
      <c r="E866" s="3">
        <f>Stock_Register5[[#This Row],[Weight]]-Stock_Register5[[#This Row],[Consumed]]</f>
        <v>1040.52</v>
      </c>
    </row>
    <row r="867" spans="1:5" x14ac:dyDescent="0.25">
      <c r="A867" s="1">
        <v>45517</v>
      </c>
      <c r="B867">
        <v>13</v>
      </c>
      <c r="C867" s="3">
        <v>5088</v>
      </c>
      <c r="D867">
        <v>4680.96</v>
      </c>
      <c r="E867" s="3">
        <f>Stock_Register5[[#This Row],[Weight]]-Stock_Register5[[#This Row],[Consumed]]</f>
        <v>407.03999999999996</v>
      </c>
    </row>
    <row r="868" spans="1:5" x14ac:dyDescent="0.25">
      <c r="A868" s="1">
        <v>45518</v>
      </c>
      <c r="B868">
        <v>12</v>
      </c>
      <c r="C868" s="3">
        <v>3795</v>
      </c>
      <c r="D868">
        <v>2960.1</v>
      </c>
      <c r="E868" s="3">
        <f>Stock_Register5[[#This Row],[Weight]]-Stock_Register5[[#This Row],[Consumed]]</f>
        <v>834.90000000000009</v>
      </c>
    </row>
    <row r="869" spans="1:5" x14ac:dyDescent="0.25">
      <c r="A869" s="1">
        <v>45519</v>
      </c>
      <c r="B869">
        <v>11</v>
      </c>
      <c r="C869" s="3">
        <v>5712</v>
      </c>
      <c r="D869">
        <v>4740.96</v>
      </c>
      <c r="E869" s="3">
        <f>Stock_Register5[[#This Row],[Weight]]-Stock_Register5[[#This Row],[Consumed]]</f>
        <v>971.04</v>
      </c>
    </row>
    <row r="870" spans="1:5" x14ac:dyDescent="0.25">
      <c r="A870" s="1">
        <v>45520</v>
      </c>
      <c r="B870">
        <v>14</v>
      </c>
      <c r="C870" s="3">
        <v>5382</v>
      </c>
      <c r="D870">
        <v>4628.5200000000004</v>
      </c>
      <c r="E870" s="3">
        <f>Stock_Register5[[#This Row],[Weight]]-Stock_Register5[[#This Row],[Consumed]]</f>
        <v>753.47999999999956</v>
      </c>
    </row>
    <row r="871" spans="1:5" x14ac:dyDescent="0.25">
      <c r="A871" s="1">
        <v>45521</v>
      </c>
      <c r="B871">
        <v>13</v>
      </c>
      <c r="C871" s="3">
        <v>4296</v>
      </c>
      <c r="D871">
        <v>3479.76</v>
      </c>
      <c r="E871" s="3">
        <f>Stock_Register5[[#This Row],[Weight]]-Stock_Register5[[#This Row],[Consumed]]</f>
        <v>816.23999999999978</v>
      </c>
    </row>
    <row r="872" spans="1:5" x14ac:dyDescent="0.25">
      <c r="A872" s="1">
        <v>45522</v>
      </c>
      <c r="B872">
        <v>12</v>
      </c>
      <c r="C872" s="3">
        <v>4888</v>
      </c>
      <c r="D872">
        <v>4301.4400000000005</v>
      </c>
      <c r="E872" s="3">
        <f>Stock_Register5[[#This Row],[Weight]]-Stock_Register5[[#This Row],[Consumed]]</f>
        <v>586.55999999999949</v>
      </c>
    </row>
    <row r="873" spans="1:5" x14ac:dyDescent="0.25">
      <c r="A873" s="1">
        <v>45523</v>
      </c>
      <c r="B873">
        <v>13</v>
      </c>
      <c r="C873" s="3">
        <v>5205</v>
      </c>
      <c r="D873">
        <v>4164</v>
      </c>
      <c r="E873" s="3">
        <f>Stock_Register5[[#This Row],[Weight]]-Stock_Register5[[#This Row],[Consumed]]</f>
        <v>1041</v>
      </c>
    </row>
    <row r="874" spans="1:5" x14ac:dyDescent="0.25">
      <c r="A874" s="1">
        <v>45524</v>
      </c>
      <c r="B874">
        <v>15</v>
      </c>
      <c r="C874" s="3">
        <v>4400</v>
      </c>
      <c r="D874">
        <v>3432</v>
      </c>
      <c r="E874" s="3">
        <f>Stock_Register5[[#This Row],[Weight]]-Stock_Register5[[#This Row],[Consumed]]</f>
        <v>968</v>
      </c>
    </row>
    <row r="875" spans="1:5" x14ac:dyDescent="0.25">
      <c r="A875" s="1">
        <v>45525</v>
      </c>
      <c r="B875">
        <v>11</v>
      </c>
      <c r="C875" s="3">
        <v>5310</v>
      </c>
      <c r="D875">
        <v>4248</v>
      </c>
      <c r="E875" s="3">
        <f>Stock_Register5[[#This Row],[Weight]]-Stock_Register5[[#This Row],[Consumed]]</f>
        <v>1062</v>
      </c>
    </row>
    <row r="876" spans="1:5" x14ac:dyDescent="0.25">
      <c r="A876" s="1">
        <v>45526</v>
      </c>
      <c r="B876">
        <v>15</v>
      </c>
      <c r="C876" s="3">
        <v>6104</v>
      </c>
      <c r="D876">
        <v>4944.24</v>
      </c>
      <c r="E876" s="3">
        <f>Stock_Register5[[#This Row],[Weight]]-Stock_Register5[[#This Row],[Consumed]]</f>
        <v>1159.7600000000002</v>
      </c>
    </row>
    <row r="877" spans="1:5" x14ac:dyDescent="0.25">
      <c r="A877" s="1">
        <v>45527</v>
      </c>
      <c r="B877">
        <v>14</v>
      </c>
      <c r="C877" s="3">
        <v>4901</v>
      </c>
      <c r="D877">
        <v>3675.75</v>
      </c>
      <c r="E877" s="3">
        <f>Stock_Register5[[#This Row],[Weight]]-Stock_Register5[[#This Row],[Consumed]]</f>
        <v>1225.25</v>
      </c>
    </row>
    <row r="878" spans="1:5" x14ac:dyDescent="0.25">
      <c r="A878" s="1">
        <v>45528</v>
      </c>
      <c r="B878">
        <v>13</v>
      </c>
      <c r="C878" s="3">
        <v>5698</v>
      </c>
      <c r="D878">
        <v>5071.22</v>
      </c>
      <c r="E878" s="3">
        <f>Stock_Register5[[#This Row],[Weight]]-Stock_Register5[[#This Row],[Consumed]]</f>
        <v>626.77999999999975</v>
      </c>
    </row>
    <row r="879" spans="1:5" x14ac:dyDescent="0.25">
      <c r="A879" s="1">
        <v>45529</v>
      </c>
      <c r="B879">
        <v>14</v>
      </c>
      <c r="C879" s="3">
        <v>6585</v>
      </c>
      <c r="D879">
        <v>5070.45</v>
      </c>
      <c r="E879" s="3">
        <f>Stock_Register5[[#This Row],[Weight]]-Stock_Register5[[#This Row],[Consumed]]</f>
        <v>1514.5500000000002</v>
      </c>
    </row>
    <row r="880" spans="1:5" x14ac:dyDescent="0.25">
      <c r="A880" s="1">
        <v>45530</v>
      </c>
      <c r="B880">
        <v>15</v>
      </c>
      <c r="C880" s="3">
        <v>4466</v>
      </c>
      <c r="D880">
        <v>3483.48</v>
      </c>
      <c r="E880" s="3">
        <f>Stock_Register5[[#This Row],[Weight]]-Stock_Register5[[#This Row],[Consumed]]</f>
        <v>982.52</v>
      </c>
    </row>
    <row r="881" spans="1:5" x14ac:dyDescent="0.25">
      <c r="A881" s="1">
        <v>45531</v>
      </c>
      <c r="B881">
        <v>11</v>
      </c>
      <c r="C881" s="3">
        <v>4764</v>
      </c>
      <c r="D881">
        <v>4192.32</v>
      </c>
      <c r="E881" s="3">
        <f>Stock_Register5[[#This Row],[Weight]]-Stock_Register5[[#This Row],[Consumed]]</f>
        <v>571.68000000000029</v>
      </c>
    </row>
    <row r="882" spans="1:5" x14ac:dyDescent="0.25">
      <c r="A882" s="1">
        <v>45532</v>
      </c>
      <c r="B882">
        <v>12</v>
      </c>
      <c r="C882" s="3">
        <v>5236</v>
      </c>
      <c r="D882">
        <v>4712.3999999999996</v>
      </c>
      <c r="E882" s="3">
        <f>Stock_Register5[[#This Row],[Weight]]-Stock_Register5[[#This Row],[Consumed]]</f>
        <v>523.60000000000036</v>
      </c>
    </row>
    <row r="883" spans="1:5" x14ac:dyDescent="0.25">
      <c r="A883" s="1">
        <v>45533</v>
      </c>
      <c r="B883">
        <v>14</v>
      </c>
      <c r="C883" s="3">
        <v>5600</v>
      </c>
      <c r="D883">
        <v>4872</v>
      </c>
      <c r="E883" s="3">
        <f>Stock_Register5[[#This Row],[Weight]]-Stock_Register5[[#This Row],[Consumed]]</f>
        <v>728</v>
      </c>
    </row>
    <row r="884" spans="1:5" x14ac:dyDescent="0.25">
      <c r="A884" s="1">
        <v>45534</v>
      </c>
      <c r="B884">
        <v>14</v>
      </c>
      <c r="C884" s="3">
        <v>5421</v>
      </c>
      <c r="D884">
        <v>4499.43</v>
      </c>
      <c r="E884" s="3">
        <f>Stock_Register5[[#This Row],[Weight]]-Stock_Register5[[#This Row],[Consumed]]</f>
        <v>921.56999999999971</v>
      </c>
    </row>
    <row r="885" spans="1:5" x14ac:dyDescent="0.25">
      <c r="A885" s="1">
        <v>45535</v>
      </c>
      <c r="B885">
        <v>13</v>
      </c>
      <c r="C885" s="3">
        <v>4992</v>
      </c>
      <c r="D885">
        <v>3843.84</v>
      </c>
      <c r="E885" s="3">
        <f>Stock_Register5[[#This Row],[Weight]]-Stock_Register5[[#This Row],[Consumed]]</f>
        <v>1148.1599999999999</v>
      </c>
    </row>
    <row r="886" spans="1:5" x14ac:dyDescent="0.25">
      <c r="A886" s="1">
        <v>45536</v>
      </c>
      <c r="B886">
        <v>13</v>
      </c>
      <c r="C886" s="3">
        <v>5460</v>
      </c>
      <c r="D886">
        <v>4531.8</v>
      </c>
      <c r="E886" s="3">
        <f>Stock_Register5[[#This Row],[Weight]]-Stock_Register5[[#This Row],[Consumed]]</f>
        <v>928.19999999999982</v>
      </c>
    </row>
    <row r="887" spans="1:5" x14ac:dyDescent="0.25">
      <c r="A887" s="1">
        <v>45537</v>
      </c>
      <c r="B887">
        <v>15</v>
      </c>
      <c r="C887" s="3">
        <v>4818</v>
      </c>
      <c r="D887">
        <v>4384.38</v>
      </c>
      <c r="E887" s="3">
        <f>Stock_Register5[[#This Row],[Weight]]-Stock_Register5[[#This Row],[Consumed]]</f>
        <v>433.61999999999989</v>
      </c>
    </row>
    <row r="888" spans="1:5" x14ac:dyDescent="0.25">
      <c r="A888" s="1">
        <v>45538</v>
      </c>
      <c r="B888">
        <v>11</v>
      </c>
      <c r="C888" s="3">
        <v>5895</v>
      </c>
      <c r="D888">
        <v>4716</v>
      </c>
      <c r="E888" s="3">
        <f>Stock_Register5[[#This Row],[Weight]]-Stock_Register5[[#This Row],[Consumed]]</f>
        <v>1179</v>
      </c>
    </row>
    <row r="889" spans="1:5" x14ac:dyDescent="0.25">
      <c r="A889" s="1">
        <v>45539</v>
      </c>
      <c r="B889">
        <v>15</v>
      </c>
      <c r="C889" s="3">
        <v>5280</v>
      </c>
      <c r="D889">
        <v>4646.3999999999996</v>
      </c>
      <c r="E889" s="3">
        <f>Stock_Register5[[#This Row],[Weight]]-Stock_Register5[[#This Row],[Consumed]]</f>
        <v>633.60000000000036</v>
      </c>
    </row>
    <row r="890" spans="1:5" x14ac:dyDescent="0.25">
      <c r="A890" s="1">
        <v>45540</v>
      </c>
      <c r="B890">
        <v>15</v>
      </c>
      <c r="C890" s="3">
        <v>3784</v>
      </c>
      <c r="D890">
        <v>3065.04</v>
      </c>
      <c r="E890" s="3">
        <f>Stock_Register5[[#This Row],[Weight]]-Stock_Register5[[#This Row],[Consumed]]</f>
        <v>718.96</v>
      </c>
    </row>
    <row r="891" spans="1:5" x14ac:dyDescent="0.25">
      <c r="A891" s="1">
        <v>45541</v>
      </c>
      <c r="B891">
        <v>11</v>
      </c>
      <c r="C891" s="3">
        <v>4378</v>
      </c>
      <c r="D891">
        <v>3327.2799999999997</v>
      </c>
      <c r="E891" s="3">
        <f>Stock_Register5[[#This Row],[Weight]]-Stock_Register5[[#This Row],[Consumed]]</f>
        <v>1050.7200000000003</v>
      </c>
    </row>
    <row r="892" spans="1:5" x14ac:dyDescent="0.25">
      <c r="A892" s="1">
        <v>45542</v>
      </c>
      <c r="B892">
        <v>11</v>
      </c>
      <c r="C892" s="3">
        <v>4730</v>
      </c>
      <c r="D892">
        <v>3878.6</v>
      </c>
      <c r="E892" s="3">
        <f>Stock_Register5[[#This Row],[Weight]]-Stock_Register5[[#This Row],[Consumed]]</f>
        <v>851.40000000000009</v>
      </c>
    </row>
    <row r="893" spans="1:5" x14ac:dyDescent="0.25">
      <c r="A893" s="1">
        <v>45543</v>
      </c>
      <c r="B893">
        <v>11</v>
      </c>
      <c r="C893" s="3">
        <v>6090</v>
      </c>
      <c r="D893">
        <v>4628.3999999999996</v>
      </c>
      <c r="E893" s="3">
        <f>Stock_Register5[[#This Row],[Weight]]-Stock_Register5[[#This Row],[Consumed]]</f>
        <v>1461.6000000000004</v>
      </c>
    </row>
    <row r="894" spans="1:5" x14ac:dyDescent="0.25">
      <c r="A894" s="1">
        <v>45544</v>
      </c>
      <c r="B894">
        <v>14</v>
      </c>
      <c r="C894" s="3">
        <v>5970</v>
      </c>
      <c r="D894">
        <v>5193.8999999999996</v>
      </c>
      <c r="E894" s="3">
        <f>Stock_Register5[[#This Row],[Weight]]-Stock_Register5[[#This Row],[Consumed]]</f>
        <v>776.10000000000036</v>
      </c>
    </row>
    <row r="895" spans="1:5" x14ac:dyDescent="0.25">
      <c r="A895" s="1">
        <v>45545</v>
      </c>
      <c r="B895">
        <v>15</v>
      </c>
      <c r="C895" s="3">
        <v>4884</v>
      </c>
      <c r="D895">
        <v>3760.6800000000003</v>
      </c>
      <c r="E895" s="3">
        <f>Stock_Register5[[#This Row],[Weight]]-Stock_Register5[[#This Row],[Consumed]]</f>
        <v>1123.3199999999997</v>
      </c>
    </row>
    <row r="896" spans="1:5" x14ac:dyDescent="0.25">
      <c r="A896" s="1">
        <v>45546</v>
      </c>
      <c r="B896">
        <v>12</v>
      </c>
      <c r="C896" s="3">
        <v>4914</v>
      </c>
      <c r="D896">
        <v>4324.32</v>
      </c>
      <c r="E896" s="3">
        <f>Stock_Register5[[#This Row],[Weight]]-Stock_Register5[[#This Row],[Consumed]]</f>
        <v>589.68000000000029</v>
      </c>
    </row>
    <row r="897" spans="1:5" x14ac:dyDescent="0.25">
      <c r="A897" s="1">
        <v>45547</v>
      </c>
      <c r="B897">
        <v>13</v>
      </c>
      <c r="C897" s="3">
        <v>3740</v>
      </c>
      <c r="D897">
        <v>3440.8</v>
      </c>
      <c r="E897" s="3">
        <f>Stock_Register5[[#This Row],[Weight]]-Stock_Register5[[#This Row],[Consumed]]</f>
        <v>299.19999999999982</v>
      </c>
    </row>
    <row r="898" spans="1:5" x14ac:dyDescent="0.25">
      <c r="A898" s="1">
        <v>45548</v>
      </c>
      <c r="B898">
        <v>11</v>
      </c>
      <c r="C898" s="3">
        <v>5978</v>
      </c>
      <c r="D898">
        <v>5260.64</v>
      </c>
      <c r="E898" s="3">
        <f>Stock_Register5[[#This Row],[Weight]]-Stock_Register5[[#This Row],[Consumed]]</f>
        <v>717.35999999999967</v>
      </c>
    </row>
    <row r="899" spans="1:5" x14ac:dyDescent="0.25">
      <c r="A899" s="1">
        <v>45549</v>
      </c>
      <c r="B899">
        <v>14</v>
      </c>
      <c r="C899" s="3">
        <v>4862</v>
      </c>
      <c r="D899">
        <v>3792.3599999999997</v>
      </c>
      <c r="E899" s="3">
        <f>Stock_Register5[[#This Row],[Weight]]-Stock_Register5[[#This Row],[Consumed]]</f>
        <v>1069.6400000000003</v>
      </c>
    </row>
    <row r="900" spans="1:5" x14ac:dyDescent="0.25">
      <c r="A900" s="1">
        <v>45550</v>
      </c>
      <c r="B900">
        <v>13</v>
      </c>
      <c r="C900" s="3">
        <v>4940</v>
      </c>
      <c r="D900">
        <v>4446</v>
      </c>
      <c r="E900" s="3">
        <f>Stock_Register5[[#This Row],[Weight]]-Stock_Register5[[#This Row],[Consumed]]</f>
        <v>494</v>
      </c>
    </row>
    <row r="901" spans="1:5" x14ac:dyDescent="0.25">
      <c r="A901" s="1">
        <v>45551</v>
      </c>
      <c r="B901">
        <v>13</v>
      </c>
      <c r="C901" s="3">
        <v>4886</v>
      </c>
      <c r="D901">
        <v>3713.36</v>
      </c>
      <c r="E901" s="3">
        <f>Stock_Register5[[#This Row],[Weight]]-Stock_Register5[[#This Row],[Consumed]]</f>
        <v>1172.6399999999999</v>
      </c>
    </row>
    <row r="902" spans="1:5" x14ac:dyDescent="0.25">
      <c r="A902" s="1">
        <v>45552</v>
      </c>
      <c r="B902">
        <v>14</v>
      </c>
      <c r="C902" s="3">
        <v>5152</v>
      </c>
      <c r="D902">
        <v>4327.68</v>
      </c>
      <c r="E902" s="3">
        <f>Stock_Register5[[#This Row],[Weight]]-Stock_Register5[[#This Row],[Consumed]]</f>
        <v>824.31999999999971</v>
      </c>
    </row>
    <row r="903" spans="1:5" x14ac:dyDescent="0.25">
      <c r="A903" s="1">
        <v>45553</v>
      </c>
      <c r="B903">
        <v>14</v>
      </c>
      <c r="C903" s="3">
        <v>4654</v>
      </c>
      <c r="D903">
        <v>4142.0600000000004</v>
      </c>
      <c r="E903" s="3">
        <f>Stock_Register5[[#This Row],[Weight]]-Stock_Register5[[#This Row],[Consumed]]</f>
        <v>511.9399999999996</v>
      </c>
    </row>
    <row r="904" spans="1:5" x14ac:dyDescent="0.25">
      <c r="A904" s="1">
        <v>45554</v>
      </c>
      <c r="B904">
        <v>13</v>
      </c>
      <c r="C904" s="3">
        <v>5325</v>
      </c>
      <c r="D904">
        <v>4686</v>
      </c>
      <c r="E904" s="3">
        <f>Stock_Register5[[#This Row],[Weight]]-Stock_Register5[[#This Row],[Consumed]]</f>
        <v>639</v>
      </c>
    </row>
    <row r="905" spans="1:5" x14ac:dyDescent="0.25">
      <c r="A905" s="1">
        <v>45555</v>
      </c>
      <c r="B905">
        <v>15</v>
      </c>
      <c r="C905" s="3">
        <v>5325</v>
      </c>
      <c r="D905">
        <v>4686</v>
      </c>
      <c r="E905" s="3">
        <f>Stock_Register5[[#This Row],[Weight]]-Stock_Register5[[#This Row],[Consumed]]</f>
        <v>639</v>
      </c>
    </row>
    <row r="906" spans="1:5" x14ac:dyDescent="0.25">
      <c r="A906" s="1">
        <v>45556</v>
      </c>
      <c r="B906">
        <v>15</v>
      </c>
      <c r="C906" s="3">
        <v>6270</v>
      </c>
      <c r="D906">
        <v>4827.8999999999996</v>
      </c>
      <c r="E906" s="3">
        <f>Stock_Register5[[#This Row],[Weight]]-Stock_Register5[[#This Row],[Consumed]]</f>
        <v>1442.1000000000004</v>
      </c>
    </row>
    <row r="907" spans="1:5" x14ac:dyDescent="0.25">
      <c r="A907" s="1">
        <v>45557</v>
      </c>
      <c r="B907">
        <v>15</v>
      </c>
      <c r="C907" s="3">
        <v>5670</v>
      </c>
      <c r="D907">
        <v>4592.7</v>
      </c>
      <c r="E907" s="3">
        <f>Stock_Register5[[#This Row],[Weight]]-Stock_Register5[[#This Row],[Consumed]]</f>
        <v>1077.3000000000002</v>
      </c>
    </row>
    <row r="908" spans="1:5" x14ac:dyDescent="0.25">
      <c r="A908" s="1">
        <v>45558</v>
      </c>
      <c r="B908">
        <v>14</v>
      </c>
      <c r="C908" s="3">
        <v>4560</v>
      </c>
      <c r="D908">
        <v>3420</v>
      </c>
      <c r="E908" s="3">
        <f>Stock_Register5[[#This Row],[Weight]]-Stock_Register5[[#This Row],[Consumed]]</f>
        <v>1140</v>
      </c>
    </row>
    <row r="909" spans="1:5" x14ac:dyDescent="0.25">
      <c r="A909" s="1">
        <v>45559</v>
      </c>
      <c r="B909">
        <v>12</v>
      </c>
      <c r="C909" s="3">
        <v>6585</v>
      </c>
      <c r="D909">
        <v>5860.65</v>
      </c>
      <c r="E909" s="3">
        <f>Stock_Register5[[#This Row],[Weight]]-Stock_Register5[[#This Row],[Consumed]]</f>
        <v>724.35000000000036</v>
      </c>
    </row>
    <row r="910" spans="1:5" x14ac:dyDescent="0.25">
      <c r="A910" s="1">
        <v>45560</v>
      </c>
      <c r="B910">
        <v>15</v>
      </c>
      <c r="C910" s="3">
        <v>4059</v>
      </c>
      <c r="D910">
        <v>3084.84</v>
      </c>
      <c r="E910" s="3">
        <f>Stock_Register5[[#This Row],[Weight]]-Stock_Register5[[#This Row],[Consumed]]</f>
        <v>974.15999999999985</v>
      </c>
    </row>
    <row r="911" spans="1:5" x14ac:dyDescent="0.25">
      <c r="A911" s="1">
        <v>45561</v>
      </c>
      <c r="B911">
        <v>11</v>
      </c>
      <c r="C911" s="3">
        <v>5670</v>
      </c>
      <c r="D911">
        <v>4309.2</v>
      </c>
      <c r="E911" s="3">
        <f>Stock_Register5[[#This Row],[Weight]]-Stock_Register5[[#This Row],[Consumed]]</f>
        <v>1360.8000000000002</v>
      </c>
    </row>
    <row r="912" spans="1:5" x14ac:dyDescent="0.25">
      <c r="A912" s="1">
        <v>45562</v>
      </c>
      <c r="B912">
        <v>15</v>
      </c>
      <c r="C912" s="3">
        <v>6180</v>
      </c>
      <c r="D912">
        <v>5438.4</v>
      </c>
      <c r="E912" s="3">
        <f>Stock_Register5[[#This Row],[Weight]]-Stock_Register5[[#This Row],[Consumed]]</f>
        <v>741.60000000000036</v>
      </c>
    </row>
    <row r="913" spans="1:5" x14ac:dyDescent="0.25">
      <c r="A913" s="1">
        <v>45563</v>
      </c>
      <c r="B913">
        <v>15</v>
      </c>
      <c r="C913" s="3">
        <v>5096</v>
      </c>
      <c r="D913">
        <v>4382.5599999999995</v>
      </c>
      <c r="E913" s="3">
        <f>Stock_Register5[[#This Row],[Weight]]-Stock_Register5[[#This Row],[Consumed]]</f>
        <v>713.44000000000051</v>
      </c>
    </row>
    <row r="914" spans="1:5" x14ac:dyDescent="0.25">
      <c r="A914" s="1">
        <v>45564</v>
      </c>
      <c r="B914">
        <v>14</v>
      </c>
      <c r="C914" s="3">
        <v>4956</v>
      </c>
      <c r="D914">
        <v>4311.72</v>
      </c>
      <c r="E914" s="3">
        <f>Stock_Register5[[#This Row],[Weight]]-Stock_Register5[[#This Row],[Consumed]]</f>
        <v>644.27999999999975</v>
      </c>
    </row>
    <row r="915" spans="1:5" x14ac:dyDescent="0.25">
      <c r="A915" s="1">
        <v>45565</v>
      </c>
      <c r="B915">
        <v>14</v>
      </c>
      <c r="C915" s="3">
        <v>5052</v>
      </c>
      <c r="D915">
        <v>3839.52</v>
      </c>
      <c r="E915" s="3">
        <f>Stock_Register5[[#This Row],[Weight]]-Stock_Register5[[#This Row],[Consumed]]</f>
        <v>1212.48</v>
      </c>
    </row>
    <row r="916" spans="1:5" x14ac:dyDescent="0.25">
      <c r="A916" s="1">
        <v>45566</v>
      </c>
      <c r="B916">
        <v>12</v>
      </c>
      <c r="C916" s="3">
        <v>5964</v>
      </c>
      <c r="D916">
        <v>5188.68</v>
      </c>
      <c r="E916" s="3">
        <f>Stock_Register5[[#This Row],[Weight]]-Stock_Register5[[#This Row],[Consumed]]</f>
        <v>775.31999999999971</v>
      </c>
    </row>
    <row r="917" spans="1:5" x14ac:dyDescent="0.25">
      <c r="A917" s="1">
        <v>45567</v>
      </c>
      <c r="B917">
        <v>14</v>
      </c>
      <c r="C917" s="3">
        <v>4500</v>
      </c>
      <c r="D917">
        <v>3915</v>
      </c>
      <c r="E917" s="3">
        <f>Stock_Register5[[#This Row],[Weight]]-Stock_Register5[[#This Row],[Consumed]]</f>
        <v>585</v>
      </c>
    </row>
    <row r="918" spans="1:5" x14ac:dyDescent="0.25">
      <c r="A918" s="1">
        <v>45568</v>
      </c>
      <c r="B918">
        <v>12</v>
      </c>
      <c r="C918" s="3">
        <v>5940</v>
      </c>
      <c r="D918">
        <v>5167.8</v>
      </c>
      <c r="E918" s="3">
        <f>Stock_Register5[[#This Row],[Weight]]-Stock_Register5[[#This Row],[Consumed]]</f>
        <v>772.19999999999982</v>
      </c>
    </row>
    <row r="919" spans="1:5" x14ac:dyDescent="0.25">
      <c r="A919" s="1">
        <v>45569</v>
      </c>
      <c r="B919">
        <v>15</v>
      </c>
      <c r="C919" s="3">
        <v>4224</v>
      </c>
      <c r="D919">
        <v>3421.44</v>
      </c>
      <c r="E919" s="3">
        <f>Stock_Register5[[#This Row],[Weight]]-Stock_Register5[[#This Row],[Consumed]]</f>
        <v>802.56</v>
      </c>
    </row>
    <row r="920" spans="1:5" x14ac:dyDescent="0.25">
      <c r="A920" s="1">
        <v>45570</v>
      </c>
      <c r="B920">
        <v>11</v>
      </c>
      <c r="C920" s="3">
        <v>6000</v>
      </c>
      <c r="D920">
        <v>4980</v>
      </c>
      <c r="E920" s="3">
        <f>Stock_Register5[[#This Row],[Weight]]-Stock_Register5[[#This Row],[Consumed]]</f>
        <v>1020</v>
      </c>
    </row>
    <row r="921" spans="1:5" x14ac:dyDescent="0.25">
      <c r="A921" s="1">
        <v>45571</v>
      </c>
      <c r="B921">
        <v>15</v>
      </c>
      <c r="C921" s="3">
        <v>4992</v>
      </c>
      <c r="D921">
        <v>4093.44</v>
      </c>
      <c r="E921" s="3">
        <f>Stock_Register5[[#This Row],[Weight]]-Stock_Register5[[#This Row],[Consumed]]</f>
        <v>898.56</v>
      </c>
    </row>
    <row r="922" spans="1:5" x14ac:dyDescent="0.25">
      <c r="A922" s="1">
        <v>45572</v>
      </c>
      <c r="B922">
        <v>13</v>
      </c>
      <c r="C922" s="3">
        <v>4693</v>
      </c>
      <c r="D922">
        <v>3566.6800000000003</v>
      </c>
      <c r="E922" s="3">
        <f>Stock_Register5[[#This Row],[Weight]]-Stock_Register5[[#This Row],[Consumed]]</f>
        <v>1126.3199999999997</v>
      </c>
    </row>
    <row r="923" spans="1:5" x14ac:dyDescent="0.25">
      <c r="A923" s="1">
        <v>45573</v>
      </c>
      <c r="B923">
        <v>13</v>
      </c>
      <c r="C923" s="3">
        <v>5082</v>
      </c>
      <c r="D923">
        <v>4218.0599999999995</v>
      </c>
      <c r="E923" s="3">
        <f>Stock_Register5[[#This Row],[Weight]]-Stock_Register5[[#This Row],[Consumed]]</f>
        <v>863.94000000000051</v>
      </c>
    </row>
    <row r="924" spans="1:5" x14ac:dyDescent="0.25">
      <c r="A924" s="1">
        <v>45574</v>
      </c>
      <c r="B924">
        <v>14</v>
      </c>
      <c r="C924" s="3">
        <v>5474</v>
      </c>
      <c r="D924">
        <v>4433.9400000000005</v>
      </c>
      <c r="E924" s="3">
        <f>Stock_Register5[[#This Row],[Weight]]-Stock_Register5[[#This Row],[Consumed]]</f>
        <v>1040.0599999999995</v>
      </c>
    </row>
    <row r="925" spans="1:5" x14ac:dyDescent="0.25">
      <c r="A925" s="1">
        <v>45575</v>
      </c>
      <c r="B925">
        <v>14</v>
      </c>
      <c r="C925" s="3">
        <v>5595</v>
      </c>
      <c r="D925">
        <v>4979.55</v>
      </c>
      <c r="E925" s="3">
        <f>Stock_Register5[[#This Row],[Weight]]-Stock_Register5[[#This Row],[Consumed]]</f>
        <v>615.44999999999982</v>
      </c>
    </row>
    <row r="926" spans="1:5" x14ac:dyDescent="0.25">
      <c r="A926" s="1">
        <v>45576</v>
      </c>
      <c r="B926">
        <v>15</v>
      </c>
      <c r="C926" s="3">
        <v>4758</v>
      </c>
      <c r="D926">
        <v>3616.08</v>
      </c>
      <c r="E926" s="3">
        <f>Stock_Register5[[#This Row],[Weight]]-Stock_Register5[[#This Row],[Consumed]]</f>
        <v>1141.92</v>
      </c>
    </row>
    <row r="927" spans="1:5" x14ac:dyDescent="0.25">
      <c r="A927" s="1">
        <v>45577</v>
      </c>
      <c r="B927">
        <v>13</v>
      </c>
      <c r="C927" s="3">
        <v>5376</v>
      </c>
      <c r="D927">
        <v>4623.3599999999997</v>
      </c>
      <c r="E927" s="3">
        <f>Stock_Register5[[#This Row],[Weight]]-Stock_Register5[[#This Row],[Consumed]]</f>
        <v>752.64000000000033</v>
      </c>
    </row>
    <row r="928" spans="1:5" x14ac:dyDescent="0.25">
      <c r="A928" s="1">
        <v>45578</v>
      </c>
      <c r="B928">
        <v>14</v>
      </c>
      <c r="C928" s="3">
        <v>4796</v>
      </c>
      <c r="D928">
        <v>3692.92</v>
      </c>
      <c r="E928" s="3">
        <f>Stock_Register5[[#This Row],[Weight]]-Stock_Register5[[#This Row],[Consumed]]</f>
        <v>1103.08</v>
      </c>
    </row>
    <row r="929" spans="1:5" x14ac:dyDescent="0.25">
      <c r="A929" s="1">
        <v>45579</v>
      </c>
      <c r="B929">
        <v>11</v>
      </c>
      <c r="C929" s="3">
        <v>3905</v>
      </c>
      <c r="D929">
        <v>3553.55</v>
      </c>
      <c r="E929" s="3">
        <f>Stock_Register5[[#This Row],[Weight]]-Stock_Register5[[#This Row],[Consumed]]</f>
        <v>351.44999999999982</v>
      </c>
    </row>
    <row r="930" spans="1:5" x14ac:dyDescent="0.25">
      <c r="A930" s="1">
        <v>45580</v>
      </c>
      <c r="B930">
        <v>11</v>
      </c>
      <c r="C930" s="3">
        <v>3894</v>
      </c>
      <c r="D930">
        <v>3037.32</v>
      </c>
      <c r="E930" s="3">
        <f>Stock_Register5[[#This Row],[Weight]]-Stock_Register5[[#This Row],[Consumed]]</f>
        <v>856.67999999999984</v>
      </c>
    </row>
    <row r="931" spans="1:5" x14ac:dyDescent="0.25">
      <c r="A931" s="1">
        <v>45581</v>
      </c>
      <c r="B931">
        <v>11</v>
      </c>
      <c r="C931" s="3">
        <v>5473</v>
      </c>
      <c r="D931">
        <v>4487.8599999999997</v>
      </c>
      <c r="E931" s="3">
        <f>Stock_Register5[[#This Row],[Weight]]-Stock_Register5[[#This Row],[Consumed]]</f>
        <v>985.14000000000033</v>
      </c>
    </row>
    <row r="932" spans="1:5" x14ac:dyDescent="0.25">
      <c r="A932" s="1">
        <v>45582</v>
      </c>
      <c r="B932">
        <v>13</v>
      </c>
      <c r="C932" s="3">
        <v>4059</v>
      </c>
      <c r="D932">
        <v>3206.61</v>
      </c>
      <c r="E932" s="3">
        <f>Stock_Register5[[#This Row],[Weight]]-Stock_Register5[[#This Row],[Consumed]]</f>
        <v>852.38999999999987</v>
      </c>
    </row>
    <row r="933" spans="1:5" x14ac:dyDescent="0.25">
      <c r="A933" s="1">
        <v>45583</v>
      </c>
      <c r="B933">
        <v>11</v>
      </c>
      <c r="C933" s="3">
        <v>5278</v>
      </c>
      <c r="D933">
        <v>4011.2799999999997</v>
      </c>
      <c r="E933" s="3">
        <f>Stock_Register5[[#This Row],[Weight]]-Stock_Register5[[#This Row],[Consumed]]</f>
        <v>1266.7200000000003</v>
      </c>
    </row>
    <row r="934" spans="1:5" x14ac:dyDescent="0.25">
      <c r="A934" s="1">
        <v>45584</v>
      </c>
      <c r="B934">
        <v>13</v>
      </c>
      <c r="C934" s="3">
        <v>4810</v>
      </c>
      <c r="D934">
        <v>4425.2</v>
      </c>
      <c r="E934" s="3">
        <f>Stock_Register5[[#This Row],[Weight]]-Stock_Register5[[#This Row],[Consumed]]</f>
        <v>384.80000000000018</v>
      </c>
    </row>
    <row r="935" spans="1:5" x14ac:dyDescent="0.25">
      <c r="A935" s="1">
        <v>45585</v>
      </c>
      <c r="B935">
        <v>13</v>
      </c>
      <c r="C935" s="3">
        <v>5590</v>
      </c>
      <c r="D935">
        <v>4807.3999999999996</v>
      </c>
      <c r="E935" s="3">
        <f>Stock_Register5[[#This Row],[Weight]]-Stock_Register5[[#This Row],[Consumed]]</f>
        <v>782.60000000000036</v>
      </c>
    </row>
    <row r="936" spans="1:5" x14ac:dyDescent="0.25">
      <c r="A936" s="1">
        <v>45586</v>
      </c>
      <c r="B936">
        <v>13</v>
      </c>
      <c r="C936" s="3">
        <v>6034</v>
      </c>
      <c r="D936">
        <v>4525.5</v>
      </c>
      <c r="E936" s="3">
        <f>Stock_Register5[[#This Row],[Weight]]-Stock_Register5[[#This Row],[Consumed]]</f>
        <v>1508.5</v>
      </c>
    </row>
    <row r="937" spans="1:5" x14ac:dyDescent="0.25">
      <c r="A937" s="1">
        <v>45587</v>
      </c>
      <c r="B937">
        <v>14</v>
      </c>
      <c r="C937" s="3">
        <v>5250</v>
      </c>
      <c r="D937">
        <v>4410</v>
      </c>
      <c r="E937" s="3">
        <f>Stock_Register5[[#This Row],[Weight]]-Stock_Register5[[#This Row],[Consumed]]</f>
        <v>840</v>
      </c>
    </row>
    <row r="938" spans="1:5" x14ac:dyDescent="0.25">
      <c r="A938" s="1">
        <v>45588</v>
      </c>
      <c r="B938">
        <v>14</v>
      </c>
      <c r="C938" s="3">
        <v>4422</v>
      </c>
      <c r="D938">
        <v>3581.8199999999997</v>
      </c>
      <c r="E938" s="3">
        <f>Stock_Register5[[#This Row],[Weight]]-Stock_Register5[[#This Row],[Consumed]]</f>
        <v>840.18000000000029</v>
      </c>
    </row>
    <row r="939" spans="1:5" x14ac:dyDescent="0.25">
      <c r="A939" s="1">
        <v>45589</v>
      </c>
      <c r="B939">
        <v>11</v>
      </c>
      <c r="C939" s="3">
        <v>4378</v>
      </c>
      <c r="D939">
        <v>3327.2799999999997</v>
      </c>
      <c r="E939" s="3">
        <f>Stock_Register5[[#This Row],[Weight]]-Stock_Register5[[#This Row],[Consumed]]</f>
        <v>1050.7200000000003</v>
      </c>
    </row>
    <row r="940" spans="1:5" x14ac:dyDescent="0.25">
      <c r="A940" s="1">
        <v>45590</v>
      </c>
      <c r="B940">
        <v>11</v>
      </c>
      <c r="C940" s="3">
        <v>6345</v>
      </c>
      <c r="D940">
        <v>5266.35</v>
      </c>
      <c r="E940" s="3">
        <f>Stock_Register5[[#This Row],[Weight]]-Stock_Register5[[#This Row],[Consumed]]</f>
        <v>1078.6499999999996</v>
      </c>
    </row>
    <row r="941" spans="1:5" x14ac:dyDescent="0.25">
      <c r="A941" s="1">
        <v>45591</v>
      </c>
      <c r="B941">
        <v>15</v>
      </c>
      <c r="C941" s="3">
        <v>4654</v>
      </c>
      <c r="D941">
        <v>4048.98</v>
      </c>
      <c r="E941" s="3">
        <f>Stock_Register5[[#This Row],[Weight]]-Stock_Register5[[#This Row],[Consumed]]</f>
        <v>605.02</v>
      </c>
    </row>
    <row r="942" spans="1:5" x14ac:dyDescent="0.25">
      <c r="A942" s="1">
        <v>45592</v>
      </c>
      <c r="B942">
        <v>13</v>
      </c>
      <c r="C942" s="3">
        <v>4823</v>
      </c>
      <c r="D942">
        <v>4099.55</v>
      </c>
      <c r="E942" s="3">
        <f>Stock_Register5[[#This Row],[Weight]]-Stock_Register5[[#This Row],[Consumed]]</f>
        <v>723.44999999999982</v>
      </c>
    </row>
    <row r="943" spans="1:5" x14ac:dyDescent="0.25">
      <c r="A943" s="1">
        <v>45593</v>
      </c>
      <c r="B943">
        <v>13</v>
      </c>
      <c r="C943" s="3">
        <v>5278</v>
      </c>
      <c r="D943">
        <v>4644.6400000000003</v>
      </c>
      <c r="E943" s="3">
        <f>Stock_Register5[[#This Row],[Weight]]-Stock_Register5[[#This Row],[Consumed]]</f>
        <v>633.35999999999967</v>
      </c>
    </row>
    <row r="944" spans="1:5" x14ac:dyDescent="0.25">
      <c r="A944" s="1">
        <v>45594</v>
      </c>
      <c r="B944">
        <v>13</v>
      </c>
      <c r="C944" s="3">
        <v>4284</v>
      </c>
      <c r="D944">
        <v>3769.92</v>
      </c>
      <c r="E944" s="3">
        <f>Stock_Register5[[#This Row],[Weight]]-Stock_Register5[[#This Row],[Consumed]]</f>
        <v>514.07999999999993</v>
      </c>
    </row>
    <row r="945" spans="1:5" x14ac:dyDescent="0.25">
      <c r="A945" s="1">
        <v>45595</v>
      </c>
      <c r="B945">
        <v>12</v>
      </c>
      <c r="C945" s="3">
        <v>5970</v>
      </c>
      <c r="D945">
        <v>4895.3999999999996</v>
      </c>
      <c r="E945" s="3">
        <f>Stock_Register5[[#This Row],[Weight]]-Stock_Register5[[#This Row],[Consumed]]</f>
        <v>1074.6000000000004</v>
      </c>
    </row>
    <row r="946" spans="1:5" x14ac:dyDescent="0.25">
      <c r="A946" s="1">
        <v>45596</v>
      </c>
      <c r="B946">
        <v>15</v>
      </c>
      <c r="C946" s="3">
        <v>4830</v>
      </c>
      <c r="D946">
        <v>4057.2</v>
      </c>
      <c r="E946" s="3">
        <f>Stock_Register5[[#This Row],[Weight]]-Stock_Register5[[#This Row],[Consumed]]</f>
        <v>772.80000000000018</v>
      </c>
    </row>
    <row r="947" spans="1:5" x14ac:dyDescent="0.25">
      <c r="A947" s="1">
        <v>45597</v>
      </c>
      <c r="B947">
        <v>14</v>
      </c>
      <c r="C947" s="3">
        <v>6525</v>
      </c>
      <c r="D947">
        <v>5676.75</v>
      </c>
      <c r="E947" s="3">
        <f>Stock_Register5[[#This Row],[Weight]]-Stock_Register5[[#This Row],[Consumed]]</f>
        <v>848.25</v>
      </c>
    </row>
    <row r="948" spans="1:5" x14ac:dyDescent="0.25">
      <c r="A948" s="1">
        <v>45598</v>
      </c>
      <c r="B948">
        <v>15</v>
      </c>
      <c r="C948" s="3">
        <v>5135</v>
      </c>
      <c r="D948">
        <v>4108</v>
      </c>
      <c r="E948" s="3">
        <f>Stock_Register5[[#This Row],[Weight]]-Stock_Register5[[#This Row],[Consumed]]</f>
        <v>1027</v>
      </c>
    </row>
    <row r="949" spans="1:5" x14ac:dyDescent="0.25">
      <c r="A949" s="1">
        <v>45599</v>
      </c>
      <c r="B949">
        <v>13</v>
      </c>
      <c r="C949" s="3">
        <v>4004</v>
      </c>
      <c r="D949">
        <v>3323.3199999999997</v>
      </c>
      <c r="E949" s="3">
        <f>Stock_Register5[[#This Row],[Weight]]-Stock_Register5[[#This Row],[Consumed]]</f>
        <v>680.68000000000029</v>
      </c>
    </row>
    <row r="950" spans="1:5" x14ac:dyDescent="0.25">
      <c r="A950" s="1">
        <v>45600</v>
      </c>
      <c r="B950">
        <v>11</v>
      </c>
      <c r="C950" s="3">
        <v>4125</v>
      </c>
      <c r="D950">
        <v>3341.25</v>
      </c>
      <c r="E950" s="3">
        <f>Stock_Register5[[#This Row],[Weight]]-Stock_Register5[[#This Row],[Consumed]]</f>
        <v>783.75</v>
      </c>
    </row>
    <row r="951" spans="1:5" x14ac:dyDescent="0.25">
      <c r="A951" s="1">
        <v>45601</v>
      </c>
      <c r="B951">
        <v>11</v>
      </c>
      <c r="C951" s="3">
        <v>5614</v>
      </c>
      <c r="D951">
        <v>4940.32</v>
      </c>
      <c r="E951" s="3">
        <f>Stock_Register5[[#This Row],[Weight]]-Stock_Register5[[#This Row],[Consumed]]</f>
        <v>673.68000000000029</v>
      </c>
    </row>
    <row r="952" spans="1:5" x14ac:dyDescent="0.25">
      <c r="A952" s="1">
        <v>45602</v>
      </c>
      <c r="B952">
        <v>14</v>
      </c>
      <c r="C952" s="3">
        <v>4356</v>
      </c>
      <c r="D952">
        <v>3659.04</v>
      </c>
      <c r="E952" s="3">
        <f>Stock_Register5[[#This Row],[Weight]]-Stock_Register5[[#This Row],[Consumed]]</f>
        <v>696.96</v>
      </c>
    </row>
    <row r="953" spans="1:5" x14ac:dyDescent="0.25">
      <c r="A953" s="1">
        <v>45603</v>
      </c>
      <c r="B953">
        <v>12</v>
      </c>
      <c r="C953" s="3">
        <v>5564</v>
      </c>
      <c r="D953">
        <v>4840.68</v>
      </c>
      <c r="E953" s="3">
        <f>Stock_Register5[[#This Row],[Weight]]-Stock_Register5[[#This Row],[Consumed]]</f>
        <v>723.31999999999971</v>
      </c>
    </row>
    <row r="954" spans="1:5" x14ac:dyDescent="0.25">
      <c r="A954" s="1">
        <v>45604</v>
      </c>
      <c r="B954">
        <v>13</v>
      </c>
      <c r="C954" s="3">
        <v>4728</v>
      </c>
      <c r="D954">
        <v>3687.84</v>
      </c>
      <c r="E954" s="3">
        <f>Stock_Register5[[#This Row],[Weight]]-Stock_Register5[[#This Row],[Consumed]]</f>
        <v>1040.1599999999999</v>
      </c>
    </row>
    <row r="955" spans="1:5" x14ac:dyDescent="0.25">
      <c r="A955" s="1">
        <v>45605</v>
      </c>
      <c r="B955">
        <v>12</v>
      </c>
      <c r="C955" s="3">
        <v>5835</v>
      </c>
      <c r="D955">
        <v>5368.2</v>
      </c>
      <c r="E955" s="3">
        <f>Stock_Register5[[#This Row],[Weight]]-Stock_Register5[[#This Row],[Consumed]]</f>
        <v>466.80000000000018</v>
      </c>
    </row>
    <row r="956" spans="1:5" x14ac:dyDescent="0.25">
      <c r="A956" s="1">
        <v>45606</v>
      </c>
      <c r="B956">
        <v>15</v>
      </c>
      <c r="C956" s="3">
        <v>5499</v>
      </c>
      <c r="D956">
        <v>4454.1900000000005</v>
      </c>
      <c r="E956" s="3">
        <f>Stock_Register5[[#This Row],[Weight]]-Stock_Register5[[#This Row],[Consumed]]</f>
        <v>1044.8099999999995</v>
      </c>
    </row>
    <row r="957" spans="1:5" x14ac:dyDescent="0.25">
      <c r="A957" s="1">
        <v>45607</v>
      </c>
      <c r="B957">
        <v>13</v>
      </c>
      <c r="C957" s="3">
        <v>4706</v>
      </c>
      <c r="D957">
        <v>3905.98</v>
      </c>
      <c r="E957" s="3">
        <f>Stock_Register5[[#This Row],[Weight]]-Stock_Register5[[#This Row],[Consumed]]</f>
        <v>800.02</v>
      </c>
    </row>
    <row r="958" spans="1:5" x14ac:dyDescent="0.25">
      <c r="A958" s="1">
        <v>45608</v>
      </c>
      <c r="B958">
        <v>13</v>
      </c>
      <c r="C958" s="3">
        <v>6118</v>
      </c>
      <c r="D958">
        <v>5445.02</v>
      </c>
      <c r="E958" s="3">
        <f>Stock_Register5[[#This Row],[Weight]]-Stock_Register5[[#This Row],[Consumed]]</f>
        <v>672.97999999999956</v>
      </c>
    </row>
    <row r="959" spans="1:5" x14ac:dyDescent="0.25">
      <c r="A959" s="1">
        <v>45609</v>
      </c>
      <c r="B959">
        <v>14</v>
      </c>
      <c r="C959" s="3">
        <v>4459</v>
      </c>
      <c r="D959">
        <v>3790.15</v>
      </c>
      <c r="E959" s="3">
        <f>Stock_Register5[[#This Row],[Weight]]-Stock_Register5[[#This Row],[Consumed]]</f>
        <v>668.84999999999991</v>
      </c>
    </row>
    <row r="960" spans="1:5" x14ac:dyDescent="0.25">
      <c r="A960" s="1">
        <v>45610</v>
      </c>
      <c r="B960">
        <v>13</v>
      </c>
      <c r="C960" s="3">
        <v>5824</v>
      </c>
      <c r="D960">
        <v>4542.72</v>
      </c>
      <c r="E960" s="3">
        <f>Stock_Register5[[#This Row],[Weight]]-Stock_Register5[[#This Row],[Consumed]]</f>
        <v>1281.2799999999997</v>
      </c>
    </row>
    <row r="961" spans="1:5" x14ac:dyDescent="0.25">
      <c r="A961" s="1">
        <v>45611</v>
      </c>
      <c r="B961">
        <v>14</v>
      </c>
      <c r="C961" s="3">
        <v>5505</v>
      </c>
      <c r="D961">
        <v>4899.45</v>
      </c>
      <c r="E961" s="3">
        <f>Stock_Register5[[#This Row],[Weight]]-Stock_Register5[[#This Row],[Consumed]]</f>
        <v>605.55000000000018</v>
      </c>
    </row>
    <row r="962" spans="1:5" x14ac:dyDescent="0.25">
      <c r="A962" s="1">
        <v>45612</v>
      </c>
      <c r="B962">
        <v>15</v>
      </c>
      <c r="C962" s="3">
        <v>4644</v>
      </c>
      <c r="D962">
        <v>4040.2799999999997</v>
      </c>
      <c r="E962" s="3">
        <f>Stock_Register5[[#This Row],[Weight]]-Stock_Register5[[#This Row],[Consumed]]</f>
        <v>603.72000000000025</v>
      </c>
    </row>
    <row r="963" spans="1:5" x14ac:dyDescent="0.25">
      <c r="A963" s="1">
        <v>45613</v>
      </c>
      <c r="B963">
        <v>12</v>
      </c>
      <c r="C963" s="3">
        <v>5656</v>
      </c>
      <c r="D963">
        <v>5033.84</v>
      </c>
      <c r="E963" s="3">
        <f>Stock_Register5[[#This Row],[Weight]]-Stock_Register5[[#This Row],[Consumed]]</f>
        <v>622.15999999999985</v>
      </c>
    </row>
    <row r="964" spans="1:5" x14ac:dyDescent="0.25">
      <c r="A964" s="1">
        <v>45614</v>
      </c>
      <c r="B964">
        <v>14</v>
      </c>
      <c r="C964" s="3">
        <v>5865</v>
      </c>
      <c r="D964">
        <v>4809.3</v>
      </c>
      <c r="E964" s="3">
        <f>Stock_Register5[[#This Row],[Weight]]-Stock_Register5[[#This Row],[Consumed]]</f>
        <v>1055.6999999999998</v>
      </c>
    </row>
    <row r="965" spans="1:5" x14ac:dyDescent="0.25">
      <c r="A965" s="1">
        <v>45615</v>
      </c>
      <c r="B965">
        <v>15</v>
      </c>
      <c r="C965" s="3">
        <v>6132</v>
      </c>
      <c r="D965">
        <v>5580.12</v>
      </c>
      <c r="E965" s="3">
        <f>Stock_Register5[[#This Row],[Weight]]-Stock_Register5[[#This Row],[Consumed]]</f>
        <v>551.88000000000011</v>
      </c>
    </row>
    <row r="966" spans="1:5" x14ac:dyDescent="0.25">
      <c r="A966" s="1">
        <v>45616</v>
      </c>
      <c r="B966">
        <v>14</v>
      </c>
      <c r="C966" s="3">
        <v>4498</v>
      </c>
      <c r="D966">
        <v>3913.26</v>
      </c>
      <c r="E966" s="3">
        <f>Stock_Register5[[#This Row],[Weight]]-Stock_Register5[[#This Row],[Consumed]]</f>
        <v>584.73999999999978</v>
      </c>
    </row>
    <row r="967" spans="1:5" x14ac:dyDescent="0.25">
      <c r="A967" s="1">
        <v>45617</v>
      </c>
      <c r="B967">
        <v>13</v>
      </c>
      <c r="C967" s="3">
        <v>4334</v>
      </c>
      <c r="D967">
        <v>3987.2799999999997</v>
      </c>
      <c r="E967" s="3">
        <f>Stock_Register5[[#This Row],[Weight]]-Stock_Register5[[#This Row],[Consumed]]</f>
        <v>346.72000000000025</v>
      </c>
    </row>
    <row r="968" spans="1:5" x14ac:dyDescent="0.25">
      <c r="A968" s="1">
        <v>45618</v>
      </c>
      <c r="B968">
        <v>11</v>
      </c>
      <c r="C968" s="3">
        <v>5280</v>
      </c>
      <c r="D968">
        <v>4857.6000000000004</v>
      </c>
      <c r="E968" s="3">
        <f>Stock_Register5[[#This Row],[Weight]]-Stock_Register5[[#This Row],[Consumed]]</f>
        <v>422.39999999999964</v>
      </c>
    </row>
    <row r="969" spans="1:5" x14ac:dyDescent="0.25">
      <c r="A969" s="1">
        <v>45619</v>
      </c>
      <c r="B969">
        <v>15</v>
      </c>
      <c r="C969" s="3">
        <v>5698</v>
      </c>
      <c r="D969">
        <v>4387.46</v>
      </c>
      <c r="E969" s="3">
        <f>Stock_Register5[[#This Row],[Weight]]-Stock_Register5[[#This Row],[Consumed]]</f>
        <v>1310.54</v>
      </c>
    </row>
    <row r="970" spans="1:5" x14ac:dyDescent="0.25">
      <c r="A970" s="1">
        <v>45620</v>
      </c>
      <c r="B970">
        <v>14</v>
      </c>
      <c r="C970" s="3">
        <v>5558</v>
      </c>
      <c r="D970">
        <v>4668.72</v>
      </c>
      <c r="E970" s="3">
        <f>Stock_Register5[[#This Row],[Weight]]-Stock_Register5[[#This Row],[Consumed]]</f>
        <v>889.27999999999975</v>
      </c>
    </row>
    <row r="971" spans="1:5" x14ac:dyDescent="0.25">
      <c r="A971" s="1">
        <v>45621</v>
      </c>
      <c r="B971">
        <v>14</v>
      </c>
      <c r="C971" s="3">
        <v>4862</v>
      </c>
      <c r="D971">
        <v>4229.9399999999996</v>
      </c>
      <c r="E971" s="3">
        <f>Stock_Register5[[#This Row],[Weight]]-Stock_Register5[[#This Row],[Consumed]]</f>
        <v>632.0600000000004</v>
      </c>
    </row>
    <row r="972" spans="1:5" x14ac:dyDescent="0.25">
      <c r="A972" s="1">
        <v>45622</v>
      </c>
      <c r="B972">
        <v>13</v>
      </c>
      <c r="C972" s="3">
        <v>5525</v>
      </c>
      <c r="D972">
        <v>4751.5</v>
      </c>
      <c r="E972" s="3">
        <f>Stock_Register5[[#This Row],[Weight]]-Stock_Register5[[#This Row],[Consumed]]</f>
        <v>773.5</v>
      </c>
    </row>
    <row r="973" spans="1:5" x14ac:dyDescent="0.25">
      <c r="A973" s="1">
        <v>45623</v>
      </c>
      <c r="B973">
        <v>13</v>
      </c>
      <c r="C973" s="3">
        <v>5330</v>
      </c>
      <c r="D973">
        <v>4157.3999999999996</v>
      </c>
      <c r="E973" s="3">
        <f>Stock_Register5[[#This Row],[Weight]]-Stock_Register5[[#This Row],[Consumed]]</f>
        <v>1172.6000000000004</v>
      </c>
    </row>
    <row r="974" spans="1:5" x14ac:dyDescent="0.25">
      <c r="A974" s="1">
        <v>45624</v>
      </c>
      <c r="B974">
        <v>13</v>
      </c>
      <c r="C974" s="3">
        <v>4176</v>
      </c>
      <c r="D974">
        <v>3173.76</v>
      </c>
      <c r="E974" s="3">
        <f>Stock_Register5[[#This Row],[Weight]]-Stock_Register5[[#This Row],[Consumed]]</f>
        <v>1002.2399999999998</v>
      </c>
    </row>
    <row r="975" spans="1:5" x14ac:dyDescent="0.25">
      <c r="A975" s="1">
        <v>45625</v>
      </c>
      <c r="B975">
        <v>12</v>
      </c>
      <c r="C975" s="3">
        <v>6360</v>
      </c>
      <c r="D975">
        <v>4897.2</v>
      </c>
      <c r="E975" s="3">
        <f>Stock_Register5[[#This Row],[Weight]]-Stock_Register5[[#This Row],[Consumed]]</f>
        <v>1462.8000000000002</v>
      </c>
    </row>
    <row r="976" spans="1:5" x14ac:dyDescent="0.25">
      <c r="A976" s="1">
        <v>45626</v>
      </c>
      <c r="B976">
        <v>15</v>
      </c>
      <c r="C976" s="3">
        <v>4488</v>
      </c>
      <c r="D976">
        <v>3725.04</v>
      </c>
      <c r="E976" s="3">
        <f>Stock_Register5[[#This Row],[Weight]]-Stock_Register5[[#This Row],[Consumed]]</f>
        <v>762.96</v>
      </c>
    </row>
    <row r="977" spans="1:5" x14ac:dyDescent="0.25">
      <c r="A977" s="1">
        <v>45627</v>
      </c>
      <c r="B977">
        <v>11</v>
      </c>
      <c r="C977" s="3">
        <v>5544</v>
      </c>
      <c r="D977">
        <v>4712.3999999999996</v>
      </c>
      <c r="E977" s="3">
        <f>Stock_Register5[[#This Row],[Weight]]-Stock_Register5[[#This Row],[Consumed]]</f>
        <v>831.60000000000036</v>
      </c>
    </row>
    <row r="978" spans="1:5" x14ac:dyDescent="0.25">
      <c r="A978" s="1">
        <v>45628</v>
      </c>
      <c r="B978">
        <v>14</v>
      </c>
      <c r="C978" s="3">
        <v>5460</v>
      </c>
      <c r="D978">
        <v>5023.2</v>
      </c>
      <c r="E978" s="3">
        <f>Stock_Register5[[#This Row],[Weight]]-Stock_Register5[[#This Row],[Consumed]]</f>
        <v>436.80000000000018</v>
      </c>
    </row>
    <row r="979" spans="1:5" x14ac:dyDescent="0.25">
      <c r="A979" s="1">
        <v>45629</v>
      </c>
      <c r="B979">
        <v>13</v>
      </c>
      <c r="C979" s="3">
        <v>5208</v>
      </c>
      <c r="D979">
        <v>4426.8</v>
      </c>
      <c r="E979" s="3">
        <f>Stock_Register5[[#This Row],[Weight]]-Stock_Register5[[#This Row],[Consumed]]</f>
        <v>781.19999999999982</v>
      </c>
    </row>
    <row r="980" spans="1:5" x14ac:dyDescent="0.25">
      <c r="A980" s="1">
        <v>45630</v>
      </c>
      <c r="B980">
        <v>12</v>
      </c>
      <c r="C980" s="3">
        <v>4797</v>
      </c>
      <c r="D980">
        <v>4269.33</v>
      </c>
      <c r="E980" s="3">
        <f>Stock_Register5[[#This Row],[Weight]]-Stock_Register5[[#This Row],[Consumed]]</f>
        <v>527.67000000000007</v>
      </c>
    </row>
    <row r="981" spans="1:5" x14ac:dyDescent="0.25">
      <c r="A981" s="1">
        <v>45631</v>
      </c>
      <c r="B981">
        <v>13</v>
      </c>
      <c r="C981" s="3">
        <v>4389</v>
      </c>
      <c r="D981">
        <v>3291.75</v>
      </c>
      <c r="E981" s="3">
        <f>Stock_Register5[[#This Row],[Weight]]-Stock_Register5[[#This Row],[Consumed]]</f>
        <v>1097.25</v>
      </c>
    </row>
    <row r="982" spans="1:5" x14ac:dyDescent="0.25">
      <c r="A982" s="1">
        <v>45632</v>
      </c>
      <c r="B982">
        <v>11</v>
      </c>
      <c r="C982" s="3">
        <v>4092</v>
      </c>
      <c r="D982">
        <v>3273.6</v>
      </c>
      <c r="E982" s="3">
        <f>Stock_Register5[[#This Row],[Weight]]-Stock_Register5[[#This Row],[Consumed]]</f>
        <v>818.40000000000009</v>
      </c>
    </row>
    <row r="983" spans="1:5" x14ac:dyDescent="0.25">
      <c r="A983" s="1">
        <v>45633</v>
      </c>
      <c r="B983">
        <v>11</v>
      </c>
      <c r="C983" s="3">
        <v>6285</v>
      </c>
      <c r="D983">
        <v>5405.1</v>
      </c>
      <c r="E983" s="3">
        <f>Stock_Register5[[#This Row],[Weight]]-Stock_Register5[[#This Row],[Consumed]]</f>
        <v>879.89999999999964</v>
      </c>
    </row>
    <row r="984" spans="1:5" x14ac:dyDescent="0.25">
      <c r="A984" s="1">
        <v>45634</v>
      </c>
      <c r="B984">
        <v>15</v>
      </c>
      <c r="C984" s="3">
        <v>4644</v>
      </c>
      <c r="D984">
        <v>4133.16</v>
      </c>
      <c r="E984" s="3">
        <f>Stock_Register5[[#This Row],[Weight]]-Stock_Register5[[#This Row],[Consumed]]</f>
        <v>510.84000000000015</v>
      </c>
    </row>
    <row r="985" spans="1:5" x14ac:dyDescent="0.25">
      <c r="A985" s="1">
        <v>45635</v>
      </c>
      <c r="B985">
        <v>12</v>
      </c>
      <c r="C985" s="3">
        <v>4500</v>
      </c>
      <c r="D985">
        <v>3510</v>
      </c>
      <c r="E985" s="3">
        <f>Stock_Register5[[#This Row],[Weight]]-Stock_Register5[[#This Row],[Consumed]]</f>
        <v>990</v>
      </c>
    </row>
    <row r="986" spans="1:5" x14ac:dyDescent="0.25">
      <c r="A986" s="1">
        <v>45636</v>
      </c>
      <c r="B986">
        <v>12</v>
      </c>
      <c r="C986" s="3">
        <v>5712</v>
      </c>
      <c r="D986">
        <v>4912.32</v>
      </c>
      <c r="E986" s="3">
        <f>Stock_Register5[[#This Row],[Weight]]-Stock_Register5[[#This Row],[Consumed]]</f>
        <v>799.68000000000029</v>
      </c>
    </row>
    <row r="987" spans="1:5" x14ac:dyDescent="0.25">
      <c r="A987" s="1">
        <v>45637</v>
      </c>
      <c r="B987">
        <v>14</v>
      </c>
      <c r="C987" s="3">
        <v>4446</v>
      </c>
      <c r="D987">
        <v>3556.8</v>
      </c>
      <c r="E987" s="3">
        <f>Stock_Register5[[#This Row],[Weight]]-Stock_Register5[[#This Row],[Consumed]]</f>
        <v>889.19999999999982</v>
      </c>
    </row>
    <row r="988" spans="1:5" x14ac:dyDescent="0.25">
      <c r="A988" s="1">
        <v>45638</v>
      </c>
      <c r="B988">
        <v>13</v>
      </c>
      <c r="C988" s="3">
        <v>4928</v>
      </c>
      <c r="D988">
        <v>4139.5200000000004</v>
      </c>
      <c r="E988" s="3">
        <f>Stock_Register5[[#This Row],[Weight]]-Stock_Register5[[#This Row],[Consumed]]</f>
        <v>788.47999999999956</v>
      </c>
    </row>
    <row r="989" spans="1:5" x14ac:dyDescent="0.25">
      <c r="A989" s="1">
        <v>45639</v>
      </c>
      <c r="B989">
        <v>14</v>
      </c>
      <c r="C989" s="3">
        <v>4668</v>
      </c>
      <c r="D989">
        <v>3641.04</v>
      </c>
      <c r="E989" s="3">
        <f>Stock_Register5[[#This Row],[Weight]]-Stock_Register5[[#This Row],[Consumed]]</f>
        <v>1026.96</v>
      </c>
    </row>
    <row r="990" spans="1:5" x14ac:dyDescent="0.25">
      <c r="A990" s="1">
        <v>45640</v>
      </c>
      <c r="B990">
        <v>12</v>
      </c>
      <c r="C990" s="3">
        <v>4565</v>
      </c>
      <c r="D990">
        <v>3606.35</v>
      </c>
      <c r="E990" s="3">
        <f>Stock_Register5[[#This Row],[Weight]]-Stock_Register5[[#This Row],[Consumed]]</f>
        <v>958.65000000000009</v>
      </c>
    </row>
    <row r="991" spans="1:5" x14ac:dyDescent="0.25">
      <c r="A991" s="1">
        <v>45641</v>
      </c>
      <c r="B991">
        <v>11</v>
      </c>
      <c r="C991" s="3">
        <v>4615</v>
      </c>
      <c r="D991">
        <v>3599.7</v>
      </c>
      <c r="E991" s="3">
        <f>Stock_Register5[[#This Row],[Weight]]-Stock_Register5[[#This Row],[Consumed]]</f>
        <v>1015.3000000000002</v>
      </c>
    </row>
    <row r="992" spans="1:5" x14ac:dyDescent="0.25">
      <c r="A992" s="1">
        <v>45642</v>
      </c>
      <c r="B992">
        <v>13</v>
      </c>
      <c r="C992" s="3">
        <v>5595</v>
      </c>
      <c r="D992">
        <v>4587.8999999999996</v>
      </c>
      <c r="E992" s="3">
        <f>Stock_Register5[[#This Row],[Weight]]-Stock_Register5[[#This Row],[Consumed]]</f>
        <v>1007.1000000000004</v>
      </c>
    </row>
    <row r="993" spans="1:5" x14ac:dyDescent="0.25">
      <c r="A993" s="1">
        <v>45643</v>
      </c>
      <c r="B993">
        <v>15</v>
      </c>
      <c r="C993" s="3">
        <v>5054</v>
      </c>
      <c r="D993">
        <v>4649.68</v>
      </c>
      <c r="E993" s="3">
        <f>Stock_Register5[[#This Row],[Weight]]-Stock_Register5[[#This Row],[Consumed]]</f>
        <v>404.31999999999971</v>
      </c>
    </row>
    <row r="994" spans="1:5" x14ac:dyDescent="0.25">
      <c r="A994" s="1">
        <v>45644</v>
      </c>
      <c r="B994">
        <v>14</v>
      </c>
      <c r="C994" s="3">
        <v>5430</v>
      </c>
      <c r="D994">
        <v>4995.6000000000004</v>
      </c>
      <c r="E994" s="3">
        <f>Stock_Register5[[#This Row],[Weight]]-Stock_Register5[[#This Row],[Consumed]]</f>
        <v>434.39999999999964</v>
      </c>
    </row>
    <row r="995" spans="1:5" x14ac:dyDescent="0.25">
      <c r="A995" s="1">
        <v>45645</v>
      </c>
      <c r="B995">
        <v>15</v>
      </c>
      <c r="C995" s="3">
        <v>4200</v>
      </c>
      <c r="D995">
        <v>3276</v>
      </c>
      <c r="E995" s="3">
        <f>Stock_Register5[[#This Row],[Weight]]-Stock_Register5[[#This Row],[Consumed]]</f>
        <v>924</v>
      </c>
    </row>
    <row r="996" spans="1:5" x14ac:dyDescent="0.25">
      <c r="A996" s="1">
        <v>45646</v>
      </c>
      <c r="B996">
        <v>12</v>
      </c>
      <c r="C996" s="3">
        <v>5278</v>
      </c>
      <c r="D996">
        <v>4644.6400000000003</v>
      </c>
      <c r="E996" s="3">
        <f>Stock_Register5[[#This Row],[Weight]]-Stock_Register5[[#This Row],[Consumed]]</f>
        <v>633.35999999999967</v>
      </c>
    </row>
    <row r="997" spans="1:5" x14ac:dyDescent="0.25">
      <c r="A997" s="1">
        <v>45647</v>
      </c>
      <c r="B997">
        <v>13</v>
      </c>
      <c r="C997" s="3">
        <v>4248</v>
      </c>
      <c r="D997">
        <v>3483.36</v>
      </c>
      <c r="E997" s="3">
        <f>Stock_Register5[[#This Row],[Weight]]-Stock_Register5[[#This Row],[Consumed]]</f>
        <v>764.63999999999987</v>
      </c>
    </row>
    <row r="998" spans="1:5" x14ac:dyDescent="0.25">
      <c r="A998" s="1">
        <v>45648</v>
      </c>
      <c r="B998">
        <v>12</v>
      </c>
      <c r="C998" s="3">
        <v>5194</v>
      </c>
      <c r="D998">
        <v>4466.84</v>
      </c>
      <c r="E998" s="3">
        <f>Stock_Register5[[#This Row],[Weight]]-Stock_Register5[[#This Row],[Consumed]]</f>
        <v>727.15999999999985</v>
      </c>
    </row>
    <row r="999" spans="1:5" x14ac:dyDescent="0.25">
      <c r="A999" s="1">
        <v>45649</v>
      </c>
      <c r="B999">
        <v>14</v>
      </c>
      <c r="C999" s="3">
        <v>4543</v>
      </c>
      <c r="D999">
        <v>3452.6800000000003</v>
      </c>
      <c r="E999" s="3">
        <f>Stock_Register5[[#This Row],[Weight]]-Stock_Register5[[#This Row],[Consumed]]</f>
        <v>1090.3199999999997</v>
      </c>
    </row>
    <row r="1000" spans="1:5" x14ac:dyDescent="0.25">
      <c r="A1000" s="1">
        <v>45650</v>
      </c>
      <c r="B1000">
        <v>11</v>
      </c>
      <c r="C1000" s="3">
        <v>5760</v>
      </c>
      <c r="D1000">
        <v>4550.3999999999996</v>
      </c>
      <c r="E1000" s="3">
        <f>Stock_Register5[[#This Row],[Weight]]-Stock_Register5[[#This Row],[Consumed]]</f>
        <v>1209.6000000000004</v>
      </c>
    </row>
    <row r="1001" spans="1:5" x14ac:dyDescent="0.25">
      <c r="A1001" s="1">
        <v>45651</v>
      </c>
      <c r="B1001">
        <v>15</v>
      </c>
      <c r="C1001" s="3">
        <v>4970</v>
      </c>
      <c r="D1001">
        <v>4174.8</v>
      </c>
      <c r="E1001" s="3">
        <f>Stock_Register5[[#This Row],[Weight]]-Stock_Register5[[#This Row],[Consumed]]</f>
        <v>795.19999999999982</v>
      </c>
    </row>
    <row r="1002" spans="1:5" x14ac:dyDescent="0.25">
      <c r="A1002" s="1">
        <v>45652</v>
      </c>
      <c r="B1002">
        <v>14</v>
      </c>
      <c r="C1002" s="3">
        <v>5292</v>
      </c>
      <c r="D1002">
        <v>4868.6400000000003</v>
      </c>
      <c r="E1002" s="3">
        <f>Stock_Register5[[#This Row],[Weight]]-Stock_Register5[[#This Row],[Consumed]]</f>
        <v>423.35999999999967</v>
      </c>
    </row>
    <row r="1003" spans="1:5" x14ac:dyDescent="0.25">
      <c r="A1003" s="1">
        <v>45653</v>
      </c>
      <c r="B1003">
        <v>14</v>
      </c>
      <c r="C1003" s="3">
        <v>4608</v>
      </c>
      <c r="D1003">
        <v>3870.7200000000003</v>
      </c>
      <c r="E1003" s="3">
        <f>Stock_Register5[[#This Row],[Weight]]-Stock_Register5[[#This Row],[Consumed]]</f>
        <v>737.27999999999975</v>
      </c>
    </row>
    <row r="1004" spans="1:5" x14ac:dyDescent="0.25">
      <c r="A1004" s="1">
        <v>45654</v>
      </c>
      <c r="B1004">
        <v>12</v>
      </c>
      <c r="C1004" s="3">
        <v>5964</v>
      </c>
      <c r="D1004">
        <v>5129.04</v>
      </c>
      <c r="E1004" s="3">
        <f>Stock_Register5[[#This Row],[Weight]]-Stock_Register5[[#This Row],[Consumed]]</f>
        <v>834.96</v>
      </c>
    </row>
    <row r="1005" spans="1:5" x14ac:dyDescent="0.25">
      <c r="A1005" s="1">
        <v>45655</v>
      </c>
      <c r="B1005">
        <v>14</v>
      </c>
      <c r="C1005" s="3">
        <v>5330</v>
      </c>
      <c r="D1005">
        <v>4423.8999999999996</v>
      </c>
      <c r="E1005" s="3">
        <f>Stock_Register5[[#This Row],[Weight]]-Stock_Register5[[#This Row],[Consumed]]</f>
        <v>906.10000000000036</v>
      </c>
    </row>
    <row r="1006" spans="1:5" x14ac:dyDescent="0.25">
      <c r="A1006" s="1">
        <v>45656</v>
      </c>
      <c r="B1006">
        <v>13</v>
      </c>
      <c r="C1006" s="3">
        <v>5175</v>
      </c>
      <c r="D1006">
        <v>4295.25</v>
      </c>
      <c r="E1006" s="3">
        <f>Stock_Register5[[#This Row],[Weight]]-Stock_Register5[[#This Row],[Consumed]]</f>
        <v>879.75</v>
      </c>
    </row>
    <row r="1007" spans="1:5" x14ac:dyDescent="0.25">
      <c r="A1007" s="1">
        <v>45657</v>
      </c>
      <c r="B1007">
        <v>15</v>
      </c>
      <c r="C1007" s="3">
        <v>4800</v>
      </c>
      <c r="D1007">
        <v>4128</v>
      </c>
      <c r="E1007" s="3">
        <f>Stock_Register5[[#This Row],[Weight]]-Stock_Register5[[#This Row],[Consumed]]</f>
        <v>672</v>
      </c>
    </row>
    <row r="1008" spans="1:5" x14ac:dyDescent="0.25">
      <c r="A1008" s="1">
        <v>45658</v>
      </c>
      <c r="B1008">
        <v>12</v>
      </c>
      <c r="C1008" s="3">
        <v>4896</v>
      </c>
      <c r="D1008">
        <v>4063.68</v>
      </c>
      <c r="E1008" s="3">
        <f>Stock_Register5[[#This Row],[Weight]]-Stock_Register5[[#This Row],[Consumed]]</f>
        <v>832.32000000000016</v>
      </c>
    </row>
    <row r="1009" spans="1:5" x14ac:dyDescent="0.25">
      <c r="A1009" s="1">
        <v>45659</v>
      </c>
      <c r="B1009">
        <v>12</v>
      </c>
      <c r="C1009" s="3">
        <v>5404</v>
      </c>
      <c r="D1009">
        <v>4539.3599999999997</v>
      </c>
      <c r="E1009" s="3">
        <f>Stock_Register5[[#This Row],[Weight]]-Stock_Register5[[#This Row],[Consumed]]</f>
        <v>864.64000000000033</v>
      </c>
    </row>
    <row r="1010" spans="1:5" x14ac:dyDescent="0.25">
      <c r="A1010" s="1">
        <v>45660</v>
      </c>
      <c r="B1010">
        <v>14</v>
      </c>
      <c r="C1010" s="3">
        <v>5586</v>
      </c>
      <c r="D1010">
        <v>5027.3999999999996</v>
      </c>
      <c r="E1010" s="3">
        <f>Stock_Register5[[#This Row],[Weight]]-Stock_Register5[[#This Row],[Consumed]]</f>
        <v>558.60000000000036</v>
      </c>
    </row>
    <row r="1011" spans="1:5" x14ac:dyDescent="0.25">
      <c r="A1011" s="1">
        <v>45661</v>
      </c>
      <c r="B1011">
        <v>14</v>
      </c>
      <c r="C1011" s="3">
        <v>4543</v>
      </c>
      <c r="D1011">
        <v>4088.7</v>
      </c>
      <c r="E1011" s="3">
        <f>Stock_Register5[[#This Row],[Weight]]-Stock_Register5[[#This Row],[Consumed]]</f>
        <v>454.30000000000018</v>
      </c>
    </row>
    <row r="1012" spans="1:5" x14ac:dyDescent="0.25">
      <c r="A1012" s="1">
        <v>45662</v>
      </c>
      <c r="B1012">
        <v>11</v>
      </c>
      <c r="C1012" s="3">
        <v>4774</v>
      </c>
      <c r="D1012">
        <v>4105.6400000000003</v>
      </c>
      <c r="E1012" s="3">
        <f>Stock_Register5[[#This Row],[Weight]]-Stock_Register5[[#This Row],[Consumed]]</f>
        <v>668.35999999999967</v>
      </c>
    </row>
    <row r="1013" spans="1:5" x14ac:dyDescent="0.25">
      <c r="A1013" s="1">
        <v>45663</v>
      </c>
      <c r="B1013">
        <v>11</v>
      </c>
      <c r="C1013" s="3">
        <v>5244</v>
      </c>
      <c r="D1013">
        <v>4404.96</v>
      </c>
      <c r="E1013" s="3">
        <f>Stock_Register5[[#This Row],[Weight]]-Stock_Register5[[#This Row],[Consumed]]</f>
        <v>839.04</v>
      </c>
    </row>
    <row r="1014" spans="1:5" x14ac:dyDescent="0.25">
      <c r="A1014" s="1">
        <v>45664</v>
      </c>
      <c r="B1014">
        <v>12</v>
      </c>
      <c r="C1014" s="3">
        <v>4560</v>
      </c>
      <c r="D1014">
        <v>3648</v>
      </c>
      <c r="E1014" s="3">
        <f>Stock_Register5[[#This Row],[Weight]]-Stock_Register5[[#This Row],[Consumed]]</f>
        <v>912</v>
      </c>
    </row>
    <row r="1015" spans="1:5" x14ac:dyDescent="0.25">
      <c r="A1015" s="1">
        <v>45665</v>
      </c>
      <c r="B1015">
        <v>12</v>
      </c>
      <c r="C1015" s="3">
        <v>5820</v>
      </c>
      <c r="D1015">
        <v>4481.3999999999996</v>
      </c>
      <c r="E1015" s="3">
        <f>Stock_Register5[[#This Row],[Weight]]-Stock_Register5[[#This Row],[Consumed]]</f>
        <v>1338.6000000000004</v>
      </c>
    </row>
    <row r="1016" spans="1:5" x14ac:dyDescent="0.25">
      <c r="A1016" s="1">
        <v>45666</v>
      </c>
      <c r="B1016">
        <v>15</v>
      </c>
      <c r="C1016" s="3">
        <v>5712</v>
      </c>
      <c r="D1016">
        <v>4626.72</v>
      </c>
      <c r="E1016" s="3">
        <f>Stock_Register5[[#This Row],[Weight]]-Stock_Register5[[#This Row],[Consumed]]</f>
        <v>1085.2799999999997</v>
      </c>
    </row>
    <row r="1017" spans="1:5" x14ac:dyDescent="0.25">
      <c r="A1017" s="1">
        <v>45667</v>
      </c>
      <c r="B1017">
        <v>14</v>
      </c>
      <c r="C1017" s="3">
        <v>5685</v>
      </c>
      <c r="D1017">
        <v>4775.3999999999996</v>
      </c>
      <c r="E1017" s="3">
        <f>Stock_Register5[[#This Row],[Weight]]-Stock_Register5[[#This Row],[Consumed]]</f>
        <v>909.60000000000036</v>
      </c>
    </row>
    <row r="1018" spans="1:5" x14ac:dyDescent="0.25">
      <c r="A1018" s="1">
        <v>45668</v>
      </c>
      <c r="B1018">
        <v>15</v>
      </c>
      <c r="C1018" s="3">
        <v>5715</v>
      </c>
      <c r="D1018">
        <v>4400.55</v>
      </c>
      <c r="E1018" s="3">
        <f>Stock_Register5[[#This Row],[Weight]]-Stock_Register5[[#This Row],[Consumed]]</f>
        <v>1314.4499999999998</v>
      </c>
    </row>
    <row r="1019" spans="1:5" x14ac:dyDescent="0.25">
      <c r="A1019" s="1">
        <v>45669</v>
      </c>
      <c r="B1019">
        <v>15</v>
      </c>
      <c r="C1019" s="3">
        <v>5370</v>
      </c>
      <c r="D1019">
        <v>4886.7</v>
      </c>
      <c r="E1019" s="3">
        <f>Stock_Register5[[#This Row],[Weight]]-Stock_Register5[[#This Row],[Consumed]]</f>
        <v>483.30000000000018</v>
      </c>
    </row>
    <row r="1020" spans="1:5" x14ac:dyDescent="0.25">
      <c r="A1020" s="1">
        <v>45670</v>
      </c>
      <c r="B1020">
        <v>15</v>
      </c>
      <c r="C1020" s="3">
        <v>5460</v>
      </c>
      <c r="D1020">
        <v>4422.6000000000004</v>
      </c>
      <c r="E1020" s="3">
        <f>Stock_Register5[[#This Row],[Weight]]-Stock_Register5[[#This Row],[Consumed]]</f>
        <v>1037.3999999999996</v>
      </c>
    </row>
    <row r="1021" spans="1:5" x14ac:dyDescent="0.25">
      <c r="A1021" s="1">
        <v>45671</v>
      </c>
      <c r="B1021">
        <v>15</v>
      </c>
      <c r="C1021" s="3">
        <v>3828</v>
      </c>
      <c r="D1021">
        <v>3215.52</v>
      </c>
      <c r="E1021" s="3">
        <f>Stock_Register5[[#This Row],[Weight]]-Stock_Register5[[#This Row],[Consumed]]</f>
        <v>612.48</v>
      </c>
    </row>
    <row r="1022" spans="1:5" x14ac:dyDescent="0.25">
      <c r="A1022" s="1">
        <v>45672</v>
      </c>
      <c r="B1022">
        <v>11</v>
      </c>
      <c r="C1022" s="3">
        <v>5239</v>
      </c>
      <c r="D1022">
        <v>4086.42</v>
      </c>
      <c r="E1022" s="3">
        <f>Stock_Register5[[#This Row],[Weight]]-Stock_Register5[[#This Row],[Consumed]]</f>
        <v>1152.58</v>
      </c>
    </row>
    <row r="1023" spans="1:5" x14ac:dyDescent="0.25">
      <c r="A1023" s="1">
        <v>45673</v>
      </c>
      <c r="B1023">
        <v>13</v>
      </c>
      <c r="C1023" s="3">
        <v>5460</v>
      </c>
      <c r="D1023">
        <v>4914</v>
      </c>
      <c r="E1023" s="3">
        <f>Stock_Register5[[#This Row],[Weight]]-Stock_Register5[[#This Row],[Consumed]]</f>
        <v>546</v>
      </c>
    </row>
    <row r="1024" spans="1:5" x14ac:dyDescent="0.25">
      <c r="A1024" s="1">
        <v>45674</v>
      </c>
      <c r="B1024">
        <v>13</v>
      </c>
      <c r="C1024" s="3">
        <v>4279</v>
      </c>
      <c r="D1024">
        <v>3765.52</v>
      </c>
      <c r="E1024" s="3">
        <f>Stock_Register5[[#This Row],[Weight]]-Stock_Register5[[#This Row],[Consumed]]</f>
        <v>513.48</v>
      </c>
    </row>
    <row r="1025" spans="1:5" x14ac:dyDescent="0.25">
      <c r="A1025" s="1">
        <v>45675</v>
      </c>
      <c r="B1025">
        <v>11</v>
      </c>
      <c r="C1025" s="3">
        <v>5880</v>
      </c>
      <c r="D1025">
        <v>4410</v>
      </c>
      <c r="E1025" s="3">
        <f>Stock_Register5[[#This Row],[Weight]]-Stock_Register5[[#This Row],[Consumed]]</f>
        <v>1470</v>
      </c>
    </row>
    <row r="1026" spans="1:5" x14ac:dyDescent="0.25">
      <c r="A1026" s="1">
        <v>45676</v>
      </c>
      <c r="B1026">
        <v>15</v>
      </c>
      <c r="C1026" s="3">
        <v>4301</v>
      </c>
      <c r="D1026">
        <v>3569.83</v>
      </c>
      <c r="E1026" s="3">
        <f>Stock_Register5[[#This Row],[Weight]]-Stock_Register5[[#This Row],[Consumed]]</f>
        <v>731.17000000000007</v>
      </c>
    </row>
    <row r="1027" spans="1:5" x14ac:dyDescent="0.25">
      <c r="A1027" s="1">
        <v>45677</v>
      </c>
      <c r="B1027">
        <v>11</v>
      </c>
      <c r="C1027" s="3">
        <v>5166</v>
      </c>
      <c r="D1027">
        <v>4287.78</v>
      </c>
      <c r="E1027" s="3">
        <f>Stock_Register5[[#This Row],[Weight]]-Stock_Register5[[#This Row],[Consumed]]</f>
        <v>878.22000000000025</v>
      </c>
    </row>
    <row r="1028" spans="1:5" x14ac:dyDescent="0.25">
      <c r="A1028" s="1">
        <v>45678</v>
      </c>
      <c r="B1028">
        <v>14</v>
      </c>
      <c r="C1028" s="3">
        <v>4872</v>
      </c>
      <c r="D1028">
        <v>4141.2</v>
      </c>
      <c r="E1028" s="3">
        <f>Stock_Register5[[#This Row],[Weight]]-Stock_Register5[[#This Row],[Consumed]]</f>
        <v>730.80000000000018</v>
      </c>
    </row>
    <row r="1029" spans="1:5" x14ac:dyDescent="0.25">
      <c r="A1029" s="1">
        <v>45679</v>
      </c>
      <c r="B1029">
        <v>12</v>
      </c>
      <c r="C1029" s="3">
        <v>5586</v>
      </c>
      <c r="D1029">
        <v>4971.54</v>
      </c>
      <c r="E1029" s="3">
        <f>Stock_Register5[[#This Row],[Weight]]-Stock_Register5[[#This Row],[Consumed]]</f>
        <v>614.46</v>
      </c>
    </row>
    <row r="1030" spans="1:5" x14ac:dyDescent="0.25">
      <c r="A1030" s="1">
        <v>45680</v>
      </c>
      <c r="B1030">
        <v>14</v>
      </c>
      <c r="C1030" s="3">
        <v>4719</v>
      </c>
      <c r="D1030">
        <v>3633.63</v>
      </c>
      <c r="E1030" s="3">
        <f>Stock_Register5[[#This Row],[Weight]]-Stock_Register5[[#This Row],[Consumed]]</f>
        <v>1085.3699999999999</v>
      </c>
    </row>
    <row r="1031" spans="1:5" x14ac:dyDescent="0.25">
      <c r="A1031" s="1">
        <v>45681</v>
      </c>
      <c r="B1031">
        <v>13</v>
      </c>
      <c r="C1031" s="3">
        <v>4784</v>
      </c>
      <c r="D1031">
        <v>3779.36</v>
      </c>
      <c r="E1031" s="3">
        <f>Stock_Register5[[#This Row],[Weight]]-Stock_Register5[[#This Row],[Consumed]]</f>
        <v>1004.6399999999999</v>
      </c>
    </row>
    <row r="1032" spans="1:5" x14ac:dyDescent="0.25">
      <c r="A1032" s="1">
        <v>45682</v>
      </c>
      <c r="B1032">
        <v>13</v>
      </c>
      <c r="C1032" s="3">
        <v>4984</v>
      </c>
      <c r="D1032">
        <v>4485.6000000000004</v>
      </c>
      <c r="E1032" s="3">
        <f>Stock_Register5[[#This Row],[Weight]]-Stock_Register5[[#This Row],[Consumed]]</f>
        <v>498.39999999999964</v>
      </c>
    </row>
    <row r="1033" spans="1:5" x14ac:dyDescent="0.25">
      <c r="A1033" s="1">
        <v>45683</v>
      </c>
      <c r="B1033">
        <v>14</v>
      </c>
      <c r="C1033" s="3">
        <v>6315</v>
      </c>
      <c r="D1033">
        <v>5241.45</v>
      </c>
      <c r="E1033" s="3">
        <f>Stock_Register5[[#This Row],[Weight]]-Stock_Register5[[#This Row],[Consumed]]</f>
        <v>1073.5500000000002</v>
      </c>
    </row>
    <row r="1034" spans="1:5" x14ac:dyDescent="0.25">
      <c r="A1034" s="1">
        <v>45684</v>
      </c>
      <c r="B1034">
        <v>15</v>
      </c>
      <c r="C1034" s="3">
        <v>4420</v>
      </c>
      <c r="D1034">
        <v>3757</v>
      </c>
      <c r="E1034" s="3">
        <f>Stock_Register5[[#This Row],[Weight]]-Stock_Register5[[#This Row],[Consumed]]</f>
        <v>663</v>
      </c>
    </row>
    <row r="1035" spans="1:5" x14ac:dyDescent="0.25">
      <c r="A1035" s="1">
        <v>45685</v>
      </c>
      <c r="B1035">
        <v>13</v>
      </c>
      <c r="C1035" s="3">
        <v>3828</v>
      </c>
      <c r="D1035">
        <v>3445.2</v>
      </c>
      <c r="E1035" s="3">
        <f>Stock_Register5[[#This Row],[Weight]]-Stock_Register5[[#This Row],[Consumed]]</f>
        <v>382.80000000000018</v>
      </c>
    </row>
    <row r="1036" spans="1:5" x14ac:dyDescent="0.25">
      <c r="A1036" s="1">
        <v>45686</v>
      </c>
      <c r="B1036">
        <v>11</v>
      </c>
      <c r="C1036" s="3">
        <v>5343</v>
      </c>
      <c r="D1036">
        <v>4701.84</v>
      </c>
      <c r="E1036" s="3">
        <f>Stock_Register5[[#This Row],[Weight]]-Stock_Register5[[#This Row],[Consumed]]</f>
        <v>641.15999999999985</v>
      </c>
    </row>
    <row r="1037" spans="1:5" x14ac:dyDescent="0.25">
      <c r="A1037" s="1">
        <v>45687</v>
      </c>
      <c r="B1037">
        <v>13</v>
      </c>
      <c r="C1037" s="3">
        <v>4543</v>
      </c>
      <c r="D1037">
        <v>3452.6800000000003</v>
      </c>
      <c r="E1037" s="3">
        <f>Stock_Register5[[#This Row],[Weight]]-Stock_Register5[[#This Row],[Consumed]]</f>
        <v>1090.3199999999997</v>
      </c>
    </row>
    <row r="1038" spans="1:5" x14ac:dyDescent="0.25">
      <c r="A1038" s="1">
        <v>45688</v>
      </c>
      <c r="B1038">
        <v>11</v>
      </c>
      <c r="C1038" s="3">
        <v>5852</v>
      </c>
      <c r="D1038">
        <v>5091.24</v>
      </c>
      <c r="E1038" s="3">
        <f>Stock_Register5[[#This Row],[Weight]]-Stock_Register5[[#This Row],[Consumed]]</f>
        <v>760.76000000000022</v>
      </c>
    </row>
    <row r="1039" spans="1:5" x14ac:dyDescent="0.25">
      <c r="A1039" s="1">
        <v>45689</v>
      </c>
      <c r="B1039">
        <v>14</v>
      </c>
      <c r="C1039" s="3">
        <v>5577</v>
      </c>
      <c r="D1039">
        <v>4461.6000000000004</v>
      </c>
      <c r="E1039" s="3">
        <f>Stock_Register5[[#This Row],[Weight]]-Stock_Register5[[#This Row],[Consumed]]</f>
        <v>1115.3999999999996</v>
      </c>
    </row>
    <row r="1040" spans="1:5" x14ac:dyDescent="0.25">
      <c r="A1040" s="1">
        <v>45690</v>
      </c>
      <c r="B1040">
        <v>13</v>
      </c>
      <c r="C1040" s="3">
        <v>4584</v>
      </c>
      <c r="D1040">
        <v>3758.88</v>
      </c>
      <c r="E1040" s="3">
        <f>Stock_Register5[[#This Row],[Weight]]-Stock_Register5[[#This Row],[Consumed]]</f>
        <v>825.11999999999989</v>
      </c>
    </row>
    <row r="1041" spans="1:5" x14ac:dyDescent="0.25">
      <c r="A1041" s="1">
        <v>45691</v>
      </c>
      <c r="B1041">
        <v>12</v>
      </c>
      <c r="C1041" s="3">
        <v>5213</v>
      </c>
      <c r="D1041">
        <v>4587.4400000000005</v>
      </c>
      <c r="E1041" s="3">
        <f>Stock_Register5[[#This Row],[Weight]]-Stock_Register5[[#This Row],[Consumed]]</f>
        <v>625.55999999999949</v>
      </c>
    </row>
    <row r="1042" spans="1:5" x14ac:dyDescent="0.25">
      <c r="A1042" s="1">
        <v>45692</v>
      </c>
      <c r="B1042">
        <v>13</v>
      </c>
      <c r="C1042" s="3">
        <v>4464</v>
      </c>
      <c r="D1042">
        <v>3481.92</v>
      </c>
      <c r="E1042" s="3">
        <f>Stock_Register5[[#This Row],[Weight]]-Stock_Register5[[#This Row],[Consumed]]</f>
        <v>982.07999999999993</v>
      </c>
    </row>
    <row r="1043" spans="1:5" x14ac:dyDescent="0.25">
      <c r="A1043" s="1">
        <v>45693</v>
      </c>
      <c r="B1043">
        <v>12</v>
      </c>
      <c r="C1043" s="3">
        <v>4554</v>
      </c>
      <c r="D1043">
        <v>4053.06</v>
      </c>
      <c r="E1043" s="3">
        <f>Stock_Register5[[#This Row],[Weight]]-Stock_Register5[[#This Row],[Consumed]]</f>
        <v>500.94000000000005</v>
      </c>
    </row>
    <row r="1044" spans="1:5" x14ac:dyDescent="0.25">
      <c r="A1044" s="1">
        <v>45694</v>
      </c>
      <c r="B1044">
        <v>11</v>
      </c>
      <c r="C1044" s="3">
        <v>6255</v>
      </c>
      <c r="D1044">
        <v>5191.6499999999996</v>
      </c>
      <c r="E1044" s="3">
        <f>Stock_Register5[[#This Row],[Weight]]-Stock_Register5[[#This Row],[Consumed]]</f>
        <v>1063.3500000000004</v>
      </c>
    </row>
    <row r="1045" spans="1:5" x14ac:dyDescent="0.25">
      <c r="A1045" s="1">
        <v>45695</v>
      </c>
      <c r="B1045">
        <v>15</v>
      </c>
      <c r="C1045" s="3">
        <v>5130</v>
      </c>
      <c r="D1045">
        <v>4104</v>
      </c>
      <c r="E1045" s="3">
        <f>Stock_Register5[[#This Row],[Weight]]-Stock_Register5[[#This Row],[Consumed]]</f>
        <v>1026</v>
      </c>
    </row>
    <row r="1046" spans="1:5" x14ac:dyDescent="0.25">
      <c r="A1046" s="1">
        <v>45696</v>
      </c>
      <c r="B1046">
        <v>15</v>
      </c>
      <c r="C1046" s="3">
        <v>4760</v>
      </c>
      <c r="D1046">
        <v>4093.6</v>
      </c>
      <c r="E1046" s="3">
        <f>Stock_Register5[[#This Row],[Weight]]-Stock_Register5[[#This Row],[Consumed]]</f>
        <v>666.40000000000009</v>
      </c>
    </row>
    <row r="1047" spans="1:5" x14ac:dyDescent="0.25">
      <c r="A1047" s="1">
        <v>45697</v>
      </c>
      <c r="B1047">
        <v>14</v>
      </c>
      <c r="C1047" s="3">
        <v>4966</v>
      </c>
      <c r="D1047">
        <v>4270.76</v>
      </c>
      <c r="E1047" s="3">
        <f>Stock_Register5[[#This Row],[Weight]]-Stock_Register5[[#This Row],[Consumed]]</f>
        <v>695.23999999999978</v>
      </c>
    </row>
    <row r="1048" spans="1:5" x14ac:dyDescent="0.25">
      <c r="A1048" s="1">
        <v>45698</v>
      </c>
      <c r="B1048">
        <v>13</v>
      </c>
      <c r="C1048" s="3">
        <v>6585</v>
      </c>
      <c r="D1048">
        <v>5794.8</v>
      </c>
      <c r="E1048" s="3">
        <f>Stock_Register5[[#This Row],[Weight]]-Stock_Register5[[#This Row],[Consumed]]</f>
        <v>790.19999999999982</v>
      </c>
    </row>
    <row r="1049" spans="1:5" x14ac:dyDescent="0.25">
      <c r="A1049" s="1">
        <v>45699</v>
      </c>
      <c r="B1049">
        <v>15</v>
      </c>
      <c r="C1049" s="3">
        <v>5124</v>
      </c>
      <c r="D1049">
        <v>4406.6400000000003</v>
      </c>
      <c r="E1049" s="3">
        <f>Stock_Register5[[#This Row],[Weight]]-Stock_Register5[[#This Row],[Consumed]]</f>
        <v>717.35999999999967</v>
      </c>
    </row>
    <row r="1050" spans="1:5" x14ac:dyDescent="0.25">
      <c r="A1050" s="1">
        <v>45700</v>
      </c>
      <c r="B1050">
        <v>12</v>
      </c>
      <c r="C1050" s="3">
        <v>4888</v>
      </c>
      <c r="D1050">
        <v>4105.92</v>
      </c>
      <c r="E1050" s="3">
        <f>Stock_Register5[[#This Row],[Weight]]-Stock_Register5[[#This Row],[Consumed]]</f>
        <v>782.07999999999993</v>
      </c>
    </row>
    <row r="1051" spans="1:5" x14ac:dyDescent="0.25">
      <c r="A1051" s="1">
        <v>45701</v>
      </c>
      <c r="B1051">
        <v>13</v>
      </c>
      <c r="C1051" s="3">
        <v>5460</v>
      </c>
      <c r="D1051">
        <v>4258.8</v>
      </c>
      <c r="E1051" s="3">
        <f>Stock_Register5[[#This Row],[Weight]]-Stock_Register5[[#This Row],[Consumed]]</f>
        <v>1201.1999999999998</v>
      </c>
    </row>
    <row r="1052" spans="1:5" x14ac:dyDescent="0.25">
      <c r="A1052" s="1">
        <v>45702</v>
      </c>
      <c r="B1052">
        <v>13</v>
      </c>
      <c r="C1052" s="3">
        <v>4708</v>
      </c>
      <c r="D1052">
        <v>4048.88</v>
      </c>
      <c r="E1052" s="3">
        <f>Stock_Register5[[#This Row],[Weight]]-Stock_Register5[[#This Row],[Consumed]]</f>
        <v>659.11999999999989</v>
      </c>
    </row>
    <row r="1053" spans="1:5" x14ac:dyDescent="0.25">
      <c r="A1053" s="1">
        <v>45703</v>
      </c>
      <c r="B1053">
        <v>11</v>
      </c>
      <c r="C1053" s="3">
        <v>6570</v>
      </c>
      <c r="D1053">
        <v>4927.5</v>
      </c>
      <c r="E1053" s="3">
        <f>Stock_Register5[[#This Row],[Weight]]-Stock_Register5[[#This Row],[Consumed]]</f>
        <v>1642.5</v>
      </c>
    </row>
    <row r="1054" spans="1:5" x14ac:dyDescent="0.25">
      <c r="A1054" s="1">
        <v>45704</v>
      </c>
      <c r="B1054">
        <v>15</v>
      </c>
      <c r="C1054" s="3">
        <v>5232</v>
      </c>
      <c r="D1054">
        <v>4133.28</v>
      </c>
      <c r="E1054" s="3">
        <f>Stock_Register5[[#This Row],[Weight]]-Stock_Register5[[#This Row],[Consumed]]</f>
        <v>1098.7200000000003</v>
      </c>
    </row>
    <row r="1055" spans="1:5" x14ac:dyDescent="0.25">
      <c r="A1055" s="1">
        <v>45705</v>
      </c>
      <c r="B1055">
        <v>12</v>
      </c>
      <c r="C1055" s="3">
        <v>5940</v>
      </c>
      <c r="D1055">
        <v>4573.8</v>
      </c>
      <c r="E1055" s="3">
        <f>Stock_Register5[[#This Row],[Weight]]-Stock_Register5[[#This Row],[Consumed]]</f>
        <v>1366.1999999999998</v>
      </c>
    </row>
    <row r="1056" spans="1:5" x14ac:dyDescent="0.25">
      <c r="A1056" s="1">
        <v>45706</v>
      </c>
      <c r="B1056">
        <v>15</v>
      </c>
      <c r="C1056" s="3">
        <v>6045</v>
      </c>
      <c r="D1056">
        <v>4896.45</v>
      </c>
      <c r="E1056" s="3">
        <f>Stock_Register5[[#This Row],[Weight]]-Stock_Register5[[#This Row],[Consumed]]</f>
        <v>1148.5500000000002</v>
      </c>
    </row>
    <row r="1057" spans="1:5" x14ac:dyDescent="0.25">
      <c r="A1057" s="1">
        <v>45707</v>
      </c>
      <c r="B1057">
        <v>15</v>
      </c>
      <c r="C1057" s="3">
        <v>5775</v>
      </c>
      <c r="D1057">
        <v>4562.25</v>
      </c>
      <c r="E1057" s="3">
        <f>Stock_Register5[[#This Row],[Weight]]-Stock_Register5[[#This Row],[Consumed]]</f>
        <v>1212.75</v>
      </c>
    </row>
    <row r="1058" spans="1:5" x14ac:dyDescent="0.25">
      <c r="A1058" s="1">
        <v>45708</v>
      </c>
      <c r="B1058">
        <v>15</v>
      </c>
      <c r="C1058" s="3">
        <v>4104</v>
      </c>
      <c r="D1058">
        <v>3488.4</v>
      </c>
      <c r="E1058" s="3">
        <f>Stock_Register5[[#This Row],[Weight]]-Stock_Register5[[#This Row],[Consumed]]</f>
        <v>615.59999999999991</v>
      </c>
    </row>
    <row r="1059" spans="1:5" x14ac:dyDescent="0.25">
      <c r="A1059" s="1">
        <v>45709</v>
      </c>
      <c r="B1059">
        <v>12</v>
      </c>
      <c r="C1059" s="3">
        <v>4323</v>
      </c>
      <c r="D1059">
        <v>3458.4</v>
      </c>
      <c r="E1059" s="3">
        <f>Stock_Register5[[#This Row],[Weight]]-Stock_Register5[[#This Row],[Consumed]]</f>
        <v>864.59999999999991</v>
      </c>
    </row>
    <row r="1060" spans="1:5" x14ac:dyDescent="0.25">
      <c r="A1060" s="1">
        <v>45710</v>
      </c>
      <c r="B1060">
        <v>11</v>
      </c>
      <c r="C1060" s="3">
        <v>5740</v>
      </c>
      <c r="D1060">
        <v>5166</v>
      </c>
      <c r="E1060" s="3">
        <f>Stock_Register5[[#This Row],[Weight]]-Stock_Register5[[#This Row],[Consumed]]</f>
        <v>574</v>
      </c>
    </row>
    <row r="1061" spans="1:5" x14ac:dyDescent="0.25">
      <c r="A1061" s="1">
        <v>45711</v>
      </c>
      <c r="B1061">
        <v>14</v>
      </c>
      <c r="C1061" s="3">
        <v>5334</v>
      </c>
      <c r="D1061">
        <v>4480.5599999999995</v>
      </c>
      <c r="E1061" s="3">
        <f>Stock_Register5[[#This Row],[Weight]]-Stock_Register5[[#This Row],[Consumed]]</f>
        <v>853.44000000000051</v>
      </c>
    </row>
    <row r="1062" spans="1:5" x14ac:dyDescent="0.25">
      <c r="A1062" s="1">
        <v>45712</v>
      </c>
      <c r="B1062">
        <v>14</v>
      </c>
      <c r="C1062" s="3">
        <v>4602</v>
      </c>
      <c r="D1062">
        <v>3451.5</v>
      </c>
      <c r="E1062" s="3">
        <f>Stock_Register5[[#This Row],[Weight]]-Stock_Register5[[#This Row],[Consumed]]</f>
        <v>1150.5</v>
      </c>
    </row>
    <row r="1063" spans="1:5" x14ac:dyDescent="0.25">
      <c r="A1063" s="1">
        <v>45713</v>
      </c>
      <c r="B1063">
        <v>13</v>
      </c>
      <c r="C1063" s="3">
        <v>5838</v>
      </c>
      <c r="D1063">
        <v>4495.26</v>
      </c>
      <c r="E1063" s="3">
        <f>Stock_Register5[[#This Row],[Weight]]-Stock_Register5[[#This Row],[Consumed]]</f>
        <v>1342.7399999999998</v>
      </c>
    </row>
    <row r="1064" spans="1:5" x14ac:dyDescent="0.25">
      <c r="A1064" s="1">
        <v>45714</v>
      </c>
      <c r="B1064">
        <v>14</v>
      </c>
      <c r="C1064" s="3">
        <v>4956</v>
      </c>
      <c r="D1064">
        <v>4262.16</v>
      </c>
      <c r="E1064" s="3">
        <f>Stock_Register5[[#This Row],[Weight]]-Stock_Register5[[#This Row],[Consumed]]</f>
        <v>693.84000000000015</v>
      </c>
    </row>
    <row r="1065" spans="1:5" x14ac:dyDescent="0.25">
      <c r="A1065" s="1">
        <v>45715</v>
      </c>
      <c r="B1065">
        <v>14</v>
      </c>
      <c r="C1065" s="3">
        <v>4404</v>
      </c>
      <c r="D1065">
        <v>3787.44</v>
      </c>
      <c r="E1065" s="3">
        <f>Stock_Register5[[#This Row],[Weight]]-Stock_Register5[[#This Row],[Consumed]]</f>
        <v>616.55999999999995</v>
      </c>
    </row>
    <row r="1066" spans="1:5" x14ac:dyDescent="0.25">
      <c r="A1066" s="1">
        <v>45716</v>
      </c>
      <c r="B1066">
        <v>12</v>
      </c>
      <c r="C1066" s="3">
        <v>4812</v>
      </c>
      <c r="D1066">
        <v>3753.3599999999997</v>
      </c>
      <c r="E1066" s="3">
        <f>Stock_Register5[[#This Row],[Weight]]-Stock_Register5[[#This Row],[Consumed]]</f>
        <v>1058.6400000000003</v>
      </c>
    </row>
    <row r="1067" spans="1:5" x14ac:dyDescent="0.25">
      <c r="A1067" s="1">
        <v>45717</v>
      </c>
      <c r="B1067">
        <v>12</v>
      </c>
      <c r="C1067" s="3">
        <v>4308</v>
      </c>
      <c r="D1067">
        <v>3317.16</v>
      </c>
      <c r="E1067" s="3">
        <f>Stock_Register5[[#This Row],[Weight]]-Stock_Register5[[#This Row],[Consumed]]</f>
        <v>990.84000000000015</v>
      </c>
    </row>
    <row r="1068" spans="1:5" x14ac:dyDescent="0.25">
      <c r="A1068" s="1">
        <v>45718</v>
      </c>
      <c r="B1068">
        <v>12</v>
      </c>
      <c r="C1068" s="3">
        <v>5264</v>
      </c>
      <c r="D1068">
        <v>4211.2</v>
      </c>
      <c r="E1068" s="3">
        <f>Stock_Register5[[#This Row],[Weight]]-Stock_Register5[[#This Row],[Consumed]]</f>
        <v>1052.8000000000002</v>
      </c>
    </row>
    <row r="1069" spans="1:5" x14ac:dyDescent="0.25">
      <c r="A1069" s="1">
        <v>45719</v>
      </c>
      <c r="B1069">
        <v>14</v>
      </c>
      <c r="C1069" s="3">
        <v>5310</v>
      </c>
      <c r="D1069">
        <v>4301.1000000000004</v>
      </c>
      <c r="E1069" s="3">
        <f>Stock_Register5[[#This Row],[Weight]]-Stock_Register5[[#This Row],[Consumed]]</f>
        <v>1008.8999999999996</v>
      </c>
    </row>
    <row r="1070" spans="1:5" x14ac:dyDescent="0.25">
      <c r="A1070" s="1">
        <v>45720</v>
      </c>
      <c r="B1070">
        <v>15</v>
      </c>
      <c r="C1070" s="3">
        <v>4015</v>
      </c>
      <c r="D1070">
        <v>3252.15</v>
      </c>
      <c r="E1070" s="3">
        <f>Stock_Register5[[#This Row],[Weight]]-Stock_Register5[[#This Row],[Consumed]]</f>
        <v>762.84999999999991</v>
      </c>
    </row>
    <row r="1071" spans="1:5" x14ac:dyDescent="0.25">
      <c r="A1071" s="1">
        <v>45721</v>
      </c>
      <c r="B1071">
        <v>11</v>
      </c>
      <c r="C1071" s="3">
        <v>5525</v>
      </c>
      <c r="D1071">
        <v>4862</v>
      </c>
      <c r="E1071" s="3">
        <f>Stock_Register5[[#This Row],[Weight]]-Stock_Register5[[#This Row],[Consumed]]</f>
        <v>663</v>
      </c>
    </row>
    <row r="1072" spans="1:5" x14ac:dyDescent="0.25">
      <c r="A1072" s="1">
        <v>45722</v>
      </c>
      <c r="B1072">
        <v>13</v>
      </c>
      <c r="C1072" s="3">
        <v>4680</v>
      </c>
      <c r="D1072">
        <v>3603.6</v>
      </c>
      <c r="E1072" s="3">
        <f>Stock_Register5[[#This Row],[Weight]]-Stock_Register5[[#This Row],[Consumed]]</f>
        <v>1076.4000000000001</v>
      </c>
    </row>
    <row r="1073" spans="1:5" x14ac:dyDescent="0.25">
      <c r="A1073" s="1">
        <v>45723</v>
      </c>
      <c r="B1073">
        <v>12</v>
      </c>
      <c r="C1073" s="3">
        <v>5502</v>
      </c>
      <c r="D1073">
        <v>4511.6400000000003</v>
      </c>
      <c r="E1073" s="3">
        <f>Stock_Register5[[#This Row],[Weight]]-Stock_Register5[[#This Row],[Consumed]]</f>
        <v>990.35999999999967</v>
      </c>
    </row>
    <row r="1074" spans="1:5" x14ac:dyDescent="0.25">
      <c r="A1074" s="1">
        <v>45724</v>
      </c>
      <c r="B1074">
        <v>14</v>
      </c>
      <c r="C1074" s="3">
        <v>3982</v>
      </c>
      <c r="D1074">
        <v>3026.32</v>
      </c>
      <c r="E1074" s="3">
        <f>Stock_Register5[[#This Row],[Weight]]-Stock_Register5[[#This Row],[Consumed]]</f>
        <v>955.67999999999984</v>
      </c>
    </row>
    <row r="1075" spans="1:5" x14ac:dyDescent="0.25">
      <c r="A1075" s="1">
        <v>45725</v>
      </c>
      <c r="B1075">
        <v>11</v>
      </c>
      <c r="C1075" s="3">
        <v>5655</v>
      </c>
      <c r="D1075">
        <v>5146.05</v>
      </c>
      <c r="E1075" s="3">
        <f>Stock_Register5[[#This Row],[Weight]]-Stock_Register5[[#This Row],[Consumed]]</f>
        <v>508.94999999999982</v>
      </c>
    </row>
    <row r="1076" spans="1:5" x14ac:dyDescent="0.25">
      <c r="A1076" s="1">
        <v>45726</v>
      </c>
      <c r="B1076">
        <v>13</v>
      </c>
      <c r="C1076" s="3">
        <v>5172</v>
      </c>
      <c r="D1076">
        <v>4292.76</v>
      </c>
      <c r="E1076" s="3">
        <f>Stock_Register5[[#This Row],[Weight]]-Stock_Register5[[#This Row],[Consumed]]</f>
        <v>879.23999999999978</v>
      </c>
    </row>
    <row r="1077" spans="1:5" x14ac:dyDescent="0.25">
      <c r="A1077" s="1">
        <v>45727</v>
      </c>
      <c r="B1077">
        <v>12</v>
      </c>
      <c r="C1077" s="3">
        <v>4901</v>
      </c>
      <c r="D1077">
        <v>4214.8599999999997</v>
      </c>
      <c r="E1077" s="3">
        <f>Stock_Register5[[#This Row],[Weight]]-Stock_Register5[[#This Row],[Consumed]]</f>
        <v>686.14000000000033</v>
      </c>
    </row>
    <row r="1078" spans="1:5" x14ac:dyDescent="0.25">
      <c r="A1078" s="1">
        <v>45728</v>
      </c>
      <c r="B1078">
        <v>13</v>
      </c>
      <c r="C1078" s="3">
        <v>5291</v>
      </c>
      <c r="D1078">
        <v>4285.71</v>
      </c>
      <c r="E1078" s="3">
        <f>Stock_Register5[[#This Row],[Weight]]-Stock_Register5[[#This Row],[Consumed]]</f>
        <v>1005.29</v>
      </c>
    </row>
    <row r="1079" spans="1:5" x14ac:dyDescent="0.25">
      <c r="A1079" s="1">
        <v>45729</v>
      </c>
      <c r="B1079">
        <v>13</v>
      </c>
      <c r="C1079" s="3">
        <v>5278</v>
      </c>
      <c r="D1079">
        <v>4697.42</v>
      </c>
      <c r="E1079" s="3">
        <f>Stock_Register5[[#This Row],[Weight]]-Stock_Register5[[#This Row],[Consumed]]</f>
        <v>580.57999999999993</v>
      </c>
    </row>
    <row r="1080" spans="1:5" x14ac:dyDescent="0.25">
      <c r="A1080" s="1">
        <v>45730</v>
      </c>
      <c r="B1080">
        <v>13</v>
      </c>
      <c r="C1080" s="3">
        <v>5385</v>
      </c>
      <c r="D1080">
        <v>4308</v>
      </c>
      <c r="E1080" s="3">
        <f>Stock_Register5[[#This Row],[Weight]]-Stock_Register5[[#This Row],[Consumed]]</f>
        <v>1077</v>
      </c>
    </row>
    <row r="1081" spans="1:5" x14ac:dyDescent="0.25">
      <c r="A1081" s="1">
        <v>45731</v>
      </c>
      <c r="B1081">
        <v>15</v>
      </c>
      <c r="C1081" s="3">
        <v>6495</v>
      </c>
      <c r="D1081">
        <v>4871.25</v>
      </c>
      <c r="E1081" s="3">
        <f>Stock_Register5[[#This Row],[Weight]]-Stock_Register5[[#This Row],[Consumed]]</f>
        <v>1623.75</v>
      </c>
    </row>
    <row r="1082" spans="1:5" x14ac:dyDescent="0.25">
      <c r="A1082" s="1">
        <v>45732</v>
      </c>
      <c r="B1082">
        <v>15</v>
      </c>
      <c r="C1082" s="3">
        <v>4092</v>
      </c>
      <c r="D1082">
        <v>3519.12</v>
      </c>
      <c r="E1082" s="3">
        <f>Stock_Register5[[#This Row],[Weight]]-Stock_Register5[[#This Row],[Consumed]]</f>
        <v>572.88000000000011</v>
      </c>
    </row>
    <row r="1083" spans="1:5" x14ac:dyDescent="0.25">
      <c r="A1083" s="1">
        <v>45733</v>
      </c>
      <c r="B1083">
        <v>12</v>
      </c>
      <c r="C1083" s="3">
        <v>5460</v>
      </c>
      <c r="D1083">
        <v>4914</v>
      </c>
      <c r="E1083" s="3">
        <f>Stock_Register5[[#This Row],[Weight]]-Stock_Register5[[#This Row],[Consumed]]</f>
        <v>546</v>
      </c>
    </row>
    <row r="1084" spans="1:5" x14ac:dyDescent="0.25">
      <c r="A1084" s="1">
        <v>45734</v>
      </c>
      <c r="B1084">
        <v>14</v>
      </c>
      <c r="C1084" s="3">
        <v>5880</v>
      </c>
      <c r="D1084">
        <v>4998</v>
      </c>
      <c r="E1084" s="3">
        <f>Stock_Register5[[#This Row],[Weight]]-Stock_Register5[[#This Row],[Consumed]]</f>
        <v>882</v>
      </c>
    </row>
    <row r="1085" spans="1:5" x14ac:dyDescent="0.25">
      <c r="A1085" s="1">
        <v>45735</v>
      </c>
      <c r="B1085">
        <v>15</v>
      </c>
      <c r="C1085" s="3">
        <v>6270</v>
      </c>
      <c r="D1085">
        <v>5266.8</v>
      </c>
      <c r="E1085" s="3">
        <f>Stock_Register5[[#This Row],[Weight]]-Stock_Register5[[#This Row],[Consumed]]</f>
        <v>1003.1999999999998</v>
      </c>
    </row>
    <row r="1086" spans="1:5" x14ac:dyDescent="0.25">
      <c r="A1086" s="1">
        <v>45736</v>
      </c>
      <c r="B1086">
        <v>15</v>
      </c>
      <c r="C1086" s="3">
        <v>4992</v>
      </c>
      <c r="D1086">
        <v>3993.6</v>
      </c>
      <c r="E1086" s="3">
        <f>Stock_Register5[[#This Row],[Weight]]-Stock_Register5[[#This Row],[Consumed]]</f>
        <v>998.40000000000009</v>
      </c>
    </row>
    <row r="1087" spans="1:5" x14ac:dyDescent="0.25">
      <c r="A1087" s="1">
        <v>45737</v>
      </c>
      <c r="B1087">
        <v>12</v>
      </c>
      <c r="C1087" s="3">
        <v>4420</v>
      </c>
      <c r="D1087">
        <v>3315</v>
      </c>
      <c r="E1087" s="3">
        <f>Stock_Register5[[#This Row],[Weight]]-Stock_Register5[[#This Row],[Consumed]]</f>
        <v>1105</v>
      </c>
    </row>
    <row r="1088" spans="1:5" x14ac:dyDescent="0.25">
      <c r="A1088" s="1">
        <v>45738</v>
      </c>
      <c r="B1088">
        <v>13</v>
      </c>
      <c r="C1088" s="3">
        <v>5124</v>
      </c>
      <c r="D1088">
        <v>4304.16</v>
      </c>
      <c r="E1088" s="3">
        <f>Stock_Register5[[#This Row],[Weight]]-Stock_Register5[[#This Row],[Consumed]]</f>
        <v>819.84000000000015</v>
      </c>
    </row>
    <row r="1089" spans="1:5" x14ac:dyDescent="0.25">
      <c r="A1089" s="1">
        <v>45739</v>
      </c>
      <c r="B1089">
        <v>14</v>
      </c>
      <c r="C1089" s="3">
        <v>4716</v>
      </c>
      <c r="D1089">
        <v>4102.92</v>
      </c>
      <c r="E1089" s="3">
        <f>Stock_Register5[[#This Row],[Weight]]-Stock_Register5[[#This Row],[Consumed]]</f>
        <v>613.07999999999993</v>
      </c>
    </row>
    <row r="1090" spans="1:5" x14ac:dyDescent="0.25">
      <c r="A1090" s="1">
        <v>45740</v>
      </c>
      <c r="B1090">
        <v>12</v>
      </c>
      <c r="C1090" s="3">
        <v>4840</v>
      </c>
      <c r="D1090">
        <v>3726.8</v>
      </c>
      <c r="E1090" s="3">
        <f>Stock_Register5[[#This Row],[Weight]]-Stock_Register5[[#This Row],[Consumed]]</f>
        <v>1113.1999999999998</v>
      </c>
    </row>
    <row r="1091" spans="1:5" x14ac:dyDescent="0.25">
      <c r="A1091" s="1">
        <v>45741</v>
      </c>
      <c r="B1091">
        <v>11</v>
      </c>
      <c r="C1091" s="3">
        <v>4968</v>
      </c>
      <c r="D1091">
        <v>3775.6800000000003</v>
      </c>
      <c r="E1091" s="3">
        <f>Stock_Register5[[#This Row],[Weight]]-Stock_Register5[[#This Row],[Consumed]]</f>
        <v>1192.3199999999997</v>
      </c>
    </row>
    <row r="1092" spans="1:5" x14ac:dyDescent="0.25">
      <c r="A1092" s="1">
        <v>45742</v>
      </c>
      <c r="B1092">
        <v>12</v>
      </c>
      <c r="C1092" s="3">
        <v>4785</v>
      </c>
      <c r="D1092">
        <v>3875.85</v>
      </c>
      <c r="E1092" s="3">
        <f>Stock_Register5[[#This Row],[Weight]]-Stock_Register5[[#This Row],[Consumed]]</f>
        <v>909.15000000000009</v>
      </c>
    </row>
    <row r="1093" spans="1:5" x14ac:dyDescent="0.25">
      <c r="A1093" s="1">
        <v>45743</v>
      </c>
      <c r="B1093">
        <v>11</v>
      </c>
      <c r="C1093" s="3">
        <v>4416</v>
      </c>
      <c r="D1093">
        <v>3356.16</v>
      </c>
      <c r="E1093" s="3">
        <f>Stock_Register5[[#This Row],[Weight]]-Stock_Register5[[#This Row],[Consumed]]</f>
        <v>1059.8400000000001</v>
      </c>
    </row>
    <row r="1094" spans="1:5" x14ac:dyDescent="0.25">
      <c r="A1094" s="1">
        <v>45744</v>
      </c>
      <c r="B1094">
        <v>12</v>
      </c>
      <c r="C1094" s="3">
        <v>6104</v>
      </c>
      <c r="D1094">
        <v>5188.3999999999996</v>
      </c>
      <c r="E1094" s="3">
        <f>Stock_Register5[[#This Row],[Weight]]-Stock_Register5[[#This Row],[Consumed]]</f>
        <v>915.60000000000036</v>
      </c>
    </row>
    <row r="1095" spans="1:5" x14ac:dyDescent="0.25">
      <c r="A1095" s="1">
        <v>45745</v>
      </c>
      <c r="B1095">
        <v>14</v>
      </c>
      <c r="C1095" s="3">
        <v>5486</v>
      </c>
      <c r="D1095">
        <v>4772.82</v>
      </c>
      <c r="E1095" s="3">
        <f>Stock_Register5[[#This Row],[Weight]]-Stock_Register5[[#This Row],[Consumed]]</f>
        <v>713.18000000000029</v>
      </c>
    </row>
    <row r="1096" spans="1:5" x14ac:dyDescent="0.25">
      <c r="A1096" s="1">
        <v>45746</v>
      </c>
      <c r="B1096">
        <v>13</v>
      </c>
      <c r="C1096" s="3">
        <v>5135</v>
      </c>
      <c r="D1096">
        <v>4313.3999999999996</v>
      </c>
      <c r="E1096" s="3">
        <f>Stock_Register5[[#This Row],[Weight]]-Stock_Register5[[#This Row],[Consumed]]</f>
        <v>821.60000000000036</v>
      </c>
    </row>
    <row r="1097" spans="1:5" x14ac:dyDescent="0.25">
      <c r="A1097" s="1">
        <v>45747</v>
      </c>
      <c r="B1097">
        <v>13</v>
      </c>
      <c r="C1097" s="3">
        <v>4312</v>
      </c>
      <c r="D1097">
        <v>3406.48</v>
      </c>
      <c r="E1097" s="3">
        <f>Stock_Register5[[#This Row],[Weight]]-Stock_Register5[[#This Row],[Consumed]]</f>
        <v>905.52</v>
      </c>
    </row>
    <row r="1098" spans="1:5" x14ac:dyDescent="0.25">
      <c r="A1098" s="1">
        <v>45748</v>
      </c>
      <c r="B1098">
        <v>11</v>
      </c>
      <c r="C1098" s="3">
        <v>5486</v>
      </c>
      <c r="D1098">
        <v>4827.68</v>
      </c>
      <c r="E1098" s="3">
        <f>Stock_Register5[[#This Row],[Weight]]-Stock_Register5[[#This Row],[Consumed]]</f>
        <v>658.31999999999971</v>
      </c>
    </row>
    <row r="1099" spans="1:5" x14ac:dyDescent="0.25">
      <c r="A1099" s="1">
        <v>45749</v>
      </c>
      <c r="B1099">
        <v>13</v>
      </c>
      <c r="C1099" s="3">
        <v>4080</v>
      </c>
      <c r="D1099">
        <v>3304.8</v>
      </c>
      <c r="E1099" s="3">
        <f>Stock_Register5[[#This Row],[Weight]]-Stock_Register5[[#This Row],[Consumed]]</f>
        <v>775.19999999999982</v>
      </c>
    </row>
    <row r="1100" spans="1:5" x14ac:dyDescent="0.25">
      <c r="A1100" s="1">
        <v>45750</v>
      </c>
      <c r="B1100">
        <v>12</v>
      </c>
      <c r="C1100" s="3">
        <v>5187</v>
      </c>
      <c r="D1100">
        <v>4045.8599999999997</v>
      </c>
      <c r="E1100" s="3">
        <f>Stock_Register5[[#This Row],[Weight]]-Stock_Register5[[#This Row],[Consumed]]</f>
        <v>1141.1400000000003</v>
      </c>
    </row>
    <row r="1101" spans="1:5" x14ac:dyDescent="0.25">
      <c r="A1101" s="1">
        <v>45751</v>
      </c>
      <c r="B1101">
        <v>13</v>
      </c>
      <c r="C1101" s="3">
        <v>3960</v>
      </c>
      <c r="D1101">
        <v>3484.8</v>
      </c>
      <c r="E1101" s="3">
        <f>Stock_Register5[[#This Row],[Weight]]-Stock_Register5[[#This Row],[Consumed]]</f>
        <v>475.19999999999982</v>
      </c>
    </row>
    <row r="1102" spans="1:5" x14ac:dyDescent="0.25">
      <c r="A1102" s="1">
        <v>45752</v>
      </c>
      <c r="B1102">
        <v>11</v>
      </c>
      <c r="C1102" s="3">
        <v>4296</v>
      </c>
      <c r="D1102">
        <v>3565.68</v>
      </c>
      <c r="E1102" s="3">
        <f>Stock_Register5[[#This Row],[Weight]]-Stock_Register5[[#This Row],[Consumed]]</f>
        <v>730.32000000000016</v>
      </c>
    </row>
    <row r="1103" spans="1:5" x14ac:dyDescent="0.25">
      <c r="A1103" s="1">
        <v>45753</v>
      </c>
      <c r="B1103">
        <v>12</v>
      </c>
      <c r="C1103" s="3">
        <v>4860</v>
      </c>
      <c r="D1103">
        <v>4325.3999999999996</v>
      </c>
      <c r="E1103" s="3">
        <f>Stock_Register5[[#This Row],[Weight]]-Stock_Register5[[#This Row],[Consumed]]</f>
        <v>534.60000000000036</v>
      </c>
    </row>
    <row r="1104" spans="1:5" x14ac:dyDescent="0.25">
      <c r="A1104" s="1">
        <v>45754</v>
      </c>
      <c r="B1104">
        <v>12</v>
      </c>
      <c r="C1104" s="3">
        <v>5432</v>
      </c>
      <c r="D1104">
        <v>4508.5599999999995</v>
      </c>
      <c r="E1104" s="3">
        <f>Stock_Register5[[#This Row],[Weight]]-Stock_Register5[[#This Row],[Consumed]]</f>
        <v>923.44000000000051</v>
      </c>
    </row>
    <row r="1105" spans="1:5" x14ac:dyDescent="0.25">
      <c r="A1105" s="1">
        <v>45755</v>
      </c>
      <c r="B1105">
        <v>14</v>
      </c>
      <c r="C1105" s="3">
        <v>5310</v>
      </c>
      <c r="D1105">
        <v>4672.8</v>
      </c>
      <c r="E1105" s="3">
        <f>Stock_Register5[[#This Row],[Weight]]-Stock_Register5[[#This Row],[Consumed]]</f>
        <v>637.19999999999982</v>
      </c>
    </row>
    <row r="1106" spans="1:5" x14ac:dyDescent="0.25">
      <c r="A1106" s="1">
        <v>45756</v>
      </c>
      <c r="B1106">
        <v>15</v>
      </c>
      <c r="C1106" s="3">
        <v>4128</v>
      </c>
      <c r="D1106">
        <v>3137.28</v>
      </c>
      <c r="E1106" s="3">
        <f>Stock_Register5[[#This Row],[Weight]]-Stock_Register5[[#This Row],[Consumed]]</f>
        <v>990.7199999999998</v>
      </c>
    </row>
    <row r="1107" spans="1:5" x14ac:dyDescent="0.25">
      <c r="A1107" s="1">
        <v>45757</v>
      </c>
      <c r="B1107">
        <v>12</v>
      </c>
      <c r="C1107" s="3">
        <v>4563</v>
      </c>
      <c r="D1107">
        <v>3604.77</v>
      </c>
      <c r="E1107" s="3">
        <f>Stock_Register5[[#This Row],[Weight]]-Stock_Register5[[#This Row],[Consumed]]</f>
        <v>958.23</v>
      </c>
    </row>
    <row r="1108" spans="1:5" x14ac:dyDescent="0.25">
      <c r="A1108" s="1">
        <v>45758</v>
      </c>
      <c r="B1108">
        <v>13</v>
      </c>
      <c r="C1108" s="3">
        <v>5474</v>
      </c>
      <c r="D1108">
        <v>4543.42</v>
      </c>
      <c r="E1108" s="3">
        <f>Stock_Register5[[#This Row],[Weight]]-Stock_Register5[[#This Row],[Consumed]]</f>
        <v>930.57999999999993</v>
      </c>
    </row>
    <row r="1109" spans="1:5" x14ac:dyDescent="0.25">
      <c r="A1109" s="1">
        <v>45759</v>
      </c>
      <c r="B1109">
        <v>14</v>
      </c>
      <c r="C1109" s="3">
        <v>5707</v>
      </c>
      <c r="D1109">
        <v>4394.3899999999994</v>
      </c>
      <c r="E1109" s="3">
        <f>Stock_Register5[[#This Row],[Weight]]-Stock_Register5[[#This Row],[Consumed]]</f>
        <v>1312.6100000000006</v>
      </c>
    </row>
    <row r="1110" spans="1:5" x14ac:dyDescent="0.25">
      <c r="A1110" s="1">
        <v>45760</v>
      </c>
      <c r="B1110">
        <v>13</v>
      </c>
      <c r="C1110" s="3">
        <v>5720</v>
      </c>
      <c r="D1110">
        <v>5205.2</v>
      </c>
      <c r="E1110" s="3">
        <f>Stock_Register5[[#This Row],[Weight]]-Stock_Register5[[#This Row],[Consumed]]</f>
        <v>514.80000000000018</v>
      </c>
    </row>
    <row r="1111" spans="1:5" x14ac:dyDescent="0.25">
      <c r="A1111" s="1">
        <v>45761</v>
      </c>
      <c r="B1111">
        <v>13</v>
      </c>
      <c r="C1111" s="3">
        <v>4563</v>
      </c>
      <c r="D1111">
        <v>3696.0299999999997</v>
      </c>
      <c r="E1111" s="3">
        <f>Stock_Register5[[#This Row],[Weight]]-Stock_Register5[[#This Row],[Consumed]]</f>
        <v>866.97000000000025</v>
      </c>
    </row>
    <row r="1112" spans="1:5" x14ac:dyDescent="0.25">
      <c r="A1112" s="1">
        <v>45762</v>
      </c>
      <c r="B1112">
        <v>13</v>
      </c>
      <c r="C1112" s="3">
        <v>5334</v>
      </c>
      <c r="D1112">
        <v>4693.92</v>
      </c>
      <c r="E1112" s="3">
        <f>Stock_Register5[[#This Row],[Weight]]-Stock_Register5[[#This Row],[Consumed]]</f>
        <v>640.07999999999993</v>
      </c>
    </row>
    <row r="1113" spans="1:5" x14ac:dyDescent="0.25">
      <c r="A1113" s="1">
        <v>45763</v>
      </c>
      <c r="B1113">
        <v>14</v>
      </c>
      <c r="C1113" s="3">
        <v>4334</v>
      </c>
      <c r="D1113">
        <v>3337.18</v>
      </c>
      <c r="E1113" s="3">
        <f>Stock_Register5[[#This Row],[Weight]]-Stock_Register5[[#This Row],[Consumed]]</f>
        <v>996.82000000000016</v>
      </c>
    </row>
    <row r="1114" spans="1:5" x14ac:dyDescent="0.25">
      <c r="A1114" s="1">
        <v>45764</v>
      </c>
      <c r="B1114">
        <v>11</v>
      </c>
      <c r="C1114" s="3">
        <v>4537</v>
      </c>
      <c r="D1114">
        <v>3402.75</v>
      </c>
      <c r="E1114" s="3">
        <f>Stock_Register5[[#This Row],[Weight]]-Stock_Register5[[#This Row],[Consumed]]</f>
        <v>1134.25</v>
      </c>
    </row>
    <row r="1115" spans="1:5" x14ac:dyDescent="0.25">
      <c r="A1115" s="1">
        <v>45765</v>
      </c>
      <c r="B1115">
        <v>13</v>
      </c>
      <c r="C1115" s="3">
        <v>4452</v>
      </c>
      <c r="D1115">
        <v>3606.12</v>
      </c>
      <c r="E1115" s="3">
        <f>Stock_Register5[[#This Row],[Weight]]-Stock_Register5[[#This Row],[Consumed]]</f>
        <v>845.88000000000011</v>
      </c>
    </row>
    <row r="1116" spans="1:5" x14ac:dyDescent="0.25">
      <c r="A1116" s="1">
        <v>45766</v>
      </c>
      <c r="B1116">
        <v>12</v>
      </c>
      <c r="C1116" s="3">
        <v>5278</v>
      </c>
      <c r="D1116">
        <v>4697.42</v>
      </c>
      <c r="E1116" s="3">
        <f>Stock_Register5[[#This Row],[Weight]]-Stock_Register5[[#This Row],[Consumed]]</f>
        <v>580.57999999999993</v>
      </c>
    </row>
    <row r="1117" spans="1:5" x14ac:dyDescent="0.25">
      <c r="A1117" s="1">
        <v>45767</v>
      </c>
      <c r="B1117">
        <v>13</v>
      </c>
      <c r="C1117" s="3">
        <v>5124</v>
      </c>
      <c r="D1117">
        <v>4406.6400000000003</v>
      </c>
      <c r="E1117" s="3">
        <f>Stock_Register5[[#This Row],[Weight]]-Stock_Register5[[#This Row],[Consumed]]</f>
        <v>717.35999999999967</v>
      </c>
    </row>
    <row r="1118" spans="1:5" x14ac:dyDescent="0.25">
      <c r="A1118" s="1">
        <v>45768</v>
      </c>
      <c r="B1118">
        <v>14</v>
      </c>
      <c r="C1118" s="3">
        <v>5187</v>
      </c>
      <c r="D1118">
        <v>4460.82</v>
      </c>
      <c r="E1118" s="3">
        <f>Stock_Register5[[#This Row],[Weight]]-Stock_Register5[[#This Row],[Consumed]]</f>
        <v>726.18000000000029</v>
      </c>
    </row>
    <row r="1119" spans="1:5" x14ac:dyDescent="0.25">
      <c r="A1119" s="1">
        <v>45769</v>
      </c>
      <c r="B1119">
        <v>13</v>
      </c>
      <c r="C1119" s="3">
        <v>5232</v>
      </c>
      <c r="D1119">
        <v>4656.4799999999996</v>
      </c>
      <c r="E1119" s="3">
        <f>Stock_Register5[[#This Row],[Weight]]-Stock_Register5[[#This Row],[Consumed]]</f>
        <v>575.52000000000044</v>
      </c>
    </row>
    <row r="1120" spans="1:5" x14ac:dyDescent="0.25">
      <c r="A1120" s="1">
        <v>45770</v>
      </c>
      <c r="B1120">
        <v>12</v>
      </c>
      <c r="C1120" s="3">
        <v>5138</v>
      </c>
      <c r="D1120">
        <v>4418.68</v>
      </c>
      <c r="E1120" s="3">
        <f>Stock_Register5[[#This Row],[Weight]]-Stock_Register5[[#This Row],[Consumed]]</f>
        <v>719.31999999999971</v>
      </c>
    </row>
    <row r="1121" spans="1:5" x14ac:dyDescent="0.25">
      <c r="A1121" s="1">
        <v>45771</v>
      </c>
      <c r="B1121">
        <v>14</v>
      </c>
      <c r="C1121" s="3">
        <v>5005</v>
      </c>
      <c r="D1121">
        <v>3953.95</v>
      </c>
      <c r="E1121" s="3">
        <f>Stock_Register5[[#This Row],[Weight]]-Stock_Register5[[#This Row],[Consumed]]</f>
        <v>1051.0500000000002</v>
      </c>
    </row>
    <row r="1122" spans="1:5" x14ac:dyDescent="0.25">
      <c r="A1122" s="1">
        <v>45772</v>
      </c>
      <c r="B1122">
        <v>13</v>
      </c>
      <c r="C1122" s="3">
        <v>4628</v>
      </c>
      <c r="D1122">
        <v>3656.12</v>
      </c>
      <c r="E1122" s="3">
        <f>Stock_Register5[[#This Row],[Weight]]-Stock_Register5[[#This Row],[Consumed]]</f>
        <v>971.88000000000011</v>
      </c>
    </row>
    <row r="1123" spans="1:5" x14ac:dyDescent="0.25">
      <c r="A1123" s="1">
        <v>45773</v>
      </c>
      <c r="B1123">
        <v>13</v>
      </c>
      <c r="C1123" s="3">
        <v>5028</v>
      </c>
      <c r="D1123">
        <v>4424.6400000000003</v>
      </c>
      <c r="E1123" s="3">
        <f>Stock_Register5[[#This Row],[Weight]]-Stock_Register5[[#This Row],[Consumed]]</f>
        <v>603.35999999999967</v>
      </c>
    </row>
    <row r="1124" spans="1:5" x14ac:dyDescent="0.25">
      <c r="A1124" s="1">
        <v>45774</v>
      </c>
      <c r="B1124">
        <v>12</v>
      </c>
      <c r="C1124" s="3">
        <v>5715</v>
      </c>
      <c r="D1124">
        <v>5200.6499999999996</v>
      </c>
      <c r="E1124" s="3">
        <f>Stock_Register5[[#This Row],[Weight]]-Stock_Register5[[#This Row],[Consumed]]</f>
        <v>514.35000000000036</v>
      </c>
    </row>
    <row r="1125" spans="1:5" x14ac:dyDescent="0.25">
      <c r="A1125" s="1">
        <v>45775</v>
      </c>
      <c r="B1125">
        <v>15</v>
      </c>
      <c r="C1125" s="3">
        <v>6555</v>
      </c>
      <c r="D1125">
        <v>5440.65</v>
      </c>
      <c r="E1125" s="3">
        <f>Stock_Register5[[#This Row],[Weight]]-Stock_Register5[[#This Row],[Consumed]]</f>
        <v>1114.3500000000004</v>
      </c>
    </row>
    <row r="1126" spans="1:5" x14ac:dyDescent="0.25">
      <c r="A1126" s="1">
        <v>45776</v>
      </c>
      <c r="B1126">
        <v>15</v>
      </c>
      <c r="C1126" s="3">
        <v>3982</v>
      </c>
      <c r="D1126">
        <v>3265.24</v>
      </c>
      <c r="E1126" s="3">
        <f>Stock_Register5[[#This Row],[Weight]]-Stock_Register5[[#This Row],[Consumed]]</f>
        <v>716.76000000000022</v>
      </c>
    </row>
    <row r="1127" spans="1:5" x14ac:dyDescent="0.25">
      <c r="A1127" s="1">
        <v>45777</v>
      </c>
      <c r="B1127">
        <v>11</v>
      </c>
      <c r="C1127" s="3">
        <v>6360</v>
      </c>
      <c r="D1127">
        <v>5724</v>
      </c>
      <c r="E1127" s="3">
        <f>Stock_Register5[[#This Row],[Weight]]-Stock_Register5[[#This Row],[Consumed]]</f>
        <v>636</v>
      </c>
    </row>
    <row r="1128" spans="1:5" x14ac:dyDescent="0.25">
      <c r="A1128" s="1">
        <v>45778</v>
      </c>
      <c r="B1128">
        <v>15</v>
      </c>
      <c r="C1128" s="3">
        <v>4752</v>
      </c>
      <c r="D1128">
        <v>3849.12</v>
      </c>
      <c r="E1128" s="3">
        <f>Stock_Register5[[#This Row],[Weight]]-Stock_Register5[[#This Row],[Consumed]]</f>
        <v>902.88000000000011</v>
      </c>
    </row>
    <row r="1129" spans="1:5" x14ac:dyDescent="0.25">
      <c r="A1129" s="1">
        <v>45779</v>
      </c>
      <c r="B1129">
        <v>11</v>
      </c>
      <c r="C1129" s="3">
        <v>4400</v>
      </c>
      <c r="D1129">
        <v>3388</v>
      </c>
      <c r="E1129" s="3">
        <f>Stock_Register5[[#This Row],[Weight]]-Stock_Register5[[#This Row],[Consumed]]</f>
        <v>1012</v>
      </c>
    </row>
    <row r="1130" spans="1:5" x14ac:dyDescent="0.25">
      <c r="A1130" s="1">
        <v>45780</v>
      </c>
      <c r="B1130">
        <v>11</v>
      </c>
      <c r="C1130" s="3">
        <v>4472</v>
      </c>
      <c r="D1130">
        <v>3488.16</v>
      </c>
      <c r="E1130" s="3">
        <f>Stock_Register5[[#This Row],[Weight]]-Stock_Register5[[#This Row],[Consumed]]</f>
        <v>983.84000000000015</v>
      </c>
    </row>
    <row r="1131" spans="1:5" x14ac:dyDescent="0.25">
      <c r="A1131" s="1">
        <v>45781</v>
      </c>
      <c r="B1131">
        <v>13</v>
      </c>
      <c r="C1131" s="3">
        <v>4840</v>
      </c>
      <c r="D1131">
        <v>3678.4</v>
      </c>
      <c r="E1131" s="3">
        <f>Stock_Register5[[#This Row],[Weight]]-Stock_Register5[[#This Row],[Consumed]]</f>
        <v>1161.5999999999999</v>
      </c>
    </row>
    <row r="1132" spans="1:5" x14ac:dyDescent="0.25">
      <c r="A1132" s="1">
        <v>45782</v>
      </c>
      <c r="B1132">
        <v>11</v>
      </c>
      <c r="C1132" s="3">
        <v>4455</v>
      </c>
      <c r="D1132">
        <v>3653.1</v>
      </c>
      <c r="E1132" s="3">
        <f>Stock_Register5[[#This Row],[Weight]]-Stock_Register5[[#This Row],[Consumed]]</f>
        <v>801.90000000000009</v>
      </c>
    </row>
    <row r="1133" spans="1:5" x14ac:dyDescent="0.25">
      <c r="A1133" s="1">
        <v>45783</v>
      </c>
      <c r="B1133">
        <v>11</v>
      </c>
      <c r="C1133" s="3">
        <v>5161</v>
      </c>
      <c r="D1133">
        <v>4593.29</v>
      </c>
      <c r="E1133" s="3">
        <f>Stock_Register5[[#This Row],[Weight]]-Stock_Register5[[#This Row],[Consumed]]</f>
        <v>567.71</v>
      </c>
    </row>
    <row r="1134" spans="1:5" x14ac:dyDescent="0.25">
      <c r="A1134" s="1">
        <v>45784</v>
      </c>
      <c r="B1134">
        <v>13</v>
      </c>
      <c r="C1134" s="3">
        <v>5222</v>
      </c>
      <c r="D1134">
        <v>4647.58</v>
      </c>
      <c r="E1134" s="3">
        <f>Stock_Register5[[#This Row],[Weight]]-Stock_Register5[[#This Row],[Consumed]]</f>
        <v>574.42000000000007</v>
      </c>
    </row>
    <row r="1135" spans="1:5" x14ac:dyDescent="0.25">
      <c r="A1135" s="1">
        <v>45785</v>
      </c>
      <c r="B1135">
        <v>14</v>
      </c>
      <c r="C1135" s="3">
        <v>5252</v>
      </c>
      <c r="D1135">
        <v>4516.72</v>
      </c>
      <c r="E1135" s="3">
        <f>Stock_Register5[[#This Row],[Weight]]-Stock_Register5[[#This Row],[Consumed]]</f>
        <v>735.27999999999975</v>
      </c>
    </row>
    <row r="1136" spans="1:5" x14ac:dyDescent="0.25">
      <c r="A1136" s="1">
        <v>45786</v>
      </c>
      <c r="B1136">
        <v>13</v>
      </c>
      <c r="C1136" s="3">
        <v>4224</v>
      </c>
      <c r="D1136">
        <v>3843.84</v>
      </c>
      <c r="E1136" s="3">
        <f>Stock_Register5[[#This Row],[Weight]]-Stock_Register5[[#This Row],[Consumed]]</f>
        <v>380.15999999999985</v>
      </c>
    </row>
    <row r="1137" spans="1:5" x14ac:dyDescent="0.25">
      <c r="A1137" s="1">
        <v>45787</v>
      </c>
      <c r="B1137">
        <v>12</v>
      </c>
      <c r="C1137" s="3">
        <v>5052</v>
      </c>
      <c r="D1137">
        <v>3991.08</v>
      </c>
      <c r="E1137" s="3">
        <f>Stock_Register5[[#This Row],[Weight]]-Stock_Register5[[#This Row],[Consumed]]</f>
        <v>1060.92</v>
      </c>
    </row>
    <row r="1138" spans="1:5" x14ac:dyDescent="0.25">
      <c r="A1138" s="1">
        <v>45788</v>
      </c>
      <c r="B1138">
        <v>12</v>
      </c>
      <c r="C1138" s="3">
        <v>4785</v>
      </c>
      <c r="D1138">
        <v>3636.6000000000004</v>
      </c>
      <c r="E1138" s="3">
        <f>Stock_Register5[[#This Row],[Weight]]-Stock_Register5[[#This Row],[Consumed]]</f>
        <v>1148.3999999999996</v>
      </c>
    </row>
    <row r="1139" spans="1:5" x14ac:dyDescent="0.25">
      <c r="A1139" s="1">
        <v>45789</v>
      </c>
      <c r="B1139">
        <v>11</v>
      </c>
      <c r="C1139" s="3">
        <v>3773</v>
      </c>
      <c r="D1139">
        <v>3282.51</v>
      </c>
      <c r="E1139" s="3">
        <f>Stock_Register5[[#This Row],[Weight]]-Stock_Register5[[#This Row],[Consumed]]</f>
        <v>490.48999999999978</v>
      </c>
    </row>
    <row r="1140" spans="1:5" x14ac:dyDescent="0.25">
      <c r="A1140" s="1">
        <v>45790</v>
      </c>
      <c r="B1140">
        <v>11</v>
      </c>
      <c r="C1140" s="3">
        <v>4668</v>
      </c>
      <c r="D1140">
        <v>4014.48</v>
      </c>
      <c r="E1140" s="3">
        <f>Stock_Register5[[#This Row],[Weight]]-Stock_Register5[[#This Row],[Consumed]]</f>
        <v>653.52</v>
      </c>
    </row>
    <row r="1141" spans="1:5" x14ac:dyDescent="0.25">
      <c r="A1141" s="1">
        <v>45791</v>
      </c>
      <c r="B1141">
        <v>12</v>
      </c>
      <c r="C1141" s="3">
        <v>5595</v>
      </c>
      <c r="D1141">
        <v>4811.7</v>
      </c>
      <c r="E1141" s="3">
        <f>Stock_Register5[[#This Row],[Weight]]-Stock_Register5[[#This Row],[Consumed]]</f>
        <v>783.30000000000018</v>
      </c>
    </row>
    <row r="1142" spans="1:5" x14ac:dyDescent="0.25">
      <c r="A1142" s="1">
        <v>45792</v>
      </c>
      <c r="B1142">
        <v>15</v>
      </c>
      <c r="C1142" s="3">
        <v>4433</v>
      </c>
      <c r="D1142">
        <v>3369.08</v>
      </c>
      <c r="E1142" s="3">
        <f>Stock_Register5[[#This Row],[Weight]]-Stock_Register5[[#This Row],[Consumed]]</f>
        <v>1063.92</v>
      </c>
    </row>
    <row r="1143" spans="1:5" x14ac:dyDescent="0.25">
      <c r="A1143" s="1">
        <v>45793</v>
      </c>
      <c r="B1143">
        <v>13</v>
      </c>
      <c r="C1143" s="3">
        <v>4532</v>
      </c>
      <c r="D1143">
        <v>3444.3199999999997</v>
      </c>
      <c r="E1143" s="3">
        <f>Stock_Register5[[#This Row],[Weight]]-Stock_Register5[[#This Row],[Consumed]]</f>
        <v>1087.6800000000003</v>
      </c>
    </row>
    <row r="1144" spans="1:5" x14ac:dyDescent="0.25">
      <c r="A1144" s="1">
        <v>45794</v>
      </c>
      <c r="B1144">
        <v>11</v>
      </c>
      <c r="C1144" s="3">
        <v>5208</v>
      </c>
      <c r="D1144">
        <v>3906</v>
      </c>
      <c r="E1144" s="3">
        <f>Stock_Register5[[#This Row],[Weight]]-Stock_Register5[[#This Row],[Consumed]]</f>
        <v>1302</v>
      </c>
    </row>
    <row r="1145" spans="1:5" x14ac:dyDescent="0.25">
      <c r="A1145" s="1">
        <v>45795</v>
      </c>
      <c r="B1145">
        <v>14</v>
      </c>
      <c r="C1145" s="3">
        <v>3828</v>
      </c>
      <c r="D1145">
        <v>3062.4</v>
      </c>
      <c r="E1145" s="3">
        <f>Stock_Register5[[#This Row],[Weight]]-Stock_Register5[[#This Row],[Consumed]]</f>
        <v>765.59999999999991</v>
      </c>
    </row>
    <row r="1146" spans="1:5" x14ac:dyDescent="0.25">
      <c r="A1146" s="1">
        <v>45796</v>
      </c>
      <c r="B1146">
        <v>11</v>
      </c>
      <c r="C1146" s="3">
        <v>5115</v>
      </c>
      <c r="D1146">
        <v>4347.75</v>
      </c>
      <c r="E1146" s="3">
        <f>Stock_Register5[[#This Row],[Weight]]-Stock_Register5[[#This Row],[Consumed]]</f>
        <v>767.25</v>
      </c>
    </row>
    <row r="1147" spans="1:5" x14ac:dyDescent="0.25">
      <c r="A1147" s="1">
        <v>45797</v>
      </c>
      <c r="B1147">
        <v>15</v>
      </c>
      <c r="C1147" s="3">
        <v>4970</v>
      </c>
      <c r="D1147">
        <v>4075.4</v>
      </c>
      <c r="E1147" s="3">
        <f>Stock_Register5[[#This Row],[Weight]]-Stock_Register5[[#This Row],[Consumed]]</f>
        <v>894.59999999999991</v>
      </c>
    </row>
    <row r="1148" spans="1:5" x14ac:dyDescent="0.25">
      <c r="A1148" s="1">
        <v>45798</v>
      </c>
      <c r="B1148">
        <v>14</v>
      </c>
      <c r="C1148" s="3">
        <v>5100</v>
      </c>
      <c r="D1148">
        <v>4539</v>
      </c>
      <c r="E1148" s="3">
        <f>Stock_Register5[[#This Row],[Weight]]-Stock_Register5[[#This Row],[Consumed]]</f>
        <v>561</v>
      </c>
    </row>
    <row r="1149" spans="1:5" x14ac:dyDescent="0.25">
      <c r="A1149" s="1">
        <v>45799</v>
      </c>
      <c r="B1149">
        <v>15</v>
      </c>
      <c r="C1149" s="3">
        <v>4037</v>
      </c>
      <c r="D1149">
        <v>3027.75</v>
      </c>
      <c r="E1149" s="3">
        <f>Stock_Register5[[#This Row],[Weight]]-Stock_Register5[[#This Row],[Consumed]]</f>
        <v>1009.25</v>
      </c>
    </row>
    <row r="1150" spans="1:5" x14ac:dyDescent="0.25">
      <c r="A1150" s="1">
        <v>45800</v>
      </c>
      <c r="B1150">
        <v>11</v>
      </c>
      <c r="C1150" s="3">
        <v>4858</v>
      </c>
      <c r="D1150">
        <v>4469.3599999999997</v>
      </c>
      <c r="E1150" s="3">
        <f>Stock_Register5[[#This Row],[Weight]]-Stock_Register5[[#This Row],[Consumed]]</f>
        <v>388.64000000000033</v>
      </c>
    </row>
    <row r="1151" spans="1:5" x14ac:dyDescent="0.25">
      <c r="A1151" s="1">
        <v>45801</v>
      </c>
      <c r="B1151">
        <v>14</v>
      </c>
      <c r="C1151" s="3">
        <v>5070</v>
      </c>
      <c r="D1151">
        <v>4360.2</v>
      </c>
      <c r="E1151" s="3">
        <f>Stock_Register5[[#This Row],[Weight]]-Stock_Register5[[#This Row],[Consumed]]</f>
        <v>709.80000000000018</v>
      </c>
    </row>
    <row r="1152" spans="1:5" x14ac:dyDescent="0.25">
      <c r="A1152" s="1">
        <v>45802</v>
      </c>
      <c r="B1152">
        <v>13</v>
      </c>
      <c r="C1152" s="3">
        <v>5850</v>
      </c>
      <c r="D1152">
        <v>4680</v>
      </c>
      <c r="E1152" s="3">
        <f>Stock_Register5[[#This Row],[Weight]]-Stock_Register5[[#This Row],[Consumed]]</f>
        <v>1170</v>
      </c>
    </row>
    <row r="1153" spans="1:5" x14ac:dyDescent="0.25">
      <c r="A1153" s="1">
        <v>45803</v>
      </c>
      <c r="B1153">
        <v>15</v>
      </c>
      <c r="C1153" s="3">
        <v>5236</v>
      </c>
      <c r="D1153">
        <v>4712.3999999999996</v>
      </c>
      <c r="E1153" s="3">
        <f>Stock_Register5[[#This Row],[Weight]]-Stock_Register5[[#This Row],[Consumed]]</f>
        <v>523.60000000000036</v>
      </c>
    </row>
    <row r="1154" spans="1:5" x14ac:dyDescent="0.25">
      <c r="A1154" s="1">
        <v>45804</v>
      </c>
      <c r="B1154">
        <v>14</v>
      </c>
      <c r="C1154" s="3">
        <v>4956</v>
      </c>
      <c r="D1154">
        <v>3865.6800000000003</v>
      </c>
      <c r="E1154" s="3">
        <f>Stock_Register5[[#This Row],[Weight]]-Stock_Register5[[#This Row],[Consumed]]</f>
        <v>1090.3199999999997</v>
      </c>
    </row>
    <row r="1155" spans="1:5" x14ac:dyDescent="0.25">
      <c r="A1155" s="1">
        <v>45805</v>
      </c>
      <c r="B1155">
        <v>12</v>
      </c>
      <c r="C1155" s="3">
        <v>5505</v>
      </c>
      <c r="D1155">
        <v>4238.8500000000004</v>
      </c>
      <c r="E1155" s="3">
        <f>Stock_Register5[[#This Row],[Weight]]-Stock_Register5[[#This Row],[Consumed]]</f>
        <v>1266.1499999999996</v>
      </c>
    </row>
    <row r="1156" spans="1:5" x14ac:dyDescent="0.25">
      <c r="A1156" s="1">
        <v>45806</v>
      </c>
      <c r="B1156">
        <v>15</v>
      </c>
      <c r="C1156" s="3">
        <v>4560</v>
      </c>
      <c r="D1156">
        <v>3921.6</v>
      </c>
      <c r="E1156" s="3">
        <f>Stock_Register5[[#This Row],[Weight]]-Stock_Register5[[#This Row],[Consumed]]</f>
        <v>638.40000000000009</v>
      </c>
    </row>
    <row r="1157" spans="1:5" x14ac:dyDescent="0.25">
      <c r="A1157" s="1">
        <v>45807</v>
      </c>
      <c r="B1157">
        <v>12</v>
      </c>
      <c r="C1157" s="3">
        <v>4446</v>
      </c>
      <c r="D1157">
        <v>4045.86</v>
      </c>
      <c r="E1157" s="3">
        <f>Stock_Register5[[#This Row],[Weight]]-Stock_Register5[[#This Row],[Consumed]]</f>
        <v>400.13999999999987</v>
      </c>
    </row>
    <row r="1158" spans="1:5" x14ac:dyDescent="0.25">
      <c r="A1158" s="1">
        <v>45808</v>
      </c>
      <c r="B1158">
        <v>13</v>
      </c>
      <c r="C1158" s="3">
        <f>13*360</f>
        <v>4680</v>
      </c>
      <c r="D1158">
        <v>4024.8</v>
      </c>
      <c r="E1158" s="3">
        <f>Stock_Register5[[#This Row],[Weight]]-Stock_Register5[[#This Row],[Consumed]]</f>
        <v>655.19999999999982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T a b l e 1 3 , T a b l e 1 , T a b l e 1 4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 C o l u m n s \ o p e n i n g _ i m p o r t e d 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 C o l u m n s \ o p e n i n g _ i n d i g e n o u s 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 C o l u m n s \ p u r c h a s e d _ i m p o r t e d 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 C o l u m n s \ p u r c h a s e d _ i n d i g e n o u s 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 C o l u m n s \ i s s u e d _ i m p o r t e d 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 C o l u m n s \ i s s u e d _ i n d i g e n o u s 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 C o l u m n s \ c l o s i n g _ i m p o r t e d 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 C o l u m n s \ c l o s i n g _ i n d i g e n o u s 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 C o l u m n s \ P u r c h a s e d 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 C o l u m n s \ Q u a l i t y 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 C o l u m n s \ S u p l i e r 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 T a b l e 1 4 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 C o l u m n s \ p u r c h a s e d _ i n d i g e n o u s 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 C o l u m n s \ Q u a l i t y 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 C o l u m n s \ S u p l i e r 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 2 0 2 5 - 0 6 - 1 0 T 1 8 : 1 6 : 2 5 . 0 0 2 4 7 7 5 + 0 5 : 3 0 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 6 6 < / i n t > < / v a l u e > < / i t e m > < i t e m > < k e y > < s t r i n g > P u r c h a s e d < / s t r i n g > < / k e y > < v a l u e > < i n t > 1 0 6 < / i n t > < / v a l u e > < / i t e m > < i t e m > < k e y > < s t r i n g > Q u a l i t y < / s t r i n g > < / k e y > < v a l u e > < i n t > 8 0 < / i n t > < / v a l u e > < / i t e m > < i t e m > < k e y > < s t r i n g > S u p l i e r < / s t r i n g > < / k e y > < v a l u e > < i n t > 8 0 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 P u r c h a s e d < / s t r i n g > < / k e y > < v a l u e > < i n t > 1 < / i n t > < / v a l u e > < / i t e m > < i t e m > < k e y > < s t r i n g > Q u a l i t y < / s t r i n g > < / k e y > < v a l u e > < i n t > 2 < / i n t > < / v a l u e > < / i t e m > < i t e m > < k e y > < s t r i n g > S u p l i e r 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 T a g s \ T a b l e s \ & l t ; T a b l e s \ T a b l e 1 3 & g t ; < / K e y > < / D i a g r a m O b j e c t K e y > < D i a g r a m O b j e c t K e y > < K e y > D y n a m i c   T a g s \ T a b l e s \ & l t ; T a b l e s \ T a b l e 1 & g t ; < / K e y > < / D i a g r a m O b j e c t K e y > < D i a g r a m O b j e c t K e y > < K e y > T a b l e s \ T a b l e 1 3 < / K e y > < / D i a g r a m O b j e c t K e y > < D i a g r a m O b j e c t K e y > < K e y > T a b l e s \ T a b l e 1 3 \ C o l u m n s \ D a t e < / K e y > < / D i a g r a m O b j e c t K e y > < D i a g r a m O b j e c t K e y > < K e y > T a b l e s \ T a b l e 1 3 \ C o l u m n s \ o p e n i n g _ i m p o r t e d < / K e y > < / D i a g r a m O b j e c t K e y > < D i a g r a m O b j e c t K e y > < K e y > T a b l e s \ T a b l e 1 3 \ C o l u m n s \ o p e n i n g _ i n d i g e n o u s < / K e y > < / D i a g r a m O b j e c t K e y > < D i a g r a m O b j e c t K e y > < K e y > T a b l e s \ T a b l e 1 3 \ C o l u m n s \ p u r c h a s e d _ i m p o r t e d < / K e y > < / D i a g r a m O b j e c t K e y > < D i a g r a m O b j e c t K e y > < K e y > T a b l e s \ T a b l e 1 3 \ C o l u m n s \ p u r c h a s e d _ i n d i g e n o u s < / K e y > < / D i a g r a m O b j e c t K e y > < D i a g r a m O b j e c t K e y > < K e y > T a b l e s \ T a b l e 1 3 \ C o l u m n s \ i s s u e d _ i m p o r t e d < / K e y > < / D i a g r a m O b j e c t K e y > < D i a g r a m O b j e c t K e y > < K e y > T a b l e s \ T a b l e 1 3 \ C o l u m n s \ i s s u e d _ i n d i g e n o u s < / K e y > < / D i a g r a m O b j e c t K e y > < D i a g r a m O b j e c t K e y > < K e y > T a b l e s \ T a b l e 1 3 \ C o l u m n s \ c l o s i n g _ i m p o r t e d < / K e y > < / D i a g r a m O b j e c t K e y > < D i a g r a m O b j e c t K e y > < K e y > T a b l e s \ T a b l e 1 3 \ C o l u m n s \ c l o s i n g _ i n d i g e n o u s < / K e y > < / D i a g r a m O b j e c t K e y > < D i a g r a m O b j e c t K e y > < K e y > T a b l e s \ T a b l e 1 < / K e y > < / D i a g r a m O b j e c t K e y > < D i a g r a m O b j e c t K e y > < K e y > T a b l e s \ T a b l e 1 \ C o l u m n s \ D a t e < / K e y > < / D i a g r a m O b j e c t K e y > < D i a g r a m O b j e c t K e y > < K e y > T a b l e s \ T a b l e 1 \ C o l u m n s \ P u r c h a s e d < / K e y > < / D i a g r a m O b j e c t K e y > < D i a g r a m O b j e c t K e y > < K e y > T a b l e s \ T a b l e 1 \ C o l u m n s \ Q u a l i t y < / K e y > < / D i a g r a m O b j e c t K e y > < D i a g r a m O b j e c t K e y > < K e y > T a b l e s \ T a b l e 1 \ C o l u m n s \ S u p l i e r 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 T a g s \ T a b l e s \ & l t ; T a b l e s \ T a b l e 1 3 & g t ; 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 T a b l e s \ T a b l e 1 3 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 T a b l e s \ T a b l e 1 3 \ C o l u m n s \ D a t e 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 T a b l e s \ T a b l e 1 3 \ C o l u m n s \ o p e n i n g _ i m p o r t e d 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 T a b l e s \ T a b l e 1 3 \ C o l u m n s \ o p e n i n g _ i n d i g e n o u s 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 T a b l e s \ T a b l e 1 3 \ C o l u m n s \ p u r c h a s e d _ i m p o r t e d 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 T a b l e s \ T a b l e 1 3 \ C o l u m n s \ p u r c h a s e d _ i n d i g e n o u s 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 T a b l e s \ T a b l e 1 3 \ C o l u m n s \ i s s u e d _ i m p o r t e d 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 T a b l e s \ T a b l e 1 3 \ C o l u m n s \ i s s u e d _ i n d i g e n o u s 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 T a b l e s \ T a b l e 1 3 \ C o l u m n s \ c l o s i n g _ i m p o r t e d 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 T a b l e s \ T a b l e 1 3 \ C o l u m n s \ c l o s i n g _ i n d i g e n o u s 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 2 4 0 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 T a b l e s \ T a b l e 1 \ C o l u m n s \ P u r c h a s e d 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 T a b l e s \ T a b l e 1 \ C o l u m n s \ Q u a l i t y 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 T a b l e s \ T a b l e 1 \ C o l u m n s \ S u p l i e r 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 C o l u m n s \ P u r c h a s e d < / K e y > < / D i a g r a m O b j e c t K e y > < D i a g r a m O b j e c t K e y > < K e y > C o l u m n s \ Q u a l i t y < / K e y > < / D i a g r a m O b j e c t K e y > < D i a g r a m O b j e c t K e y > < K e y > C o l u m n s \ S u p l i e r 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 C o l u m n s \ P u r c h a s e d 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 C o l u m n s \ Q u a l i t y 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 C o l u m n s \ S u p l i e r 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 T a b l e 1 3 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 C o l u m n s \ o p e n i n g _ i m p o r t e d < / K e y > < / D i a g r a m O b j e c t K e y > < D i a g r a m O b j e c t K e y > < K e y > C o l u m n s \ o p e n i n g _ i n d i g e n o u s < / K e y > < / D i a g r a m O b j e c t K e y > < D i a g r a m O b j e c t K e y > < K e y > C o l u m n s \ p u r c h a s e d _ i m p o r t e d < / K e y > < / D i a g r a m O b j e c t K e y > < D i a g r a m O b j e c t K e y > < K e y > C o l u m n s \ p u r c h a s e d _ i n d i g e n o u s < / K e y > < / D i a g r a m O b j e c t K e y > < D i a g r a m O b j e c t K e y > < K e y > C o l u m n s \ i s s u e d _ i m p o r t e d < / K e y > < / D i a g r a m O b j e c t K e y > < D i a g r a m O b j e c t K e y > < K e y > C o l u m n s \ i s s u e d _ i n d i g e n o u s < / K e y > < / D i a g r a m O b j e c t K e y > < D i a g r a m O b j e c t K e y > < K e y > C o l u m n s \ c l o s i n g _ i m p o r t e d < / K e y > < / D i a g r a m O b j e c t K e y > < D i a g r a m O b j e c t K e y > < K e y > C o l u m n s \ c l o s i n g _ i n d i g e n o u s 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 C o l u m n s \ o p e n i n g _ i m p o r t e d 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 C o l u m n s \ o p e n i n g _ i n d i g e n o u s 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 C o l u m n s \ p u r c h a s e d _ i m p o r t e d 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 C o l u m n s \ p u r c h a s e d _ i n d i g e n o u s 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 C o l u m n s \ i s s u e d _ i m p o r t e d 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 C o l u m n s \ i s s u e d _ i n d i g e n o u s 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 C o l u m n s \ c l o s i n g _ i m p o r t e d 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 C o l u m n s \ c l o s i n g _ i n d i g e n o u s 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 T a b l e 1 4 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 C o l u m n s \ p u r c h a s e d _ i n d i g e n o u s < / K e y > < / D i a g r a m O b j e c t K e y > < D i a g r a m O b j e c t K e y > < K e y > C o l u m n s \ Q u a l i t y < / K e y > < / D i a g r a m O b j e c t K e y > < D i a g r a m O b j e c t K e y > < K e y > C o l u m n s \ S u p l i e r 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 C o l u m n s \ p u r c h a s e d _ i n d i g e n o u s 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 C o l u m n s \ Q u a l i t y 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 C o l u m n s \ S u p l i e r 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T a b l e 1 4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T a b l e 1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 6 6 < / i n t > < / v a l u e > < / i t e m > < i t e m > < k e y > < s t r i n g > p u r c h a s e d _ i n d i g e n o u s < / s t r i n g > < / k e y > < v a l u e > < i n t > 1 8 3 < / i n t > < / v a l u e > < / i t e m > < i t e m > < k e y > < s t r i n g > Q u a l i t y < / s t r i n g > < / k e y > < v a l u e > < i n t > 8 0 < / i n t > < / v a l u e > < / i t e m > < i t e m > < k e y > < s t r i n g > S u p l i e r < / s t r i n g > < / k e y > < v a l u e > < i n t > 8 0 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 p u r c h a s e d _ i n d i g e n o u s < / s t r i n g > < / k e y > < v a l u e > < i n t > 1 < / i n t > < / v a l u e > < / i t e m > < i t e m > < k e y > < s t r i n g > Q u a l i t y < / s t r i n g > < / k e y > < v a l u e > < i n t > 2 < / i n t > < / v a l u e > < / i t e m > < i t e m > < k e y > < s t r i n g > S u p l i e r 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D a t a M a s h u p   x m l n s = " h t t p : / / s c h e m a s . m i c r o s o f t . c o m / D a t a M a s h u p " > A A A A A H c F A A B Q S w M E F A A C A A g A u a b N W j Z D e H O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H W M z Q 3 0 z O w 0 Y c J 2 v h m 5 i E U G A E d D J J F E r R x L s 0 p K S 1 K t U v N 0 w 0 N t t G H c W 3 0 o X 6 w A w B Q S w M E F A A C A A g A u a b N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L m m z V p J t I 6 Q d w I A A L E Z A A A T A B w A R m 9 y b X V s Y X M v U 2 V j d G l v b j E u b S C i G A A o o B Q A A A A A A A A A A A A A A A A A A A A A A A A A A A D t V l 1 v 2 j A U f U f i P 1 j u S 5 A i V P q 1 S V 0 r t W y T + r K t B G k P C F U m u Q U L Y 0 e 2 o w 1 F / P f e A I E Q S P q h C U 0 Q X o J u b u 4 5 9 j n X 1 w Z 8 y 5 U k 3 u L Z u q 7 V z I h p C M g J 9 a z y x 6 Q D Q 2 4 s a E p u i A B b r x H 8 e S r S P m D k 2 1 8 f R L M d a Q 3 S / l Z 6 P F B q 7 D T i 3 g 8 2 g R v a Z Q M B r X P a n / X a S l r M 6 b u L C i e 0 P W J y i E D d a Q h J 8 X l u s 6 u Z N M 9 K T 9 p K R B O Z v D T O A s 6 N Y / q V W a A u s R g m A f 6 3 f A I z l 8 R U h S C 5 H D 7 x S a i 0 h Q C T H q S 9 u m g m F T Y z Z M C H I F V k t n N C x B k x A 0 F J n U x O S S V u T F R a J k 0 o q e E L Z c r X t M o o q D J r 1 G t c 7 t z x 6 3 q t n m q N n 3 9 E 3 b l B n l K D n O 1 D 5 t c 3 f 9 Z Y Q X d A I s + A L D D M G n 3 x Y h l 2 c h w T / A I Y + m s Z p 1 m Y 7 1 z g 8 v H z j v q T A f F A Y F M l M W e b i k u A + S P S S w v 2 y Z d b I i M h C E M t N s O U r r H u g m B e B V k l / c r E s u I a F j M W I S f P D P k / R k x w O 0 3 h + X M W 6 p a 0 i B 2 B J D S z a A L C A D l 9 n U F r N 4 V C w s j G i 0 L B 8 W Q p Y H N 5 u q R z z 7 Q i z B j l c / R C y o n e 8 z E z I 6 y n Q 7 r h 8 2 K K W d O n U P / A + f s 1 / s 7 T 4 J 1 + 3 H T 8 0 o z b G D l b F i R k D f r m n s t 5 M y 5 Y 4 u 6 W e 1 8 b b D f f W x v h I S X y 3 7 T B 3 O 1 p A + T 6 I s M u x G G X I D 5 G o K d r S m 0 1 G X A J T l y 2 A D e Z B 5 n N 9 u Z b k H c T B p 0 t o I y F f + o A d P P O + P g e R 1 R u F G V r Z p s y f + s g z l m j u n k c 7 s 1 j W + / z S u + D 1 n s 1 d j / a 2 d X s r W Z v N X v 3 M n s v q r P 4 o M / i v N 6 X l d 5 H p f d V p f d R 6 f 2 p 0 v u o 9 P 5 c 6 X 1 o e r 8 A U E s B A i 0 A F A A C A A g A u a b N W j Z D e H O n A A A A 9 w A A A B I A A A A A A A A A A A A A A A A A A A A A A E N v b m Z p Z y 9 Q Y W N r Y W d l L n h t b F B L A Q I t A B Q A A g A I A L m m z V p T c j g s m w A A A O E A A A A T A A A A A A A A A A A A A A A A A P M A A A B b Q 2 9 u d G V u d F 9 U e X B l c 1 0 u e G 1 s U E s B A i 0 A F A A C A A g A u a b N W k m 0 j p B 3 A g A A s R k A A B M A A A A A A A A A A A A A A A A A 2 w E A A E Z v c m 1 1 b G F z L 1 N l Y 3 R p b 2 4 x L m 1 Q S w U G A A A A A A M A A w D C A A A A n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Y g A A A A A A A D /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3 R v Y 2 s l M j B S Z W d p c 3 R l c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1 N j A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B U M T I 6 N D Q 6 M T I u M D g 3 N T U w M l o i I C 8 + P E V u d H J 5 I F R 5 c G U 9 I k Z p b G x D b 2 x 1 b W 5 U e X B l c y I g V m F s d W U 9 I n N C d 0 1 E Q X d N R E F 3 T U Q i I C 8 + P E V u d H J 5 I F R 5 c G U 9 I k Z p b G x D b 2 x 1 b W 5 O Y W 1 l c y I g V m F s d W U 9 I n N b J n F 1 b 3 Q 7 R G F 0 Z S Z x d W 9 0 O y w m c X V v d D t v c G V u a W 5 n X 2 l t c G 9 y d G V k J n F 1 b 3 Q 7 L C Z x d W 9 0 O 2 9 w Z W 5 p b m d f a W 5 k a W d l b m 9 1 c y Z x d W 9 0 O y w m c X V v d D t w d X J j a G F z Z W R f a W 1 w b 3 J 0 Z W Q m c X V v d D s s J n F 1 b 3 Q 7 c H V y Y 2 h h c 2 V k X 2 l u Z G l n Z W 5 v d X M m c X V v d D s s J n F 1 b 3 Q 7 a X N z d W V k X 2 l t c G 9 y d G V k J n F 1 b 3 Q 7 L C Z x d W 9 0 O 2 l z c 3 V l Z F 9 p b m R p Z 2 V u b 3 V z J n F 1 b 3 Q 7 L C Z x d W 9 0 O 2 N s b 3 N p b m d f a W 1 w b 3 J 0 Z W Q m c X V v d D s s J n F 1 b 3 Q 7 Y 2 x v c 2 l u Z 1 9 p b m R p Z 2 V u b 3 V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Y 2 M z U 0 N j B h L T I z M G E t N D Y y O C 1 i Z T B h L T Y 0 Y z I x O D g y O G J l Y i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v Y 2 s g U m V n a X N 0 Z X I v Q X V 0 b 1 J l b W 9 2 Z W R D b 2 x 1 b W 5 z M S 5 7 R G F 0 Z S w w f S Z x d W 9 0 O y w m c X V v d D t T Z W N 0 a W 9 u M S 9 T d G 9 j a y B S Z W d p c 3 R l c i 9 B d X R v U m V t b 3 Z l Z E N v b H V t b n M x L n t v c G V u a W 5 n X 2 l t c G 9 y d G V k L D F 9 J n F 1 b 3 Q 7 L C Z x d W 9 0 O 1 N l Y 3 R p b 2 4 x L 1 N 0 b 2 N r I F J l Z 2 l z d G V y L 0 F 1 d G 9 S Z W 1 v d m V k Q 2 9 s d W 1 u c z E u e 2 9 w Z W 5 p b m d f a W 5 k a W d l b m 9 1 c y w y f S Z x d W 9 0 O y w m c X V v d D t T Z W N 0 a W 9 u M S 9 T d G 9 j a y B S Z W d p c 3 R l c i 9 B d X R v U m V t b 3 Z l Z E N v b H V t b n M x L n t w d X J j a G F z Z W R f a W 1 w b 3 J 0 Z W Q s M 3 0 m c X V v d D s s J n F 1 b 3 Q 7 U 2 V j d G l v b j E v U 3 R v Y 2 s g U m V n a X N 0 Z X I v Q X V 0 b 1 J l b W 9 2 Z W R D b 2 x 1 b W 5 z M S 5 7 c H V y Y 2 h h c 2 V k X 2 l u Z G l n Z W 5 v d X M s N H 0 m c X V v d D s s J n F 1 b 3 Q 7 U 2 V j d G l v b j E v U 3 R v Y 2 s g U m V n a X N 0 Z X I v Q X V 0 b 1 J l b W 9 2 Z W R D b 2 x 1 b W 5 z M S 5 7 a X N z d W V k X 2 l t c G 9 y d G V k L D V 9 J n F 1 b 3 Q 7 L C Z x d W 9 0 O 1 N l Y 3 R p b 2 4 x L 1 N 0 b 2 N r I F J l Z 2 l z d G V y L 0 F 1 d G 9 S Z W 1 v d m V k Q 2 9 s d W 1 u c z E u e 2 l z c 3 V l Z F 9 p b m R p Z 2 V u b 3 V z L D Z 9 J n F 1 b 3 Q 7 L C Z x d W 9 0 O 1 N l Y 3 R p b 2 4 x L 1 N 0 b 2 N r I F J l Z 2 l z d G V y L 0 F 1 d G 9 S Z W 1 v d m V k Q 2 9 s d W 1 u c z E u e 2 N s b 3 N p b m d f a W 1 w b 3 J 0 Z W Q s N 3 0 m c X V v d D s s J n F 1 b 3 Q 7 U 2 V j d G l v b j E v U 3 R v Y 2 s g U m V n a X N 0 Z X I v Q X V 0 b 1 J l b W 9 2 Z W R D b 2 x 1 b W 5 z M S 5 7 Y 2 x v c 2 l u Z 1 9 p b m R p Z 2 V u b 3 V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N 0 b 2 N r I F J l Z 2 l z d G V y L 0 F 1 d G 9 S Z W 1 v d m V k Q 2 9 s d W 1 u c z E u e 0 R h d G U s M H 0 m c X V v d D s s J n F 1 b 3 Q 7 U 2 V j d G l v b j E v U 3 R v Y 2 s g U m V n a X N 0 Z X I v Q X V 0 b 1 J l b W 9 2 Z W R D b 2 x 1 b W 5 z M S 5 7 b 3 B l b m l u Z 1 9 p b X B v c n R l Z C w x f S Z x d W 9 0 O y w m c X V v d D t T Z W N 0 a W 9 u M S 9 T d G 9 j a y B S Z W d p c 3 R l c i 9 B d X R v U m V t b 3 Z l Z E N v b H V t b n M x L n t v c G V u a W 5 n X 2 l u Z G l n Z W 5 v d X M s M n 0 m c X V v d D s s J n F 1 b 3 Q 7 U 2 V j d G l v b j E v U 3 R v Y 2 s g U m V n a X N 0 Z X I v Q X V 0 b 1 J l b W 9 2 Z W R D b 2 x 1 b W 5 z M S 5 7 c H V y Y 2 h h c 2 V k X 2 l t c G 9 y d G V k L D N 9 J n F 1 b 3 Q 7 L C Z x d W 9 0 O 1 N l Y 3 R p b 2 4 x L 1 N 0 b 2 N r I F J l Z 2 l z d G V y L 0 F 1 d G 9 S Z W 1 v d m V k Q 2 9 s d W 1 u c z E u e 3 B 1 c m N o Y X N l Z F 9 p b m R p Z 2 V u b 3 V z L D R 9 J n F 1 b 3 Q 7 L C Z x d W 9 0 O 1 N l Y 3 R p b 2 4 x L 1 N 0 b 2 N r I F J l Z 2 l z d G V y L 0 F 1 d G 9 S Z W 1 v d m V k Q 2 9 s d W 1 u c z E u e 2 l z c 3 V l Z F 9 p b X B v c n R l Z C w 1 f S Z x d W 9 0 O y w m c X V v d D t T Z W N 0 a W 9 u M S 9 T d G 9 j a y B S Z W d p c 3 R l c i 9 B d X R v U m V t b 3 Z l Z E N v b H V t b n M x L n t p c 3 N 1 Z W R f a W 5 k a W d l b m 9 1 c y w 2 f S Z x d W 9 0 O y w m c X V v d D t T Z W N 0 a W 9 u M S 9 T d G 9 j a y B S Z W d p c 3 R l c i 9 B d X R v U m V t b 3 Z l Z E N v b H V t b n M x L n t j b G 9 z a W 5 n X 2 l t c G 9 y d G V k L D d 9 J n F 1 b 3 Q 7 L C Z x d W 9 0 O 1 N l Y 3 R p b 2 4 x L 1 N 0 b 2 N r I F J l Z 2 l z d G V y L 0 F 1 d G 9 S Z W 1 v d m V k Q 2 9 s d W 1 u c z E u e 2 N s b 3 N p b m d f a W 5 k a W d l b m 9 1 c y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3 R v Y 2 t f U m V n a X N 0 Z X I i I C 8 + P C 9 T d G F i b G V F b n R y a W V z P j w v S X R l b T 4 8 S X R l b T 4 8 S X R l b U x v Y 2 F 0 a W 9 u P j x J d G V t V H l w Z T 5 G b 3 J t d W x h P C 9 J d G V t V H l w Z T 4 8 S X R l b V B h d G g + U 2 V j d G l v b j E v U 3 R v Y 2 s l M j B S Z W d p c 3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j a y U y M F J l Z 2 l z d G V y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l u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k x M T J i Z W I z L T B h M j k t N D k 1 Z C 1 i M m U 2 L T l i O D Y x M 2 V k Z W I w O S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1 L T A 2 L T E w V D E 0 O j E 0 O j I 4 L j A y M D Y z M z B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b m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C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L 0 F k Z G V k J T I w Q 2 9 u Z G l 0 a W 9 u Y W w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y Y 2 h h c 2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O G F j O W M 2 M S 0 0 M W E z L T R i N T c t Y m E 4 Z C 1 l M z A y M T k y Y T k 3 M j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B U M T Q 6 M T Y 6 M z U u M D M w M T I 0 M l o i I C 8 + P E V u d H J 5 I F R 5 c G U 9 I k Z p b G x D b 2 x 1 b W 5 U e X B l c y I g V m F s d W U 9 I n N C d 0 1 B Q U E 9 P S I g L z 4 8 R W 5 0 c n k g V H l w Z T 0 i R m l s b E N v b H V t b k 5 h b W V z I i B W Y W x 1 Z T 0 i c 1 s m c X V v d D t E Y X R l J n F 1 b 3 Q 7 L C Z x d W 9 0 O 1 B 1 c m N o Y X N l J n F 1 b 3 Q 7 L C Z x d W 9 0 O 1 F 1 Y W x p d H k m c X V v d D s s J n F 1 b 3 Q 7 U 3 V w b G l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1 c m N o Y X N l L 0 F 1 d G 9 S Z W 1 v d m V k Q 2 9 s d W 1 u c z E u e 0 R h d G U s M H 0 m c X V v d D s s J n F 1 b 3 Q 7 U 2 V j d G l v b j E v U H V y Y 2 h h c 2 U v Q X V 0 b 1 J l b W 9 2 Z W R D b 2 x 1 b W 5 z M S 5 7 U H V y Y 2 h h c 2 U s M X 0 m c X V v d D s s J n F 1 b 3 Q 7 U 2 V j d G l v b j E v U H V y Y 2 h h c 2 U v Q X V 0 b 1 J l b W 9 2 Z W R D b 2 x 1 b W 5 z M S 5 7 U X V h b G l 0 e S w y f S Z x d W 9 0 O y w m c X V v d D t T Z W N 0 a W 9 u M S 9 Q d X J j a G F z Z S 9 B d X R v U m V t b 3 Z l Z E N v b H V t b n M x L n t T d X B s a W V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1 c m N o Y X N l L 0 F 1 d G 9 S Z W 1 v d m V k Q 2 9 s d W 1 u c z E u e 0 R h d G U s M H 0 m c X V v d D s s J n F 1 b 3 Q 7 U 2 V j d G l v b j E v U H V y Y 2 h h c 2 U v Q X V 0 b 1 J l b W 9 2 Z W R D b 2 x 1 b W 5 z M S 5 7 U H V y Y 2 h h c 2 U s M X 0 m c X V v d D s s J n F 1 b 3 Q 7 U 2 V j d G l v b j E v U H V y Y 2 h h c 2 U v Q X V 0 b 1 J l b W 9 2 Z W R D b 2 x 1 b W 5 z M S 5 7 U X V h b G l 0 e S w y f S Z x d W 9 0 O y w m c X V v d D t T Z W N 0 a W 9 u M S 9 Q d X J j a G F z Z S 9 B d X R v U m V t b 3 Z l Z E N v b H V t b n M x L n t T d X B s a W V y L D N 9 J n F 1 b 3 Q 7 X S w m c X V v d D t S Z W x h d G l v b n N o a X B J b m Z v J n F 1 b 3 Q 7 O l t d f S I g L z 4 8 R W 5 0 c n k g V H l w Z T 0 i R m l s b F R h c m d l d C I g V m F s d W U 9 I n N Q d X J j a G F z Z S I g L z 4 8 L 1 N 0 Y W J s Z U V u d H J p Z X M + P C 9 J d G V t P j x J d G V t P j x J d G V t T G 9 j Y X R p b 2 4 + P E l 0 Z W 1 U e X B l P k Z v c m 1 1 b G E 8 L 0 l 0 Z W 1 U e X B l P j x J d G V t U G F 0 a D 5 T Z W N 0 a W 9 u M S 9 Q d X J j a G F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X J j a G F z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1 c m N o Y X N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1 c m N o Y X N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y Y 2 h h c 2 U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1 c m N o Y X N l L 0 F k Z G V k J T I w Q 2 9 u Z G l 0 a W 9 u Y W w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y Y 2 h h c 2 U v Q X B w Z W 5 k Z W Q l M j B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1 c m N o Y X N l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j a y U y M F J l Z 2 l z d G V y J T I w K D I p P C 9 J d G V t U G F 0 a D 4 8 L 0 l 0 Z W 1 M b 2 N h d G l v b j 4 8 U 3 R h Y m x l R W 5 0 c m l l c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R m l s b E V y c m 9 y Q 2 9 1 b n Q i I F Z h b H V l P S J s M C I g L z 4 8 R W 5 0 c n k g V H l w Z T 0 i R m l s b E V u Y W J s Z W Q i I F Z h b H V l P S J s M S I g L z 4 8 R W 5 0 c n k g V H l w Z T 0 i R m l s b E x h c 3 R V c G R h d G V k I i B W Y W x 1 Z T 0 i Z D I w M j U t M D Y t M T B U M T I 6 N D Q 6 M T I u M D g 3 N T U w M l o i I C 8 + P E V u d H J 5 I F R 5 c G U 9 I k Z p b G x D b 2 x 1 b W 5 U e X B l c y I g V m F s d W U 9 I n N C d 0 1 E Q X d N R E F 3 T U Q i I C 8 + P E V u d H J 5 I F R 5 c G U 9 I k Z p b G x D b 2 x 1 b W 5 O Y W 1 l c y I g V m F s d W U 9 I n N b J n F 1 b 3 Q 7 R G F 0 Z S Z x d W 9 0 O y w m c X V v d D t v c G V u a W 5 n X 2 l t c G 9 y d G V k J n F 1 b 3 Q 7 L C Z x d W 9 0 O 2 9 w Z W 5 p b m d f a W 5 k a W d l b m 9 1 c y Z x d W 9 0 O y w m c X V v d D t w d X J j a G F z Z W R f a W 1 w b 3 J 0 Z W Q m c X V v d D s s J n F 1 b 3 Q 7 c H V y Y 2 h h c 2 V k X 2 l u Z G l n Z W 5 v d X M m c X V v d D s s J n F 1 b 3 Q 7 a X N z d W V k X 2 l t c G 9 y d G V k J n F 1 b 3 Q 7 L C Z x d W 9 0 O 2 l z c 3 V l Z F 9 p b m R p Z 2 V u b 3 V z J n F 1 b 3 Q 7 L C Z x d W 9 0 O 2 N s b 3 N p b m d f a W 1 w b 3 J 0 Z W Q m c X V v d D s s J n F 1 b 3 Q 7 Y 2 x v c 2 l u Z 1 9 p b m R p Z 2 V u b 3 V z J n F 1 b 3 Q 7 X S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G a W x s Q 2 9 1 b n Q i I F Z h b H V l P S J s M T U 2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x N D g z Z j g 5 Z S 0 w N m V m L T Q x Z D E t O T A 1 N C 0 z N 2 M z N T Q 5 M T M 4 Y T c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b 2 N r I F J l Z 2 l z d G V y L 0 F 1 d G 9 S Z W 1 v d m V k Q 2 9 s d W 1 u c z E u e 0 R h d G U s M H 0 m c X V v d D s s J n F 1 b 3 Q 7 U 2 V j d G l v b j E v U 3 R v Y 2 s g U m V n a X N 0 Z X I v Q X V 0 b 1 J l b W 9 2 Z W R D b 2 x 1 b W 5 z M S 5 7 b 3 B l b m l u Z 1 9 p b X B v c n R l Z C w x f S Z x d W 9 0 O y w m c X V v d D t T Z W N 0 a W 9 u M S 9 T d G 9 j a y B S Z W d p c 3 R l c i 9 B d X R v U m V t b 3 Z l Z E N v b H V t b n M x L n t v c G V u a W 5 n X 2 l u Z G l n Z W 5 v d X M s M n 0 m c X V v d D s s J n F 1 b 3 Q 7 U 2 V j d G l v b j E v U 3 R v Y 2 s g U m V n a X N 0 Z X I v Q X V 0 b 1 J l b W 9 2 Z W R D b 2 x 1 b W 5 z M S 5 7 c H V y Y 2 h h c 2 V k X 2 l t c G 9 y d G V k L D N 9 J n F 1 b 3 Q 7 L C Z x d W 9 0 O 1 N l Y 3 R p b 2 4 x L 1 N 0 b 2 N r I F J l Z 2 l z d G V y L 0 F 1 d G 9 S Z W 1 v d m V k Q 2 9 s d W 1 u c z E u e 3 B 1 c m N o Y X N l Z F 9 p b m R p Z 2 V u b 3 V z L D R 9 J n F 1 b 3 Q 7 L C Z x d W 9 0 O 1 N l Y 3 R p b 2 4 x L 1 N 0 b 2 N r I F J l Z 2 l z d G V y L 0 F 1 d G 9 S Z W 1 v d m V k Q 2 9 s d W 1 u c z E u e 2 l z c 3 V l Z F 9 p b X B v c n R l Z C w 1 f S Z x d W 9 0 O y w m c X V v d D t T Z W N 0 a W 9 u M S 9 T d G 9 j a y B S Z W d p c 3 R l c i 9 B d X R v U m V t b 3 Z l Z E N v b H V t b n M x L n t p c 3 N 1 Z W R f a W 5 k a W d l b m 9 1 c y w 2 f S Z x d W 9 0 O y w m c X V v d D t T Z W N 0 a W 9 u M S 9 T d G 9 j a y B S Z W d p c 3 R l c i 9 B d X R v U m V t b 3 Z l Z E N v b H V t b n M x L n t j b G 9 z a W 5 n X 2 l t c G 9 y d G V k L D d 9 J n F 1 b 3 Q 7 L C Z x d W 9 0 O 1 N l Y 3 R p b 2 4 x L 1 N 0 b 2 N r I F J l Z 2 l z d G V y L 0 F 1 d G 9 S Z W 1 v d m V k Q 2 9 s d W 1 u c z E u e 2 N s b 3 N p b m d f a W 5 k a W d l b m 9 1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d G 9 j a y B S Z W d p c 3 R l c i 9 B d X R v U m V t b 3 Z l Z E N v b H V t b n M x L n t E Y X R l L D B 9 J n F 1 b 3 Q 7 L C Z x d W 9 0 O 1 N l Y 3 R p b 2 4 x L 1 N 0 b 2 N r I F J l Z 2 l z d G V y L 0 F 1 d G 9 S Z W 1 v d m V k Q 2 9 s d W 1 u c z E u e 2 9 w Z W 5 p b m d f a W 1 w b 3 J 0 Z W Q s M X 0 m c X V v d D s s J n F 1 b 3 Q 7 U 2 V j d G l v b j E v U 3 R v Y 2 s g U m V n a X N 0 Z X I v Q X V 0 b 1 J l b W 9 2 Z W R D b 2 x 1 b W 5 z M S 5 7 b 3 B l b m l u Z 1 9 p b m R p Z 2 V u b 3 V z L D J 9 J n F 1 b 3 Q 7 L C Z x d W 9 0 O 1 N l Y 3 R p b 2 4 x L 1 N 0 b 2 N r I F J l Z 2 l z d G V y L 0 F 1 d G 9 S Z W 1 v d m V k Q 2 9 s d W 1 u c z E u e 3 B 1 c m N o Y X N l Z F 9 p b X B v c n R l Z C w z f S Z x d W 9 0 O y w m c X V v d D t T Z W N 0 a W 9 u M S 9 T d G 9 j a y B S Z W d p c 3 R l c i 9 B d X R v U m V t b 3 Z l Z E N v b H V t b n M x L n t w d X J j a G F z Z W R f a W 5 k a W d l b m 9 1 c y w 0 f S Z x d W 9 0 O y w m c X V v d D t T Z W N 0 a W 9 u M S 9 T d G 9 j a y B S Z W d p c 3 R l c i 9 B d X R v U m V t b 3 Z l Z E N v b H V t b n M x L n t p c 3 N 1 Z W R f a W 1 w b 3 J 0 Z W Q s N X 0 m c X V v d D s s J n F 1 b 3 Q 7 U 2 V j d G l v b j E v U 3 R v Y 2 s g U m V n a X N 0 Z X I v Q X V 0 b 1 J l b W 9 2 Z W R D b 2 x 1 b W 5 z M S 5 7 a X N z d W V k X 2 l u Z G l n Z W 5 v d X M s N n 0 m c X V v d D s s J n F 1 b 3 Q 7 U 2 V j d G l v b j E v U 3 R v Y 2 s g U m V n a X N 0 Z X I v Q X V 0 b 1 J l b W 9 2 Z W R D b 2 x 1 b W 5 z M S 5 7 Y 2 x v c 2 l u Z 1 9 p b X B v c n R l Z C w 3 f S Z x d W 9 0 O y w m c X V v d D t T Z W N 0 a W 9 u M S 9 T d G 9 j a y B S Z W d p c 3 R l c i 9 B d X R v U m V t b 3 Z l Z E N v b H V t b n M x L n t j b G 9 z a W 5 n X 2 l u Z G l n Z W 5 v d X M s O H 0 m c X V v d D t d L C Z x d W 9 0 O 1 J l b G F 0 a W 9 u c 2 h p c E l u Z m 8 m c X V v d D s 6 W 1 1 9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F e G N l c H R p b 2 4 i I C 8 + P E V u d H J 5 I F R 5 c G U 9 I k Z p b G x U Y X J n Z X Q i I F Z h b H V l P S J z U 3 R v Y 2 t f U m V n a X N 0 Z X I 1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0 b 2 N r J T I w U m V n a X N 0 Z X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Y 2 s l M j B S Z W d p c 3 R l c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2 N r J T I w U m V n a X N 0 Z X I l M j A o M y k 8 L 0 l 0 Z W 1 Q Y X R o P j w v S X R l b U x v Y 2 F 0 a W 9 u P j x T d G F i b G V F b n R y a W V z P j x F b n R y e S B U e X B l P S J C d W Z m Z X J O Z X h 0 U m V m c m V z a C I g V m F s d W U 9 I m w x I i A v P j x F b n R y e S B U e X B l P S J G a W x s T G F z d F V w Z G F 0 Z W Q i I F Z h b H V l P S J k M j A y N S 0 w N i 0 x M F Q x M j o 0 N D o x M i 4 w O D c 1 N T A y W i I g L z 4 8 R W 5 0 c n k g V H l w Z T 0 i R m l s b E V u Y W J s Z W Q i I F Z h b H V l P S J s M S I g L z 4 8 R W 5 0 c n k g V H l w Z T 0 i R m l s b E N v b H V t b l R 5 c G V z I i B W Y W x 1 Z T 0 i c 0 J 3 T U R B d 0 1 E Q X d N R C I g L z 4 8 R W 5 0 c n k g V H l w Z T 0 i R m l s b E N v b H V t b k 5 h b W V z I i B W Y W x 1 Z T 0 i c 1 s m c X V v d D t E Y X R l J n F 1 b 3 Q 7 L C Z x d W 9 0 O 2 9 w Z W 5 p b m d f a W 1 w b 3 J 0 Z W Q m c X V v d D s s J n F 1 b 3 Q 7 b 3 B l b m l u Z 1 9 p b m R p Z 2 V u b 3 V z J n F 1 b 3 Q 7 L C Z x d W 9 0 O 3 B 1 c m N o Y X N l Z F 9 p b X B v c n R l Z C Z x d W 9 0 O y w m c X V v d D t w d X J j a G F z Z W R f a W 5 k a W d l b m 9 1 c y Z x d W 9 0 O y w m c X V v d D t p c 3 N 1 Z W R f a W 1 w b 3 J 0 Z W Q m c X V v d D s s J n F 1 b 3 Q 7 a X N z d W V k X 2 l u Z G l n Z W 5 v d X M m c X V v d D s s J n F 1 b 3 Q 7 Y 2 x v c 2 l u Z 1 9 p b X B v c n R l Z C Z x d W 9 0 O y w m c X V v d D t j b G 9 z a W 5 n X 2 l u Z G l n Z W 5 v d X M m c X V v d D t d I i A v P j x F b n R y e S B U e X B l P S J G a W x s U 3 R h d H V z I i B W Y W x 1 Z T 0 i c 0 N v b X B s Z X R l I i A v P j x F b n R y e S B U e X B l P S J G a W x s Q 2 9 1 b n Q i I F Z h b H V l P S J s M T U 2 M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I y Y W U 1 M 2 Z j L T Y y M j A t N D M w M C 1 h O G J m L W Q 1 Z W M 5 M z F i M m F k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v Y 2 s g U m V n a X N 0 Z X I v Q X V 0 b 1 J l b W 9 2 Z W R D b 2 x 1 b W 5 z M S 5 7 R G F 0 Z S w w f S Z x d W 9 0 O y w m c X V v d D t T Z W N 0 a W 9 u M S 9 T d G 9 j a y B S Z W d p c 3 R l c i 9 B d X R v U m V t b 3 Z l Z E N v b H V t b n M x L n t v c G V u a W 5 n X 2 l t c G 9 y d G V k L D F 9 J n F 1 b 3 Q 7 L C Z x d W 9 0 O 1 N l Y 3 R p b 2 4 x L 1 N 0 b 2 N r I F J l Z 2 l z d G V y L 0 F 1 d G 9 S Z W 1 v d m V k Q 2 9 s d W 1 u c z E u e 2 9 w Z W 5 p b m d f a W 5 k a W d l b m 9 1 c y w y f S Z x d W 9 0 O y w m c X V v d D t T Z W N 0 a W 9 u M S 9 T d G 9 j a y B S Z W d p c 3 R l c i 9 B d X R v U m V t b 3 Z l Z E N v b H V t b n M x L n t w d X J j a G F z Z W R f a W 1 w b 3 J 0 Z W Q s M 3 0 m c X V v d D s s J n F 1 b 3 Q 7 U 2 V j d G l v b j E v U 3 R v Y 2 s g U m V n a X N 0 Z X I v Q X V 0 b 1 J l b W 9 2 Z W R D b 2 x 1 b W 5 z M S 5 7 c H V y Y 2 h h c 2 V k X 2 l u Z G l n Z W 5 v d X M s N H 0 m c X V v d D s s J n F 1 b 3 Q 7 U 2 V j d G l v b j E v U 3 R v Y 2 s g U m V n a X N 0 Z X I v Q X V 0 b 1 J l b W 9 2 Z W R D b 2 x 1 b W 5 z M S 5 7 a X N z d W V k X 2 l t c G 9 y d G V k L D V 9 J n F 1 b 3 Q 7 L C Z x d W 9 0 O 1 N l Y 3 R p b 2 4 x L 1 N 0 b 2 N r I F J l Z 2 l z d G V y L 0 F 1 d G 9 S Z W 1 v d m V k Q 2 9 s d W 1 u c z E u e 2 l z c 3 V l Z F 9 p b m R p Z 2 V u b 3 V z L D Z 9 J n F 1 b 3 Q 7 L C Z x d W 9 0 O 1 N l Y 3 R p b 2 4 x L 1 N 0 b 2 N r I F J l Z 2 l z d G V y L 0 F 1 d G 9 S Z W 1 v d m V k Q 2 9 s d W 1 u c z E u e 2 N s b 3 N p b m d f a W 1 w b 3 J 0 Z W Q s N 3 0 m c X V v d D s s J n F 1 b 3 Q 7 U 2 V j d G l v b j E v U 3 R v Y 2 s g U m V n a X N 0 Z X I v Q X V 0 b 1 J l b W 9 2 Z W R D b 2 x 1 b W 5 z M S 5 7 Y 2 x v c 2 l u Z 1 9 p b m R p Z 2 V u b 3 V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N 0 b 2 N r I F J l Z 2 l z d G V y L 0 F 1 d G 9 S Z W 1 v d m V k Q 2 9 s d W 1 u c z E u e 0 R h d G U s M H 0 m c X V v d D s s J n F 1 b 3 Q 7 U 2 V j d G l v b j E v U 3 R v Y 2 s g U m V n a X N 0 Z X I v Q X V 0 b 1 J l b W 9 2 Z W R D b 2 x 1 b W 5 z M S 5 7 b 3 B l b m l u Z 1 9 p b X B v c n R l Z C w x f S Z x d W 9 0 O y w m c X V v d D t T Z W N 0 a W 9 u M S 9 T d G 9 j a y B S Z W d p c 3 R l c i 9 B d X R v U m V t b 3 Z l Z E N v b H V t b n M x L n t v c G V u a W 5 n X 2 l u Z G l n Z W 5 v d X M s M n 0 m c X V v d D s s J n F 1 b 3 Q 7 U 2 V j d G l v b j E v U 3 R v Y 2 s g U m V n a X N 0 Z X I v Q X V 0 b 1 J l b W 9 2 Z W R D b 2 x 1 b W 5 z M S 5 7 c H V y Y 2 h h c 2 V k X 2 l t c G 9 y d G V k L D N 9 J n F 1 b 3 Q 7 L C Z x d W 9 0 O 1 N l Y 3 R p b 2 4 x L 1 N 0 b 2 N r I F J l Z 2 l z d G V y L 0 F 1 d G 9 S Z W 1 v d m V k Q 2 9 s d W 1 u c z E u e 3 B 1 c m N o Y X N l Z F 9 p b m R p Z 2 V u b 3 V z L D R 9 J n F 1 b 3 Q 7 L C Z x d W 9 0 O 1 N l Y 3 R p b 2 4 x L 1 N 0 b 2 N r I F J l Z 2 l z d G V y L 0 F 1 d G 9 S Z W 1 v d m V k Q 2 9 s d W 1 u c z E u e 2 l z c 3 V l Z F 9 p b X B v c n R l Z C w 1 f S Z x d W 9 0 O y w m c X V v d D t T Z W N 0 a W 9 u M S 9 T d G 9 j a y B S Z W d p c 3 R l c i 9 B d X R v U m V t b 3 Z l Z E N v b H V t b n M x L n t p c 3 N 1 Z W R f a W 5 k a W d l b m 9 1 c y w 2 f S Z x d W 9 0 O y w m c X V v d D t T Z W N 0 a W 9 u M S 9 T d G 9 j a y B S Z W d p c 3 R l c i 9 B d X R v U m V t b 3 Z l Z E N v b H V t b n M x L n t j b G 9 z a W 5 n X 2 l t c G 9 y d G V k L D d 9 J n F 1 b 3 Q 7 L C Z x d W 9 0 O 1 N l Y 3 R p b 2 4 x L 1 N 0 b 2 N r I F J l Z 2 l z d G V y L 0 F 1 d G 9 S Z W 1 v d m V k Q 2 9 s d W 1 u c z E u e 2 N s b 3 N p b m d f a W 5 k a W d l b m 9 1 c y w 4 f S Z x d W 9 0 O 1 0 s J n F 1 b 3 Q 7 U m V s Y X R p b 2 5 z a G l w S W 5 m b y Z x d W 9 0 O z p b X X 0 i I C 8 + P E V u d H J 5 I F R 5 c G U 9 I k Z p b G x P Y m p l Y 3 R U e X B l I i B W Y W x 1 Z T 0 i c 1 R h Y m x l I i A v P j x F b n R y e S B U e X B l P S J S Z X N 1 b H R U e X B l I i B W Y W x 1 Z T 0 i c 0 V 4 Y 2 V w d G l v b i I g L z 4 8 R W 5 0 c n k g V H l w Z T 0 i R m l s b F R h c m d l d C I g V m F s d W U 9 I n N T d G 9 j a 1 9 S Z W d p c 3 R l c j U y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N 0 b 2 N r J T I w U m V n a X N 0 Z X I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Y 2 s l M j B S Z W d p c 3 R l c i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1 c m N o Y X N l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F h Y z h h Z m M t Z D E 0 Y S 0 0 Y W Y 2 L W F h Z j M t N j I z N D c y N G Y 3 O D M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w V D E 0 O j E 2 O j M 1 L j A z M D E y N D J a I i A v P j x F b n R y e S B U e X B l P S J G a W x s Q 2 9 s d W 1 u V H l w Z X M i I F Z h b H V l P S J z Q n d N Q U F B P T 0 i I C 8 + P E V u d H J 5 I F R 5 c G U 9 I k Z p b G x D b 2 x 1 b W 5 O Y W 1 l c y I g V m F s d W U 9 I n N b J n F 1 b 3 Q 7 R G F 0 Z S Z x d W 9 0 O y w m c X V v d D t Q d X J j a G F z Z S Z x d W 9 0 O y w m c X V v d D t R d W F s a X R 5 J n F 1 b 3 Q 7 L C Z x d W 9 0 O 1 N 1 c G x p Z X I m c X V v d D t d I i A v P j x F b n R y e S B U e X B l P S J G a W x s U 3 R h d H V z I i B W Y W x 1 Z T 0 i c 0 N v b X B s Z X R l I i A v P j x F b n R y e S B U e X B l P S J G a W x s Q 2 9 1 b n Q i I F Z h b H V l P S J s M j Y z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d X J j a G F z Z S 9 B d X R v U m V t b 3 Z l Z E N v b H V t b n M x L n t E Y X R l L D B 9 J n F 1 b 3 Q 7 L C Z x d W 9 0 O 1 N l Y 3 R p b 2 4 x L 1 B 1 c m N o Y X N l L 0 F 1 d G 9 S Z W 1 v d m V k Q 2 9 s d W 1 u c z E u e 1 B 1 c m N o Y X N l L D F 9 J n F 1 b 3 Q 7 L C Z x d W 9 0 O 1 N l Y 3 R p b 2 4 x L 1 B 1 c m N o Y X N l L 0 F 1 d G 9 S Z W 1 v d m V k Q 2 9 s d W 1 u c z E u e 1 F 1 Y W x p d H k s M n 0 m c X V v d D s s J n F 1 b 3 Q 7 U 2 V j d G l v b j E v U H V y Y 2 h h c 2 U v Q X V 0 b 1 J l b W 9 2 Z W R D b 2 x 1 b W 5 z M S 5 7 U 3 V w b G l l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d X J j a G F z Z S 9 B d X R v U m V t b 3 Z l Z E N v b H V t b n M x L n t E Y X R l L D B 9 J n F 1 b 3 Q 7 L C Z x d W 9 0 O 1 N l Y 3 R p b 2 4 x L 1 B 1 c m N o Y X N l L 0 F 1 d G 9 S Z W 1 v d m V k Q 2 9 s d W 1 u c z E u e 1 B 1 c m N o Y X N l L D F 9 J n F 1 b 3 Q 7 L C Z x d W 9 0 O 1 N l Y 3 R p b 2 4 x L 1 B 1 c m N o Y X N l L 0 F 1 d G 9 S Z W 1 v d m V k Q 2 9 s d W 1 u c z E u e 1 F 1 Y W x p d H k s M n 0 m c X V v d D s s J n F 1 b 3 Q 7 U 2 V j d G l v b j E v U H V y Y 2 h h c 2 U v Q X V 0 b 1 J l b W 9 2 Z W R D b 2 x 1 b W 5 z M S 5 7 U 3 V w b G l l c i w z f S Z x d W 9 0 O 1 0 s J n F 1 b 3 Q 7 U m V s Y X R p b 2 5 z a G l w S W 5 m b y Z x d W 9 0 O z p b X X 0 i I C 8 + P E V u d H J 5 I F R 5 c G U 9 I k Z p b G x U Y X J n Z X Q i I F Z h b H V l P S J z U H V y Y 2 h h c 2 U z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Q d X J j a G F z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X J j a G F z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1 c m N o Y X N l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1 c m N o Y X N l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y Y 2 h h c 2 U l M j A o M i k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1 c m N o Y X N l J T I w K D I p L 0 F k Z G V k J T I w Q 2 9 u Z G l 0 a W 9 u Y W w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y Y 2 h h c 2 U l M j A o M i k v Q X B w Z W 5 k Z W Q l M j B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1 c m N o Y X N l J T I w K D I p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j a y U y M F J l Z 2 l z d G V y J T I w K D Q p P C 9 J d G V t U G F 0 a D 4 8 L 0 l 0 Z W 1 M b 2 N h d G l v b j 4 8 U 3 R h Y m x l R W 5 0 c m l l c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R m l s b E V y c m 9 y Q 2 9 1 b n Q i I F Z h b H V l P S J s M C I g L z 4 8 R W 5 0 c n k g V H l w Z T 0 i R m l s b E V u Y W J s Z W Q i I F Z h b H V l P S J s M S I g L z 4 8 R W 5 0 c n k g V H l w Z T 0 i R m l s b E x h c 3 R V c G R h d G V k I i B W Y W x 1 Z T 0 i Z D I w M j U t M D Y t M T B U M T I 6 N D Q 6 M T I u M D g 3 N T U w M l o i I C 8 + P E V u d H J 5 I F R 5 c G U 9 I k Z p b G x D b 2 x 1 b W 5 U e X B l c y I g V m F s d W U 9 I n N C d 0 1 E Q X d N R E F 3 T U Q i I C 8 + P E V u d H J 5 I F R 5 c G U 9 I k Z p b G x D b 2 x 1 b W 5 O Y W 1 l c y I g V m F s d W U 9 I n N b J n F 1 b 3 Q 7 R G F 0 Z S Z x d W 9 0 O y w m c X V v d D t v c G V u a W 5 n X 2 l t c G 9 y d G V k J n F 1 b 3 Q 7 L C Z x d W 9 0 O 2 9 w Z W 5 p b m d f a W 5 k a W d l b m 9 1 c y Z x d W 9 0 O y w m c X V v d D t w d X J j a G F z Z W R f a W 1 w b 3 J 0 Z W Q m c X V v d D s s J n F 1 b 3 Q 7 c H V y Y 2 h h c 2 V k X 2 l u Z G l n Z W 5 v d X M m c X V v d D s s J n F 1 b 3 Q 7 a X N z d W V k X 2 l t c G 9 y d G V k J n F 1 b 3 Q 7 L C Z x d W 9 0 O 2 l z c 3 V l Z F 9 p b m R p Z 2 V u b 3 V z J n F 1 b 3 Q 7 L C Z x d W 9 0 O 2 N s b 3 N p b m d f a W 1 w b 3 J 0 Z W Q m c X V v d D s s J n F 1 b 3 Q 7 Y 2 x v c 2 l u Z 1 9 p b m R p Z 2 V u b 3 V z J n F 1 b 3 Q 7 X S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G a W x s Q 2 9 1 b n Q i I F Z h b H V l P S J s M T U 2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4 Z j Z k O W J m N C 0 z N j Q y L T Q x M m M t Y m F i O S 1 m N z l k Y W U 5 N 2 Y w N D M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b 2 N r I F J l Z 2 l z d G V y L 0 F 1 d G 9 S Z W 1 v d m V k Q 2 9 s d W 1 u c z E u e 0 R h d G U s M H 0 m c X V v d D s s J n F 1 b 3 Q 7 U 2 V j d G l v b j E v U 3 R v Y 2 s g U m V n a X N 0 Z X I v Q X V 0 b 1 J l b W 9 2 Z W R D b 2 x 1 b W 5 z M S 5 7 b 3 B l b m l u Z 1 9 p b X B v c n R l Z C w x f S Z x d W 9 0 O y w m c X V v d D t T Z W N 0 a W 9 u M S 9 T d G 9 j a y B S Z W d p c 3 R l c i 9 B d X R v U m V t b 3 Z l Z E N v b H V t b n M x L n t v c G V u a W 5 n X 2 l u Z G l n Z W 5 v d X M s M n 0 m c X V v d D s s J n F 1 b 3 Q 7 U 2 V j d G l v b j E v U 3 R v Y 2 s g U m V n a X N 0 Z X I v Q X V 0 b 1 J l b W 9 2 Z W R D b 2 x 1 b W 5 z M S 5 7 c H V y Y 2 h h c 2 V k X 2 l t c G 9 y d G V k L D N 9 J n F 1 b 3 Q 7 L C Z x d W 9 0 O 1 N l Y 3 R p b 2 4 x L 1 N 0 b 2 N r I F J l Z 2 l z d G V y L 0 F 1 d G 9 S Z W 1 v d m V k Q 2 9 s d W 1 u c z E u e 3 B 1 c m N o Y X N l Z F 9 p b m R p Z 2 V u b 3 V z L D R 9 J n F 1 b 3 Q 7 L C Z x d W 9 0 O 1 N l Y 3 R p b 2 4 x L 1 N 0 b 2 N r I F J l Z 2 l z d G V y L 0 F 1 d G 9 S Z W 1 v d m V k Q 2 9 s d W 1 u c z E u e 2 l z c 3 V l Z F 9 p b X B v c n R l Z C w 1 f S Z x d W 9 0 O y w m c X V v d D t T Z W N 0 a W 9 u M S 9 T d G 9 j a y B S Z W d p c 3 R l c i 9 B d X R v U m V t b 3 Z l Z E N v b H V t b n M x L n t p c 3 N 1 Z W R f a W 5 k a W d l b m 9 1 c y w 2 f S Z x d W 9 0 O y w m c X V v d D t T Z W N 0 a W 9 u M S 9 T d G 9 j a y B S Z W d p c 3 R l c i 9 B d X R v U m V t b 3 Z l Z E N v b H V t b n M x L n t j b G 9 z a W 5 n X 2 l t c G 9 y d G V k L D d 9 J n F 1 b 3 Q 7 L C Z x d W 9 0 O 1 N l Y 3 R p b 2 4 x L 1 N 0 b 2 N r I F J l Z 2 l z d G V y L 0 F 1 d G 9 S Z W 1 v d m V k Q 2 9 s d W 1 u c z E u e 2 N s b 3 N p b m d f a W 5 k a W d l b m 9 1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d G 9 j a y B S Z W d p c 3 R l c i 9 B d X R v U m V t b 3 Z l Z E N v b H V t b n M x L n t E Y X R l L D B 9 J n F 1 b 3 Q 7 L C Z x d W 9 0 O 1 N l Y 3 R p b 2 4 x L 1 N 0 b 2 N r I F J l Z 2 l z d G V y L 0 F 1 d G 9 S Z W 1 v d m V k Q 2 9 s d W 1 u c z E u e 2 9 w Z W 5 p b m d f a W 1 w b 3 J 0 Z W Q s M X 0 m c X V v d D s s J n F 1 b 3 Q 7 U 2 V j d G l v b j E v U 3 R v Y 2 s g U m V n a X N 0 Z X I v Q X V 0 b 1 J l b W 9 2 Z W R D b 2 x 1 b W 5 z M S 5 7 b 3 B l b m l u Z 1 9 p b m R p Z 2 V u b 3 V z L D J 9 J n F 1 b 3 Q 7 L C Z x d W 9 0 O 1 N l Y 3 R p b 2 4 x L 1 N 0 b 2 N r I F J l Z 2 l z d G V y L 0 F 1 d G 9 S Z W 1 v d m V k Q 2 9 s d W 1 u c z E u e 3 B 1 c m N o Y X N l Z F 9 p b X B v c n R l Z C w z f S Z x d W 9 0 O y w m c X V v d D t T Z W N 0 a W 9 u M S 9 T d G 9 j a y B S Z W d p c 3 R l c i 9 B d X R v U m V t b 3 Z l Z E N v b H V t b n M x L n t w d X J j a G F z Z W R f a W 5 k a W d l b m 9 1 c y w 0 f S Z x d W 9 0 O y w m c X V v d D t T Z W N 0 a W 9 u M S 9 T d G 9 j a y B S Z W d p c 3 R l c i 9 B d X R v U m V t b 3 Z l Z E N v b H V t b n M x L n t p c 3 N 1 Z W R f a W 1 w b 3 J 0 Z W Q s N X 0 m c X V v d D s s J n F 1 b 3 Q 7 U 2 V j d G l v b j E v U 3 R v Y 2 s g U m V n a X N 0 Z X I v Q X V 0 b 1 J l b W 9 2 Z W R D b 2 x 1 b W 5 z M S 5 7 a X N z d W V k X 2 l u Z G l n Z W 5 v d X M s N n 0 m c X V v d D s s J n F 1 b 3 Q 7 U 2 V j d G l v b j E v U 3 R v Y 2 s g U m V n a X N 0 Z X I v Q X V 0 b 1 J l b W 9 2 Z W R D b 2 x 1 b W 5 z M S 5 7 Y 2 x v c 2 l u Z 1 9 p b X B v c n R l Z C w 3 f S Z x d W 9 0 O y w m c X V v d D t T Z W N 0 a W 9 u M S 9 T d G 9 j a y B S Z W d p c 3 R l c i 9 B d X R v U m V t b 3 Z l Z E N v b H V t b n M x L n t j b G 9 z a W 5 n X 2 l u Z G l n Z W 5 v d X M s O H 0 m c X V v d D t d L C Z x d W 9 0 O 1 J l b G F 0 a W 9 u c 2 h p c E l u Z m 8 m c X V v d D s 6 W 1 1 9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F e G N l c H R p b 2 4 i I C 8 + P E V u d H J 5 I F R 5 c G U 9 I k Z p b G x U Y X J n Z X Q i I F Z h b H V l P S J z U 3 R v Y 2 t f U m V n a X N 0 Z X I 2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0 b 2 N r J T I w U m V n a X N 0 Z X I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Y 2 s l M j B S Z W d p c 3 R l c i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2 N r J T I w U m V n a X N 0 Z X I l M j A o N S k 8 L 0 l 0 Z W 1 Q Y X R o P j w v S X R l b U x v Y 2 F 0 a W 9 u P j x T d G F i b G V F b n R y a W V z P j x F b n R y e S B U e X B l P S J G a W x s R X J y b 3 J D b 3 V u d C I g V m F s d W U 9 I m w w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G F z d F V w Z G F 0 Z W Q i I F Z h b H V l P S J k M j A y N S 0 w N i 0 x M F Q x M j o 0 N D o x M i 4 w O D c 1 N T A y W i I g L z 4 8 R W 5 0 c n k g V H l w Z T 0 i R m l s b E N v b H V t b l R 5 c G V z I i B W Y W x 1 Z T 0 i c 0 J 3 T U R B d 0 1 E Q X d N R C I g L z 4 8 R W 5 0 c n k g V H l w Z T 0 i R m l s b E N v b H V t b k 5 h b W V z I i B W Y W x 1 Z T 0 i c 1 s m c X V v d D t E Y X R l J n F 1 b 3 Q 7 L C Z x d W 9 0 O 2 9 w Z W 5 p b m d f a W 1 w b 3 J 0 Z W Q m c X V v d D s s J n F 1 b 3 Q 7 b 3 B l b m l u Z 1 9 p b m R p Z 2 V u b 3 V z J n F 1 b 3 Q 7 L C Z x d W 9 0 O 3 B 1 c m N o Y X N l Z F 9 p b X B v c n R l Z C Z x d W 9 0 O y w m c X V v d D t w d X J j a G F z Z W R f a W 5 k a W d l b m 9 1 c y Z x d W 9 0 O y w m c X V v d D t p c 3 N 1 Z W R f a W 1 w b 3 J 0 Z W Q m c X V v d D s s J n F 1 b 3 Q 7 a X N z d W V k X 2 l u Z G l n Z W 5 v d X M m c X V v d D s s J n F 1 b 3 Q 7 Y 2 x v c 2 l u Z 1 9 p b X B v c n R l Z C Z x d W 9 0 O y w m c X V v d D t j b G 9 z a W 5 n X 2 l u Z G l n Z W 5 v d X M m c X V v d D t d I i A v P j x F b n R y e S B U e X B l P S J G a W x s U 3 R h d H V z I i B W Y W x 1 Z T 0 i c 0 N v b X B s Z X R l I i A v P j x F b n R y e S B U e X B l P S J G a W x s Q 2 9 1 b n Q i I F Z h b H V l P S J s M T U 2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G Q z Y m U 2 Z D Y t N m M 5 O C 0 0 N z B h L W F l M W E t O T d h M D I 4 M G U 3 N z A z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9 j a y B S Z W d p c 3 R l c i 9 B d X R v U m V t b 3 Z l Z E N v b H V t b n M x L n t E Y X R l L D B 9 J n F 1 b 3 Q 7 L C Z x d W 9 0 O 1 N l Y 3 R p b 2 4 x L 1 N 0 b 2 N r I F J l Z 2 l z d G V y L 0 F 1 d G 9 S Z W 1 v d m V k Q 2 9 s d W 1 u c z E u e 2 9 w Z W 5 p b m d f a W 1 w b 3 J 0 Z W Q s M X 0 m c X V v d D s s J n F 1 b 3 Q 7 U 2 V j d G l v b j E v U 3 R v Y 2 s g U m V n a X N 0 Z X I v Q X V 0 b 1 J l b W 9 2 Z W R D b 2 x 1 b W 5 z M S 5 7 b 3 B l b m l u Z 1 9 p b m R p Z 2 V u b 3 V z L D J 9 J n F 1 b 3 Q 7 L C Z x d W 9 0 O 1 N l Y 3 R p b 2 4 x L 1 N 0 b 2 N r I F J l Z 2 l z d G V y L 0 F 1 d G 9 S Z W 1 v d m V k Q 2 9 s d W 1 u c z E u e 3 B 1 c m N o Y X N l Z F 9 p b X B v c n R l Z C w z f S Z x d W 9 0 O y w m c X V v d D t T Z W N 0 a W 9 u M S 9 T d G 9 j a y B S Z W d p c 3 R l c i 9 B d X R v U m V t b 3 Z l Z E N v b H V t b n M x L n t w d X J j a G F z Z W R f a W 5 k a W d l b m 9 1 c y w 0 f S Z x d W 9 0 O y w m c X V v d D t T Z W N 0 a W 9 u M S 9 T d G 9 j a y B S Z W d p c 3 R l c i 9 B d X R v U m V t b 3 Z l Z E N v b H V t b n M x L n t p c 3 N 1 Z W R f a W 1 w b 3 J 0 Z W Q s N X 0 m c X V v d D s s J n F 1 b 3 Q 7 U 2 V j d G l v b j E v U 3 R v Y 2 s g U m V n a X N 0 Z X I v Q X V 0 b 1 J l b W 9 2 Z W R D b 2 x 1 b W 5 z M S 5 7 a X N z d W V k X 2 l u Z G l n Z W 5 v d X M s N n 0 m c X V v d D s s J n F 1 b 3 Q 7 U 2 V j d G l v b j E v U 3 R v Y 2 s g U m V n a X N 0 Z X I v Q X V 0 b 1 J l b W 9 2 Z W R D b 2 x 1 b W 5 z M S 5 7 Y 2 x v c 2 l u Z 1 9 p b X B v c n R l Z C w 3 f S Z x d W 9 0 O y w m c X V v d D t T Z W N 0 a W 9 u M S 9 T d G 9 j a y B S Z W d p c 3 R l c i 9 B d X R v U m V t b 3 Z l Z E N v b H V t b n M x L n t j b G 9 z a W 5 n X 2 l u Z G l n Z W 5 v d X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3 R v Y 2 s g U m V n a X N 0 Z X I v Q X V 0 b 1 J l b W 9 2 Z W R D b 2 x 1 b W 5 z M S 5 7 R G F 0 Z S w w f S Z x d W 9 0 O y w m c X V v d D t T Z W N 0 a W 9 u M S 9 T d G 9 j a y B S Z W d p c 3 R l c i 9 B d X R v U m V t b 3 Z l Z E N v b H V t b n M x L n t v c G V u a W 5 n X 2 l t c G 9 y d G V k L D F 9 J n F 1 b 3 Q 7 L C Z x d W 9 0 O 1 N l Y 3 R p b 2 4 x L 1 N 0 b 2 N r I F J l Z 2 l z d G V y L 0 F 1 d G 9 S Z W 1 v d m V k Q 2 9 s d W 1 u c z E u e 2 9 w Z W 5 p b m d f a W 5 k a W d l b m 9 1 c y w y f S Z x d W 9 0 O y w m c X V v d D t T Z W N 0 a W 9 u M S 9 T d G 9 j a y B S Z W d p c 3 R l c i 9 B d X R v U m V t b 3 Z l Z E N v b H V t b n M x L n t w d X J j a G F z Z W R f a W 1 w b 3 J 0 Z W Q s M 3 0 m c X V v d D s s J n F 1 b 3 Q 7 U 2 V j d G l v b j E v U 3 R v Y 2 s g U m V n a X N 0 Z X I v Q X V 0 b 1 J l b W 9 2 Z W R D b 2 x 1 b W 5 z M S 5 7 c H V y Y 2 h h c 2 V k X 2 l u Z G l n Z W 5 v d X M s N H 0 m c X V v d D s s J n F 1 b 3 Q 7 U 2 V j d G l v b j E v U 3 R v Y 2 s g U m V n a X N 0 Z X I v Q X V 0 b 1 J l b W 9 2 Z W R D b 2 x 1 b W 5 z M S 5 7 a X N z d W V k X 2 l t c G 9 y d G V k L D V 9 J n F 1 b 3 Q 7 L C Z x d W 9 0 O 1 N l Y 3 R p b 2 4 x L 1 N 0 b 2 N r I F J l Z 2 l z d G V y L 0 F 1 d G 9 S Z W 1 v d m V k Q 2 9 s d W 1 u c z E u e 2 l z c 3 V l Z F 9 p b m R p Z 2 V u b 3 V z L D Z 9 J n F 1 b 3 Q 7 L C Z x d W 9 0 O 1 N l Y 3 R p b 2 4 x L 1 N 0 b 2 N r I F J l Z 2 l z d G V y L 0 F 1 d G 9 S Z W 1 v d m V k Q 2 9 s d W 1 u c z E u e 2 N s b 3 N p b m d f a W 1 w b 3 J 0 Z W Q s N 3 0 m c X V v d D s s J n F 1 b 3 Q 7 U 2 V j d G l v b j E v U 3 R v Y 2 s g U m V n a X N 0 Z X I v Q X V 0 b 1 J l b W 9 2 Z W R D b 2 x 1 b W 5 z M S 5 7 Y 2 x v c 2 l u Z 1 9 p b m R p Z 2 V u b 3 V z L D h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R m l s b F R h c m d l d C I g V m F s d W U 9 I n N T d G 9 j a 1 9 S Z W d p c 3 R l c j Y 4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0 b 2 N r J T I w U m V n a X N 0 Z X I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Y 2 s l M j B S Z W d p c 3 R l c i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2 N r J T I w U m V n a X N 0 Z X I l M j A o N i k 8 L 0 l 0 Z W 1 Q Y X R o P j w v S X R l b U x v Y 2 F 0 a W 9 u P j x T d G F i b G V F b n R y a W V z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G a W x s R X J y b 3 J D b 3 V u d C I g V m F s d W U 9 I m w w I i A v P j x F b n R y e S B U e X B l P S J G a W x s R W 5 h Y m x l Z C I g V m F s d W U 9 I m w x I i A v P j x F b n R y e S B U e X B l P S J G a W x s T G F z d F V w Z G F 0 Z W Q i I F Z h b H V l P S J k M j A y N S 0 w N i 0 x M F Q x M j o 0 N D o x M i 4 w O D c 1 N T A y W i I g L z 4 8 R W 5 0 c n k g V H l w Z T 0 i R m l s b E N v b H V t b l R 5 c G V z I i B W Y W x 1 Z T 0 i c 0 J 3 T U R B d 0 1 E Q X d N R C I g L z 4 8 R W 5 0 c n k g V H l w Z T 0 i R m l s b E N v b H V t b k 5 h b W V z I i B W Y W x 1 Z T 0 i c 1 s m c X V v d D t E Y X R l J n F 1 b 3 Q 7 L C Z x d W 9 0 O 2 9 w Z W 5 p b m d f a W 1 w b 3 J 0 Z W Q m c X V v d D s s J n F 1 b 3 Q 7 b 3 B l b m l u Z 1 9 p b m R p Z 2 V u b 3 V z J n F 1 b 3 Q 7 L C Z x d W 9 0 O 3 B 1 c m N o Y X N l Z F 9 p b X B v c n R l Z C Z x d W 9 0 O y w m c X V v d D t w d X J j a G F z Z W R f a W 5 k a W d l b m 9 1 c y Z x d W 9 0 O y w m c X V v d D t p c 3 N 1 Z W R f a W 1 w b 3 J 0 Z W Q m c X V v d D s s J n F 1 b 3 Q 7 a X N z d W V k X 2 l u Z G l n Z W 5 v d X M m c X V v d D s s J n F 1 b 3 Q 7 Y 2 x v c 2 l u Z 1 9 p b X B v c n R l Z C Z x d W 9 0 O y w m c X V v d D t j b G 9 z a W 5 n X 2 l u Z G l n Z W 5 v d X M m c X V v d D t d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Z p b G x D b 3 V u d C I g V m F s d W U 9 I m w x N T Y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g w N z g 1 M T k x L T h l M T k t N D A 2 N S 1 h M T Z j L T E z Y T l k O D Q z Z G U 2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v Y 2 s g U m V n a X N 0 Z X I v Q X V 0 b 1 J l b W 9 2 Z W R D b 2 x 1 b W 5 z M S 5 7 R G F 0 Z S w w f S Z x d W 9 0 O y w m c X V v d D t T Z W N 0 a W 9 u M S 9 T d G 9 j a y B S Z W d p c 3 R l c i 9 B d X R v U m V t b 3 Z l Z E N v b H V t b n M x L n t v c G V u a W 5 n X 2 l t c G 9 y d G V k L D F 9 J n F 1 b 3 Q 7 L C Z x d W 9 0 O 1 N l Y 3 R p b 2 4 x L 1 N 0 b 2 N r I F J l Z 2 l z d G V y L 0 F 1 d G 9 S Z W 1 v d m V k Q 2 9 s d W 1 u c z E u e 2 9 w Z W 5 p b m d f a W 5 k a W d l b m 9 1 c y w y f S Z x d W 9 0 O y w m c X V v d D t T Z W N 0 a W 9 u M S 9 T d G 9 j a y B S Z W d p c 3 R l c i 9 B d X R v U m V t b 3 Z l Z E N v b H V t b n M x L n t w d X J j a G F z Z W R f a W 1 w b 3 J 0 Z W Q s M 3 0 m c X V v d D s s J n F 1 b 3 Q 7 U 2 V j d G l v b j E v U 3 R v Y 2 s g U m V n a X N 0 Z X I v Q X V 0 b 1 J l b W 9 2 Z W R D b 2 x 1 b W 5 z M S 5 7 c H V y Y 2 h h c 2 V k X 2 l u Z G l n Z W 5 v d X M s N H 0 m c X V v d D s s J n F 1 b 3 Q 7 U 2 V j d G l v b j E v U 3 R v Y 2 s g U m V n a X N 0 Z X I v Q X V 0 b 1 J l b W 9 2 Z W R D b 2 x 1 b W 5 z M S 5 7 a X N z d W V k X 2 l t c G 9 y d G V k L D V 9 J n F 1 b 3 Q 7 L C Z x d W 9 0 O 1 N l Y 3 R p b 2 4 x L 1 N 0 b 2 N r I F J l Z 2 l z d G V y L 0 F 1 d G 9 S Z W 1 v d m V k Q 2 9 s d W 1 u c z E u e 2 l z c 3 V l Z F 9 p b m R p Z 2 V u b 3 V z L D Z 9 J n F 1 b 3 Q 7 L C Z x d W 9 0 O 1 N l Y 3 R p b 2 4 x L 1 N 0 b 2 N r I F J l Z 2 l z d G V y L 0 F 1 d G 9 S Z W 1 v d m V k Q 2 9 s d W 1 u c z E u e 2 N s b 3 N p b m d f a W 1 w b 3 J 0 Z W Q s N 3 0 m c X V v d D s s J n F 1 b 3 Q 7 U 2 V j d G l v b j E v U 3 R v Y 2 s g U m V n a X N 0 Z X I v Q X V 0 b 1 J l b W 9 2 Z W R D b 2 x 1 b W 5 z M S 5 7 Y 2 x v c 2 l u Z 1 9 p b m R p Z 2 V u b 3 V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N 0 b 2 N r I F J l Z 2 l z d G V y L 0 F 1 d G 9 S Z W 1 v d m V k Q 2 9 s d W 1 u c z E u e 0 R h d G U s M H 0 m c X V v d D s s J n F 1 b 3 Q 7 U 2 V j d G l v b j E v U 3 R v Y 2 s g U m V n a X N 0 Z X I v Q X V 0 b 1 J l b W 9 2 Z W R D b 2 x 1 b W 5 z M S 5 7 b 3 B l b m l u Z 1 9 p b X B v c n R l Z C w x f S Z x d W 9 0 O y w m c X V v d D t T Z W N 0 a W 9 u M S 9 T d G 9 j a y B S Z W d p c 3 R l c i 9 B d X R v U m V t b 3 Z l Z E N v b H V t b n M x L n t v c G V u a W 5 n X 2 l u Z G l n Z W 5 v d X M s M n 0 m c X V v d D s s J n F 1 b 3 Q 7 U 2 V j d G l v b j E v U 3 R v Y 2 s g U m V n a X N 0 Z X I v Q X V 0 b 1 J l b W 9 2 Z W R D b 2 x 1 b W 5 z M S 5 7 c H V y Y 2 h h c 2 V k X 2 l t c G 9 y d G V k L D N 9 J n F 1 b 3 Q 7 L C Z x d W 9 0 O 1 N l Y 3 R p b 2 4 x L 1 N 0 b 2 N r I F J l Z 2 l z d G V y L 0 F 1 d G 9 S Z W 1 v d m V k Q 2 9 s d W 1 u c z E u e 3 B 1 c m N o Y X N l Z F 9 p b m R p Z 2 V u b 3 V z L D R 9 J n F 1 b 3 Q 7 L C Z x d W 9 0 O 1 N l Y 3 R p b 2 4 x L 1 N 0 b 2 N r I F J l Z 2 l z d G V y L 0 F 1 d G 9 S Z W 1 v d m V k Q 2 9 s d W 1 u c z E u e 2 l z c 3 V l Z F 9 p b X B v c n R l Z C w 1 f S Z x d W 9 0 O y w m c X V v d D t T Z W N 0 a W 9 u M S 9 T d G 9 j a y B S Z W d p c 3 R l c i 9 B d X R v U m V t b 3 Z l Z E N v b H V t b n M x L n t p c 3 N 1 Z W R f a W 5 k a W d l b m 9 1 c y w 2 f S Z x d W 9 0 O y w m c X V v d D t T Z W N 0 a W 9 u M S 9 T d G 9 j a y B S Z W d p c 3 R l c i 9 B d X R v U m V t b 3 Z l Z E N v b H V t b n M x L n t j b G 9 z a W 5 n X 2 l t c G 9 y d G V k L D d 9 J n F 1 b 3 Q 7 L C Z x d W 9 0 O 1 N l Y 3 R p b 2 4 x L 1 N 0 b 2 N r I F J l Z 2 l z d G V y L 0 F 1 d G 9 S Z W 1 v d m V k Q 2 9 s d W 1 u c z E u e 2 N s b 3 N p b m d f a W 5 k a W d l b m 9 1 c y w 4 f S Z x d W 9 0 O 1 0 s J n F 1 b 3 Q 7 U m V s Y X R p b 2 5 z a G l w S W 5 m b y Z x d W 9 0 O z p b X X 0 i I C 8 + P E V u d H J 5 I F R 5 c G U 9 I k J 1 Z m Z l c k 5 l e H R S Z W Z y Z X N o I i B W Y W x 1 Z T 0 i b D E i I C 8 + P E V u d H J 5 I F R 5 c G U 9 I k Z p b G x P Y m p l Y 3 R U e X B l I i B W Y W x 1 Z T 0 i c 1 R h Y m x l I i A v P j x F b n R y e S B U e X B l P S J S Z X N 1 b H R U e X B l I i B W Y W x 1 Z T 0 i c 0 V 4 Y 2 V w d G l v b i I g L z 4 8 R W 5 0 c n k g V H l w Z T 0 i R m l s b F R h c m d l d C I g V m F s d W U 9 I n N T d G 9 j a 1 9 S Z W d p c 3 R l c j k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3 R v Y 2 s l M j B S Z W d p c 3 R l c i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j a y U y M F J l Z 2 l z d G V y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Y 2 s l M j B S Z W d p c 3 R l c i U y M C g 3 K T w v S X R l b V B h d G g + P C 9 J d G V t T G 9 j Y X R p b 2 4 + P F N 0 Y W J s Z U V u d H J p Z X M + P E V u d H J 5 I F R 5 c G U 9 I k Z p b G x F c n J v c k N v d W 5 0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M Y X N 0 V X B k Y X R l Z C I g V m F s d W U 9 I m Q y M D I 1 L T A 2 L T E w V D E y O j Q 0 O j E y L j A 4 N z U 1 M D J a I i A v P j x F b n R y e S B U e X B l P S J G a W x s Q 2 9 s d W 1 u V H l w Z X M i I F Z h b H V l P S J z Q n d N R E F 3 T U R B d 0 1 E I i A v P j x F b n R y e S B U e X B l P S J G a W x s Q 2 9 s d W 1 u T m F t Z X M i I F Z h b H V l P S J z W y Z x d W 9 0 O 0 R h d G U m c X V v d D s s J n F 1 b 3 Q 7 b 3 B l b m l u Z 1 9 p b X B v c n R l Z C Z x d W 9 0 O y w m c X V v d D t v c G V u a W 5 n X 2 l u Z G l n Z W 5 v d X M m c X V v d D s s J n F 1 b 3 Q 7 c H V y Y 2 h h c 2 V k X 2 l t c G 9 y d G V k J n F 1 b 3 Q 7 L C Z x d W 9 0 O 3 B 1 c m N o Y X N l Z F 9 p b m R p Z 2 V u b 3 V z J n F 1 b 3 Q 7 L C Z x d W 9 0 O 2 l z c 3 V l Z F 9 p b X B v c n R l Z C Z x d W 9 0 O y w m c X V v d D t p c 3 N 1 Z W R f a W 5 k a W d l b m 9 1 c y Z x d W 9 0 O y w m c X V v d D t j b G 9 z a W 5 n X 2 l t c G 9 y d G V k J n F 1 b 3 Q 7 L C Z x d W 9 0 O 2 N s b 3 N p b m d f a W 5 k a W d l b m 9 1 c y Z x d W 9 0 O 1 0 i I C 8 + P E V u d H J 5 I F R 5 c G U 9 I k Z p b G x T d G F 0 d X M i I F Z h b H V l P S J z Q 2 9 t c G x l d G U i I C 8 + P E V u d H J 5 I F R 5 c G U 9 I k Z p b G x D b 3 V u d C I g V m F s d W U 9 I m w x N T Y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0 M W M 2 Y j Z i O S 1 l O T F l L T R j M 2 Y t Y W U 1 M i 0 2 N G M 1 M m M 1 M D N j N j M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b 2 N r I F J l Z 2 l z d G V y L 0 F 1 d G 9 S Z W 1 v d m V k Q 2 9 s d W 1 u c z E u e 0 R h d G U s M H 0 m c X V v d D s s J n F 1 b 3 Q 7 U 2 V j d G l v b j E v U 3 R v Y 2 s g U m V n a X N 0 Z X I v Q X V 0 b 1 J l b W 9 2 Z W R D b 2 x 1 b W 5 z M S 5 7 b 3 B l b m l u Z 1 9 p b X B v c n R l Z C w x f S Z x d W 9 0 O y w m c X V v d D t T Z W N 0 a W 9 u M S 9 T d G 9 j a y B S Z W d p c 3 R l c i 9 B d X R v U m V t b 3 Z l Z E N v b H V t b n M x L n t v c G V u a W 5 n X 2 l u Z G l n Z W 5 v d X M s M n 0 m c X V v d D s s J n F 1 b 3 Q 7 U 2 V j d G l v b j E v U 3 R v Y 2 s g U m V n a X N 0 Z X I v Q X V 0 b 1 J l b W 9 2 Z W R D b 2 x 1 b W 5 z M S 5 7 c H V y Y 2 h h c 2 V k X 2 l t c G 9 y d G V k L D N 9 J n F 1 b 3 Q 7 L C Z x d W 9 0 O 1 N l Y 3 R p b 2 4 x L 1 N 0 b 2 N r I F J l Z 2 l z d G V y L 0 F 1 d G 9 S Z W 1 v d m V k Q 2 9 s d W 1 u c z E u e 3 B 1 c m N o Y X N l Z F 9 p b m R p Z 2 V u b 3 V z L D R 9 J n F 1 b 3 Q 7 L C Z x d W 9 0 O 1 N l Y 3 R p b 2 4 x L 1 N 0 b 2 N r I F J l Z 2 l z d G V y L 0 F 1 d G 9 S Z W 1 v d m V k Q 2 9 s d W 1 u c z E u e 2 l z c 3 V l Z F 9 p b X B v c n R l Z C w 1 f S Z x d W 9 0 O y w m c X V v d D t T Z W N 0 a W 9 u M S 9 T d G 9 j a y B S Z W d p c 3 R l c i 9 B d X R v U m V t b 3 Z l Z E N v b H V t b n M x L n t p c 3 N 1 Z W R f a W 5 k a W d l b m 9 1 c y w 2 f S Z x d W 9 0 O y w m c X V v d D t T Z W N 0 a W 9 u M S 9 T d G 9 j a y B S Z W d p c 3 R l c i 9 B d X R v U m V t b 3 Z l Z E N v b H V t b n M x L n t j b G 9 z a W 5 n X 2 l t c G 9 y d G V k L D d 9 J n F 1 b 3 Q 7 L C Z x d W 9 0 O 1 N l Y 3 R p b 2 4 x L 1 N 0 b 2 N r I F J l Z 2 l z d G V y L 0 F 1 d G 9 S Z W 1 v d m V k Q 2 9 s d W 1 u c z E u e 2 N s b 3 N p b m d f a W 5 k a W d l b m 9 1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d G 9 j a y B S Z W d p c 3 R l c i 9 B d X R v U m V t b 3 Z l Z E N v b H V t b n M x L n t E Y X R l L D B 9 J n F 1 b 3 Q 7 L C Z x d W 9 0 O 1 N l Y 3 R p b 2 4 x L 1 N 0 b 2 N r I F J l Z 2 l z d G V y L 0 F 1 d G 9 S Z W 1 v d m V k Q 2 9 s d W 1 u c z E u e 2 9 w Z W 5 p b m d f a W 1 w b 3 J 0 Z W Q s M X 0 m c X V v d D s s J n F 1 b 3 Q 7 U 2 V j d G l v b j E v U 3 R v Y 2 s g U m V n a X N 0 Z X I v Q X V 0 b 1 J l b W 9 2 Z W R D b 2 x 1 b W 5 z M S 5 7 b 3 B l b m l u Z 1 9 p b m R p Z 2 V u b 3 V z L D J 9 J n F 1 b 3 Q 7 L C Z x d W 9 0 O 1 N l Y 3 R p b 2 4 x L 1 N 0 b 2 N r I F J l Z 2 l z d G V y L 0 F 1 d G 9 S Z W 1 v d m V k Q 2 9 s d W 1 u c z E u e 3 B 1 c m N o Y X N l Z F 9 p b X B v c n R l Z C w z f S Z x d W 9 0 O y w m c X V v d D t T Z W N 0 a W 9 u M S 9 T d G 9 j a y B S Z W d p c 3 R l c i 9 B d X R v U m V t b 3 Z l Z E N v b H V t b n M x L n t w d X J j a G F z Z W R f a W 5 k a W d l b m 9 1 c y w 0 f S Z x d W 9 0 O y w m c X V v d D t T Z W N 0 a W 9 u M S 9 T d G 9 j a y B S Z W d p c 3 R l c i 9 B d X R v U m V t b 3 Z l Z E N v b H V t b n M x L n t p c 3 N 1 Z W R f a W 1 w b 3 J 0 Z W Q s N X 0 m c X V v d D s s J n F 1 b 3 Q 7 U 2 V j d G l v b j E v U 3 R v Y 2 s g U m V n a X N 0 Z X I v Q X V 0 b 1 J l b W 9 2 Z W R D b 2 x 1 b W 5 z M S 5 7 a X N z d W V k X 2 l u Z G l n Z W 5 v d X M s N n 0 m c X V v d D s s J n F 1 b 3 Q 7 U 2 V j d G l v b j E v U 3 R v Y 2 s g U m V n a X N 0 Z X I v Q X V 0 b 1 J l b W 9 2 Z W R D b 2 x 1 b W 5 z M S 5 7 Y 2 x v c 2 l u Z 1 9 p b X B v c n R l Z C w 3 f S Z x d W 9 0 O y w m c X V v d D t T Z W N 0 a W 9 u M S 9 T d G 9 j a y B S Z W d p c 3 R l c i 9 B d X R v U m V t b 3 Z l Z E N v b H V t b n M x L n t j b G 9 z a W 5 n X 2 l u Z G l n Z W 5 v d X M s O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0 b 2 N r J T I w U m V n a X N 0 Z X I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Y 2 s l M j B S Z W d p c 3 R l c i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2 N r J T I w U m V n a X N 0 Z X I l M j A o O C k 8 L 0 l 0 Z W 1 Q Y X R o P j w v S X R l b U x v Y 2 F 0 a W 9 u P j x T d G F i b G V F b n R y a W V z P j x F b n R y e S B U e X B l P S J G a W x s R X J y b 3 J D b 3 V u d C I g V m F s d W U 9 I m w w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G F z d F V w Z G F 0 Z W Q i I F Z h b H V l P S J k M j A y N S 0 w N i 0 x M F Q x M j o 0 N D o x M i 4 w O D c 1 N T A y W i I g L z 4 8 R W 5 0 c n k g V H l w Z T 0 i R m l s b E N v b H V t b l R 5 c G V z I i B W Y W x 1 Z T 0 i c 0 J 3 T U R B d 0 1 E Q X d N R C I g L z 4 8 R W 5 0 c n k g V H l w Z T 0 i R m l s b E N v b H V t b k 5 h b W V z I i B W Y W x 1 Z T 0 i c 1 s m c X V v d D t E Y X R l J n F 1 b 3 Q 7 L C Z x d W 9 0 O 2 9 w Z W 5 p b m d f a W 1 w b 3 J 0 Z W Q m c X V v d D s s J n F 1 b 3 Q 7 b 3 B l b m l u Z 1 9 p b m R p Z 2 V u b 3 V z J n F 1 b 3 Q 7 L C Z x d W 9 0 O 3 B 1 c m N o Y X N l Z F 9 p b X B v c n R l Z C Z x d W 9 0 O y w m c X V v d D t w d X J j a G F z Z W R f a W 5 k a W d l b m 9 1 c y Z x d W 9 0 O y w m c X V v d D t p c 3 N 1 Z W R f a W 1 w b 3 J 0 Z W Q m c X V v d D s s J n F 1 b 3 Q 7 a X N z d W V k X 2 l u Z G l n Z W 5 v d X M m c X V v d D s s J n F 1 b 3 Q 7 Y 2 x v c 2 l u Z 1 9 p b X B v c n R l Z C Z x d W 9 0 O y w m c X V v d D t j b G 9 z a W 5 n X 2 l u Z G l n Z W 5 v d X M m c X V v d D t d I i A v P j x F b n R y e S B U e X B l P S J G a W x s U 3 R h d H V z I i B W Y W x 1 Z T 0 i c 0 N v b X B s Z X R l I i A v P j x F b n R y e S B U e X B l P S J G a W x s Q 2 9 1 b n Q i I F Z h b H V l P S J s M T U 2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T Q y Z m I x N G Q t N j Y z M i 0 0 Y W J i L T k y O D Y t N D U z N z E z M T R k O D Q y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9 j a y B S Z W d p c 3 R l c i 9 B d X R v U m V t b 3 Z l Z E N v b H V t b n M x L n t E Y X R l L D B 9 J n F 1 b 3 Q 7 L C Z x d W 9 0 O 1 N l Y 3 R p b 2 4 x L 1 N 0 b 2 N r I F J l Z 2 l z d G V y L 0 F 1 d G 9 S Z W 1 v d m V k Q 2 9 s d W 1 u c z E u e 2 9 w Z W 5 p b m d f a W 1 w b 3 J 0 Z W Q s M X 0 m c X V v d D s s J n F 1 b 3 Q 7 U 2 V j d G l v b j E v U 3 R v Y 2 s g U m V n a X N 0 Z X I v Q X V 0 b 1 J l b W 9 2 Z W R D b 2 x 1 b W 5 z M S 5 7 b 3 B l b m l u Z 1 9 p b m R p Z 2 V u b 3 V z L D J 9 J n F 1 b 3 Q 7 L C Z x d W 9 0 O 1 N l Y 3 R p b 2 4 x L 1 N 0 b 2 N r I F J l Z 2 l z d G V y L 0 F 1 d G 9 S Z W 1 v d m V k Q 2 9 s d W 1 u c z E u e 3 B 1 c m N o Y X N l Z F 9 p b X B v c n R l Z C w z f S Z x d W 9 0 O y w m c X V v d D t T Z W N 0 a W 9 u M S 9 T d G 9 j a y B S Z W d p c 3 R l c i 9 B d X R v U m V t b 3 Z l Z E N v b H V t b n M x L n t w d X J j a G F z Z W R f a W 5 k a W d l b m 9 1 c y w 0 f S Z x d W 9 0 O y w m c X V v d D t T Z W N 0 a W 9 u M S 9 T d G 9 j a y B S Z W d p c 3 R l c i 9 B d X R v U m V t b 3 Z l Z E N v b H V t b n M x L n t p c 3 N 1 Z W R f a W 1 w b 3 J 0 Z W Q s N X 0 m c X V v d D s s J n F 1 b 3 Q 7 U 2 V j d G l v b j E v U 3 R v Y 2 s g U m V n a X N 0 Z X I v Q X V 0 b 1 J l b W 9 2 Z W R D b 2 x 1 b W 5 z M S 5 7 a X N z d W V k X 2 l u Z G l n Z W 5 v d X M s N n 0 m c X V v d D s s J n F 1 b 3 Q 7 U 2 V j d G l v b j E v U 3 R v Y 2 s g U m V n a X N 0 Z X I v Q X V 0 b 1 J l b W 9 2 Z W R D b 2 x 1 b W 5 z M S 5 7 Y 2 x v c 2 l u Z 1 9 p b X B v c n R l Z C w 3 f S Z x d W 9 0 O y w m c X V v d D t T Z W N 0 a W 9 u M S 9 T d G 9 j a y B S Z W d p c 3 R l c i 9 B d X R v U m V t b 3 Z l Z E N v b H V t b n M x L n t j b G 9 z a W 5 n X 2 l u Z G l n Z W 5 v d X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3 R v Y 2 s g U m V n a X N 0 Z X I v Q X V 0 b 1 J l b W 9 2 Z W R D b 2 x 1 b W 5 z M S 5 7 R G F 0 Z S w w f S Z x d W 9 0 O y w m c X V v d D t T Z W N 0 a W 9 u M S 9 T d G 9 j a y B S Z W d p c 3 R l c i 9 B d X R v U m V t b 3 Z l Z E N v b H V t b n M x L n t v c G V u a W 5 n X 2 l t c G 9 y d G V k L D F 9 J n F 1 b 3 Q 7 L C Z x d W 9 0 O 1 N l Y 3 R p b 2 4 x L 1 N 0 b 2 N r I F J l Z 2 l z d G V y L 0 F 1 d G 9 S Z W 1 v d m V k Q 2 9 s d W 1 u c z E u e 2 9 w Z W 5 p b m d f a W 5 k a W d l b m 9 1 c y w y f S Z x d W 9 0 O y w m c X V v d D t T Z W N 0 a W 9 u M S 9 T d G 9 j a y B S Z W d p c 3 R l c i 9 B d X R v U m V t b 3 Z l Z E N v b H V t b n M x L n t w d X J j a G F z Z W R f a W 1 w b 3 J 0 Z W Q s M 3 0 m c X V v d D s s J n F 1 b 3 Q 7 U 2 V j d G l v b j E v U 3 R v Y 2 s g U m V n a X N 0 Z X I v Q X V 0 b 1 J l b W 9 2 Z W R D b 2 x 1 b W 5 z M S 5 7 c H V y Y 2 h h c 2 V k X 2 l u Z G l n Z W 5 v d X M s N H 0 m c X V v d D s s J n F 1 b 3 Q 7 U 2 V j d G l v b j E v U 3 R v Y 2 s g U m V n a X N 0 Z X I v Q X V 0 b 1 J l b W 9 2 Z W R D b 2 x 1 b W 5 z M S 5 7 a X N z d W V k X 2 l t c G 9 y d G V k L D V 9 J n F 1 b 3 Q 7 L C Z x d W 9 0 O 1 N l Y 3 R p b 2 4 x L 1 N 0 b 2 N r I F J l Z 2 l z d G V y L 0 F 1 d G 9 S Z W 1 v d m V k Q 2 9 s d W 1 u c z E u e 2 l z c 3 V l Z F 9 p b m R p Z 2 V u b 3 V z L D Z 9 J n F 1 b 3 Q 7 L C Z x d W 9 0 O 1 N l Y 3 R p b 2 4 x L 1 N 0 b 2 N r I F J l Z 2 l z d G V y L 0 F 1 d G 9 S Z W 1 v d m V k Q 2 9 s d W 1 u c z E u e 2 N s b 3 N p b m d f a W 1 w b 3 J 0 Z W Q s N 3 0 m c X V v d D s s J n F 1 b 3 Q 7 U 2 V j d G l v b j E v U 3 R v Y 2 s g U m V n a X N 0 Z X I v Q X V 0 b 1 J l b W 9 2 Z W R D b 2 x 1 b W 5 z M S 5 7 Y 2 x v c 2 l u Z 1 9 p b m R p Z 2 V u b 3 V z L D h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R m l s b F R h c m d l d C I g V m F s d W U 9 I n N T d G 9 j a 1 9 S Z W d p c 3 R l c j k x M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d G 9 j a y U y M F J l Z 2 l z d G V y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2 N r J T I w U m V n a X N 0 Z X I l M j A o O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3 2 5 s M n T N k K o f N y 6 x q 0 h d w A A A A A C A A A A A A A Q Z g A A A A E A A C A A A A D r I v t t / 5 A n V J i q D a a U / 6 9 a U j 9 + K l a p K e g N A O 4 F q d y K Y A A A A A A O g A A A A A I A A C A A A A D b o 5 b R i J Y 3 U X R A t e e d U H f P 8 X R a N g 2 y h 2 A e L j M R v P a S h F A A A A A y l r P q Z W S h B P u 6 A a 6 c H T T 9 h o q h / F B e 4 T U l w X R u Q 5 d H H 2 X 8 x T d / M / W U E W O 9 c 3 7 6 y I F I x N i h j S y 2 E W 0 7 a b / B q c X 3 Q X 2 m Q W S Y Z 7 w V Z a Z 5 4 o l z W k A A A A C 5 g D 3 Y R i o v W Q c f L t j d k l K t n q f + X R 3 4 V 7 p y f K A X Z L s i t j O U / H 9 / M 8 F h J 4 5 0 j s Y P c o 2 z m M x L q 0 W h 4 g 0 f I 2 D N d o 4 z < / D a t a M a s h u p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1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 6 6 < / i n t > < / v a l u e > < / i t e m > < i t e m > < k e y > < s t r i n g > o p e n i n g _ i m p o r t e d < / s t r i n g > < / k e y > < v a l u e > < i n t > 1 5 3 < / i n t > < / v a l u e > < / i t e m > < i t e m > < k e y > < s t r i n g > o p e n i n g _ i n d i g e n o u s < / s t r i n g > < / k e y > < v a l u e > < i n t > 1 6 6 < / i n t > < / v a l u e > < / i t e m > < i t e m > < k e y > < s t r i n g > p u r c h a s e d _ i m p o r t e d < / s t r i n g > < / k e y > < v a l u e > < i n t > 1 7 0 < / i n t > < / v a l u e > < / i t e m > < i t e m > < k e y > < s t r i n g > p u r c h a s e d _ i n d i g e n o u s < / s t r i n g > < / k e y > < v a l u e > < i n t > 1 8 3 < / i n t > < / v a l u e > < / i t e m > < i t e m > < k e y > < s t r i n g > i s s u e d _ i m p o r t e d < / s t r i n g > < / k e y > < v a l u e > < i n t > 1 4 4 < / i n t > < / v a l u e > < / i t e m > < i t e m > < k e y > < s t r i n g > i s s u e d _ i n d i g e n o u s < / s t r i n g > < / k e y > < v a l u e > < i n t > 1 5 7 < / i n t > < / v a l u e > < / i t e m > < i t e m > < k e y > < s t r i n g > c l o s i n g _ i m p o r t e d < / s t r i n g > < / k e y > < v a l u e > < i n t > 1 4 8 < / i n t > < / v a l u e > < / i t e m > < i t e m > < k e y > < s t r i n g > c l o s i n g _ i n d i g e n o u s < / s t r i n g > < / k e y > < v a l u e > < i n t > 1 6 1 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 o p e n i n g _ i m p o r t e d < / s t r i n g > < / k e y > < v a l u e > < i n t > 1 < / i n t > < / v a l u e > < / i t e m > < i t e m > < k e y > < s t r i n g > o p e n i n g _ i n d i g e n o u s < / s t r i n g > < / k e y > < v a l u e > < i n t > 2 < / i n t > < / v a l u e > < / i t e m > < i t e m > < k e y > < s t r i n g > p u r c h a s e d _ i m p o r t e d < / s t r i n g > < / k e y > < v a l u e > < i n t > 3 < / i n t > < / v a l u e > < / i t e m > < i t e m > < k e y > < s t r i n g > p u r c h a s e d _ i n d i g e n o u s < / s t r i n g > < / k e y > < v a l u e > < i n t > 4 < / i n t > < / v a l u e > < / i t e m > < i t e m > < k e y > < s t r i n g > i s s u e d _ i m p o r t e d < / s t r i n g > < / k e y > < v a l u e > < i n t > 5 < / i n t > < / v a l u e > < / i t e m > < i t e m > < k e y > < s t r i n g > i s s u e d _ i n d i g e n o u s < / s t r i n g > < / k e y > < v a l u e > < i n t > 6 < / i n t > < / v a l u e > < / i t e m > < i t e m > < k e y > < s t r i n g > c l o s i n g _ i m p o r t e d < / s t r i n g > < / k e y > < v a l u e > < i n t > 7 < / i n t > < / v a l u e > < / i t e m > < i t e m > < k e y > < s t r i n g > c l o s i n g _ i n d i g e n o u s 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 T a b l e 1 4 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85E417D8-49A5-48D1-985D-8164D7CD90B0}">
  <ds:schemaRefs/>
</ds:datastoreItem>
</file>

<file path=customXml/itemProps10.xml><?xml version="1.0" encoding="utf-8"?>
<ds:datastoreItem xmlns:ds="http://schemas.openxmlformats.org/officeDocument/2006/customXml" ds:itemID="{ADE9E180-3E50-49AE-86A0-75C122371702}">
  <ds:schemaRefs/>
</ds:datastoreItem>
</file>

<file path=customXml/itemProps11.xml><?xml version="1.0" encoding="utf-8"?>
<ds:datastoreItem xmlns:ds="http://schemas.openxmlformats.org/officeDocument/2006/customXml" ds:itemID="{719AA962-151E-42B4-9CE8-87727AD71226}">
  <ds:schemaRefs/>
</ds:datastoreItem>
</file>

<file path=customXml/itemProps12.xml><?xml version="1.0" encoding="utf-8"?>
<ds:datastoreItem xmlns:ds="http://schemas.openxmlformats.org/officeDocument/2006/customXml" ds:itemID="{4128A038-46C4-4367-AB27-C0243ECECBED}">
  <ds:schemaRefs/>
</ds:datastoreItem>
</file>

<file path=customXml/itemProps13.xml><?xml version="1.0" encoding="utf-8"?>
<ds:datastoreItem xmlns:ds="http://schemas.openxmlformats.org/officeDocument/2006/customXml" ds:itemID="{CEDAFF9F-BCB2-413E-B420-D25419F6D845}">
  <ds:schemaRefs/>
</ds:datastoreItem>
</file>

<file path=customXml/itemProps14.xml><?xml version="1.0" encoding="utf-8"?>
<ds:datastoreItem xmlns:ds="http://schemas.openxmlformats.org/officeDocument/2006/customXml" ds:itemID="{A3AB936E-9C2E-43A4-AF6D-F2560BD671F1}">
  <ds:schemaRefs/>
</ds:datastoreItem>
</file>

<file path=customXml/itemProps15.xml><?xml version="1.0" encoding="utf-8"?>
<ds:datastoreItem xmlns:ds="http://schemas.openxmlformats.org/officeDocument/2006/customXml" ds:itemID="{8B81AD7A-B655-4485-A146-4FE9F8773B20}">
  <ds:schemaRefs/>
</ds:datastoreItem>
</file>

<file path=customXml/itemProps16.xml><?xml version="1.0" encoding="utf-8"?>
<ds:datastoreItem xmlns:ds="http://schemas.openxmlformats.org/officeDocument/2006/customXml" ds:itemID="{6F852B9E-EE98-4E48-94DC-8C71CF864A6C}">
  <ds:schemaRefs/>
</ds:datastoreItem>
</file>

<file path=customXml/itemProps17.xml><?xml version="1.0" encoding="utf-8"?>
<ds:datastoreItem xmlns:ds="http://schemas.openxmlformats.org/officeDocument/2006/customXml" ds:itemID="{DEB1C0AB-15B2-4A29-B9E7-C2F92A7B384D}">
  <ds:schemaRefs/>
</ds:datastoreItem>
</file>

<file path=customXml/itemProps18.xml><?xml version="1.0" encoding="utf-8"?>
<ds:datastoreItem xmlns:ds="http://schemas.openxmlformats.org/officeDocument/2006/customXml" ds:itemID="{6798C247-C5DB-403D-BFEF-71A42A393CE8}">
  <ds:schemaRefs/>
</ds:datastoreItem>
</file>

<file path=customXml/itemProps19.xml><?xml version="1.0" encoding="utf-8"?>
<ds:datastoreItem xmlns:ds="http://schemas.openxmlformats.org/officeDocument/2006/customXml" ds:itemID="{B5FBDCD2-903B-456A-988D-EAC0790AD202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380DA369-BF3F-46B6-B137-68D593A08B97}">
  <ds:schemaRefs/>
</ds:datastoreItem>
</file>

<file path=customXml/itemProps3.xml><?xml version="1.0" encoding="utf-8"?>
<ds:datastoreItem xmlns:ds="http://schemas.openxmlformats.org/officeDocument/2006/customXml" ds:itemID="{C53AC802-9030-42F2-8D52-D7A7F1EEB96E}">
  <ds:schemaRefs/>
</ds:datastoreItem>
</file>

<file path=customXml/itemProps4.xml><?xml version="1.0" encoding="utf-8"?>
<ds:datastoreItem xmlns:ds="http://schemas.openxmlformats.org/officeDocument/2006/customXml" ds:itemID="{F8AB4CC2-D716-4533-B5C6-0B34E05F6ACB}">
  <ds:schemaRefs/>
</ds:datastoreItem>
</file>

<file path=customXml/itemProps5.xml><?xml version="1.0" encoding="utf-8"?>
<ds:datastoreItem xmlns:ds="http://schemas.openxmlformats.org/officeDocument/2006/customXml" ds:itemID="{19B6954D-B63A-434D-B0BB-4AF8B600160D}">
  <ds:schemaRefs/>
</ds:datastoreItem>
</file>

<file path=customXml/itemProps6.xml><?xml version="1.0" encoding="utf-8"?>
<ds:datastoreItem xmlns:ds="http://schemas.openxmlformats.org/officeDocument/2006/customXml" ds:itemID="{39A410F4-B027-4D58-8826-725FC96832A1}">
  <ds:schemaRefs/>
</ds:datastoreItem>
</file>

<file path=customXml/itemProps7.xml><?xml version="1.0" encoding="utf-8"?>
<ds:datastoreItem xmlns:ds="http://schemas.openxmlformats.org/officeDocument/2006/customXml" ds:itemID="{AFA176B0-893C-4D1B-A1D2-F83CE5AE431F}">
  <ds:schemaRefs/>
</ds:datastoreItem>
</file>

<file path=customXml/itemProps8.xml><?xml version="1.0" encoding="utf-8"?>
<ds:datastoreItem xmlns:ds="http://schemas.openxmlformats.org/officeDocument/2006/customXml" ds:itemID="{B0C770A9-D725-43B3-8340-1925C50C1B01}">
  <ds:schemaRefs/>
</ds:datastoreItem>
</file>

<file path=customXml/itemProps9.xml><?xml version="1.0" encoding="utf-8"?>
<ds:datastoreItem xmlns:ds="http://schemas.openxmlformats.org/officeDocument/2006/customXml" ds:itemID="{634B5246-0343-4683-9611-3F83B55A2B0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Chemical Purchase</vt:lpstr>
      <vt:lpstr>Chemical Stock Reg</vt:lpstr>
      <vt:lpstr>INK Purchase</vt:lpstr>
      <vt:lpstr>Ink Stock Reg</vt:lpstr>
      <vt:lpstr>Purchase Plate</vt:lpstr>
      <vt:lpstr>Plate Stock Reg</vt:lpstr>
      <vt:lpstr>Purchase $</vt:lpstr>
      <vt:lpstr>Stock Reg</vt:lpstr>
      <vt:lpstr>Consumption 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Bikash Baro</dc:creator>
  <cp:lastModifiedBy>Bikash Baro</cp:lastModifiedBy>
  <dcterms:created xsi:type="dcterms:W3CDTF">2025-06-10T11:12:41Z</dcterms:created>
  <dcterms:modified xsi:type="dcterms:W3CDTF">2025-06-13T15:37:40Z</dcterms:modified>
</cp:coreProperties>
</file>