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Bijesh\ESP_Workspace\ESP32_FC\"/>
    </mc:Choice>
  </mc:AlternateContent>
  <xr:revisionPtr revIDLastSave="0" documentId="13_ncr:1_{1C27EF28-BE63-4C1F-84D7-5CBD161BA43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SP32_S2" sheetId="1" r:id="rId1"/>
    <sheet name="ESP32_S3" sheetId="2" r:id="rId2"/>
    <sheet name="Per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5" i="3" s="1"/>
  <c r="C15" i="3"/>
  <c r="D13" i="3"/>
  <c r="E13" i="3" s="1"/>
  <c r="C13" i="3"/>
  <c r="D16" i="3"/>
  <c r="E16" i="3" s="1"/>
  <c r="D17" i="3"/>
  <c r="E17" i="3" s="1"/>
  <c r="C16" i="3"/>
  <c r="D14" i="3"/>
  <c r="E14" i="3" s="1"/>
  <c r="C14" i="3"/>
  <c r="D12" i="3"/>
  <c r="E12" i="3" s="1"/>
  <c r="C12" i="3"/>
  <c r="C11" i="3"/>
  <c r="D11" i="3" s="1"/>
  <c r="E11" i="3" s="1"/>
  <c r="D4" i="3"/>
  <c r="E4" i="3" s="1"/>
  <c r="C4" i="3"/>
  <c r="C3" i="3"/>
  <c r="D6" i="3"/>
  <c r="E5" i="3"/>
  <c r="C5" i="3"/>
  <c r="E6" i="3"/>
  <c r="D2" i="3"/>
  <c r="E2" i="3" s="1"/>
  <c r="D3" i="3"/>
  <c r="E3" i="3" s="1"/>
  <c r="C2" i="3"/>
</calcChain>
</file>

<file path=xl/sharedStrings.xml><?xml version="1.0" encoding="utf-8"?>
<sst xmlns="http://schemas.openxmlformats.org/spreadsheetml/2006/main" count="46" uniqueCount="42">
  <si>
    <t>Indiacator</t>
  </si>
  <si>
    <t>GPIO-2</t>
  </si>
  <si>
    <t>UARTS</t>
  </si>
  <si>
    <t>RX :GPIO3  ( No Change )</t>
  </si>
  <si>
    <t>TX :GPIO1  ( No Change )</t>
  </si>
  <si>
    <t>TX :GPIO10 (SD3)</t>
  </si>
  <si>
    <t>TX :GPIO17</t>
  </si>
  <si>
    <t>RX :GPIO16</t>
  </si>
  <si>
    <t>UART2 (RX)</t>
  </si>
  <si>
    <t>UART1 (GPS)</t>
  </si>
  <si>
    <t>UART0 (Config , Program)</t>
  </si>
  <si>
    <t>PWM</t>
  </si>
  <si>
    <t>PWM0 : GPIO25</t>
  </si>
  <si>
    <t>PWM0 : GPIO26</t>
  </si>
  <si>
    <t>PWM0 : GPIO32</t>
  </si>
  <si>
    <t>PWM0 : GPIO33</t>
  </si>
  <si>
    <t>SPI</t>
  </si>
  <si>
    <t>SPI3</t>
  </si>
  <si>
    <t>MISO : GPIO19</t>
  </si>
  <si>
    <t>MOSI : GPIO23</t>
  </si>
  <si>
    <t>CLK : GPIO18</t>
  </si>
  <si>
    <t>CS3 : GPIO15 ( Baro )</t>
  </si>
  <si>
    <t>CS1 : GPIO5    ( AG )</t>
  </si>
  <si>
    <t>CS2 : GPIO4    ( Mag)</t>
  </si>
  <si>
    <t>ESP 32</t>
  </si>
  <si>
    <t>Seconds</t>
  </si>
  <si>
    <t>Minutes</t>
  </si>
  <si>
    <t>Millis</t>
  </si>
  <si>
    <t>Micros</t>
  </si>
  <si>
    <t>MCU</t>
  </si>
  <si>
    <t>PC</t>
  </si>
  <si>
    <t>Stm32H7 (480 MHz)</t>
  </si>
  <si>
    <t>ESP32_S3 2Core (240 MHz)</t>
  </si>
  <si>
    <t>ESP32_S3(240 MHz)</t>
  </si>
  <si>
    <t>ESP32_S2(240 MHz)</t>
  </si>
  <si>
    <t>ESP32_S2 2Core (240 MHz)</t>
  </si>
  <si>
    <t>ESP32_S3 2Core,Wroom1 (240 MHz)</t>
  </si>
  <si>
    <t>ESP32_S3 2Core Wroom2 (240 MHz)</t>
  </si>
  <si>
    <t>RX :GPIO9   (SD2)</t>
  </si>
  <si>
    <t>I2C</t>
  </si>
  <si>
    <t>SCL: GPIO22</t>
  </si>
  <si>
    <t>SDA: GPIO21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</si>
</sst>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A13" sqref="A13"/>
    </sheetView>
  </sheetViews>
  <sheetFormatPr defaultRowHeight="15" x14ac:dyDescent="0.25"/>
  <cols>
    <col min="1" max="1" width="32.85546875" customWidth="1"/>
    <col min="3" max="3" width="26.85546875" customWidth="1"/>
  </cols>
  <sheetData>
    <row r="1" spans="1:3" x14ac:dyDescent="0.25">
      <c r="A1" s="2" t="s">
        <v>0</v>
      </c>
      <c r="C1" s="2" t="s">
        <v>11</v>
      </c>
    </row>
    <row r="2" spans="1:3" x14ac:dyDescent="0.25">
      <c r="A2" s="1" t="s">
        <v>1</v>
      </c>
      <c r="C2" s="1" t="s">
        <v>12</v>
      </c>
    </row>
    <row r="3" spans="1:3" x14ac:dyDescent="0.25">
      <c r="C3" s="1" t="s">
        <v>13</v>
      </c>
    </row>
    <row r="4" spans="1:3" x14ac:dyDescent="0.25">
      <c r="A4" s="2" t="s">
        <v>2</v>
      </c>
      <c r="C4" s="1" t="s">
        <v>14</v>
      </c>
    </row>
    <row r="5" spans="1:3" x14ac:dyDescent="0.25">
      <c r="A5" s="3" t="s">
        <v>10</v>
      </c>
      <c r="C5" s="1" t="s">
        <v>15</v>
      </c>
    </row>
    <row r="6" spans="1:3" x14ac:dyDescent="0.25">
      <c r="A6" s="1" t="s">
        <v>4</v>
      </c>
    </row>
    <row r="7" spans="1:3" x14ac:dyDescent="0.25">
      <c r="A7" s="1" t="s">
        <v>3</v>
      </c>
      <c r="C7" s="2" t="s">
        <v>16</v>
      </c>
    </row>
    <row r="8" spans="1:3" x14ac:dyDescent="0.25">
      <c r="A8" s="3" t="s">
        <v>9</v>
      </c>
      <c r="C8" s="3" t="s">
        <v>17</v>
      </c>
    </row>
    <row r="9" spans="1:3" x14ac:dyDescent="0.25">
      <c r="A9" s="1" t="s">
        <v>5</v>
      </c>
      <c r="C9" s="1" t="s">
        <v>18</v>
      </c>
    </row>
    <row r="10" spans="1:3" x14ac:dyDescent="0.25">
      <c r="A10" s="1" t="s">
        <v>38</v>
      </c>
      <c r="C10" s="1" t="s">
        <v>19</v>
      </c>
    </row>
    <row r="11" spans="1:3" x14ac:dyDescent="0.25">
      <c r="A11" s="3" t="s">
        <v>8</v>
      </c>
      <c r="C11" s="1" t="s">
        <v>20</v>
      </c>
    </row>
    <row r="12" spans="1:3" x14ac:dyDescent="0.25">
      <c r="A12" s="1" t="s">
        <v>6</v>
      </c>
      <c r="C12" s="1" t="s">
        <v>22</v>
      </c>
    </row>
    <row r="13" spans="1:3" x14ac:dyDescent="0.25">
      <c r="A13" s="1" t="s">
        <v>7</v>
      </c>
      <c r="C13" s="1" t="s">
        <v>23</v>
      </c>
    </row>
    <row r="14" spans="1:3" x14ac:dyDescent="0.25">
      <c r="C14" s="1" t="s">
        <v>21</v>
      </c>
    </row>
    <row r="16" spans="1:3" x14ac:dyDescent="0.25">
      <c r="A16" s="2" t="s">
        <v>39</v>
      </c>
    </row>
    <row r="17" spans="1:1" x14ac:dyDescent="0.25">
      <c r="A17" s="1" t="s">
        <v>40</v>
      </c>
    </row>
    <row r="18" spans="1:1" x14ac:dyDescent="0.25">
      <c r="A18" s="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20D4-4485-4059-B8AE-B0DCB1C878B9}">
  <dimension ref="A1"/>
  <sheetViews>
    <sheetView workbookViewId="0"/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A158-F040-4B6C-8296-3234981F3BBD}">
  <dimension ref="A1:G18"/>
  <sheetViews>
    <sheetView workbookViewId="0">
      <selection activeCell="E21" sqref="E21"/>
    </sheetView>
  </sheetViews>
  <sheetFormatPr defaultRowHeight="15" x14ac:dyDescent="0.25"/>
  <cols>
    <col min="1" max="1" width="50" customWidth="1"/>
    <col min="2" max="2" width="20.140625" customWidth="1"/>
    <col min="3" max="3" width="14.85546875" customWidth="1"/>
    <col min="4" max="4" width="12.28515625" customWidth="1"/>
    <col min="5" max="5" width="14" customWidth="1"/>
    <col min="6" max="6" width="16.140625" style="5" customWidth="1"/>
    <col min="7" max="7" width="18.140625" style="5" customWidth="1"/>
  </cols>
  <sheetData>
    <row r="1" spans="1:7" x14ac:dyDescent="0.25">
      <c r="A1" s="4" t="s">
        <v>29</v>
      </c>
      <c r="B1" s="4" t="s">
        <v>28</v>
      </c>
      <c r="C1" s="4" t="s">
        <v>27</v>
      </c>
      <c r="D1" s="4" t="s">
        <v>25</v>
      </c>
      <c r="E1" s="4" t="s">
        <v>26</v>
      </c>
      <c r="F1" s="6"/>
      <c r="G1" s="6"/>
    </row>
    <row r="2" spans="1:7" x14ac:dyDescent="0.25">
      <c r="A2" s="1" t="s">
        <v>34</v>
      </c>
      <c r="B2" s="1">
        <v>1544657268</v>
      </c>
      <c r="C2" s="1">
        <f>B2/1000</f>
        <v>1544657.2679999999</v>
      </c>
      <c r="D2" s="1">
        <f>C2/1000</f>
        <v>1544.6572679999999</v>
      </c>
      <c r="E2" s="1">
        <f>D2/60</f>
        <v>25.744287799999999</v>
      </c>
      <c r="F2" s="6"/>
      <c r="G2" s="6"/>
    </row>
    <row r="3" spans="1:7" x14ac:dyDescent="0.25">
      <c r="A3" s="1" t="s">
        <v>33</v>
      </c>
      <c r="B3" s="1">
        <v>1389906920</v>
      </c>
      <c r="C3" s="1">
        <f>B3/1000</f>
        <v>1389906.92</v>
      </c>
      <c r="D3" s="1">
        <f t="shared" ref="D3" si="0">B3/1000000</f>
        <v>1389.9069199999999</v>
      </c>
      <c r="E3" s="1">
        <f t="shared" ref="E3:E5" si="1">D3/60</f>
        <v>23.165115333333333</v>
      </c>
      <c r="F3" s="6"/>
      <c r="G3" s="6"/>
    </row>
    <row r="4" spans="1:7" x14ac:dyDescent="0.25">
      <c r="A4" s="1" t="s">
        <v>32</v>
      </c>
      <c r="B4" s="1">
        <v>1389906920</v>
      </c>
      <c r="C4" s="1">
        <f>B4/1000</f>
        <v>1389906.92</v>
      </c>
      <c r="D4" s="1">
        <f t="shared" ref="D4" si="2">B4/1000000</f>
        <v>1389.9069199999999</v>
      </c>
      <c r="E4" s="1">
        <f t="shared" si="1"/>
        <v>23.165115333333333</v>
      </c>
      <c r="F4" s="6"/>
      <c r="G4" s="6"/>
    </row>
    <row r="5" spans="1:7" x14ac:dyDescent="0.25">
      <c r="A5" s="1" t="s">
        <v>31</v>
      </c>
      <c r="B5" s="1"/>
      <c r="C5" s="1">
        <f t="shared" ref="C5" si="3">B5/1000</f>
        <v>0</v>
      </c>
      <c r="D5" s="1">
        <v>659.28192100000001</v>
      </c>
      <c r="E5" s="1">
        <f t="shared" si="1"/>
        <v>10.988032016666667</v>
      </c>
      <c r="F5" s="6"/>
      <c r="G5" s="6"/>
    </row>
    <row r="6" spans="1:7" x14ac:dyDescent="0.25">
      <c r="A6" s="1" t="s">
        <v>30</v>
      </c>
      <c r="B6" s="1"/>
      <c r="C6" s="1">
        <v>97899</v>
      </c>
      <c r="D6" s="1">
        <f>C6/60</f>
        <v>1631.65</v>
      </c>
      <c r="E6" s="1">
        <f>D6/60</f>
        <v>27.194166666666668</v>
      </c>
      <c r="F6" s="6"/>
      <c r="G6" s="6"/>
    </row>
    <row r="7" spans="1:7" x14ac:dyDescent="0.25">
      <c r="A7" s="1"/>
      <c r="B7" s="1"/>
      <c r="C7" s="1"/>
      <c r="D7" s="1">
        <v>659.28192100000001</v>
      </c>
      <c r="E7" s="1"/>
      <c r="F7" s="6"/>
      <c r="G7" s="6"/>
    </row>
    <row r="8" spans="1:7" x14ac:dyDescent="0.25">
      <c r="A8" s="1"/>
      <c r="B8" s="1"/>
      <c r="C8" s="1"/>
      <c r="D8" s="1"/>
      <c r="E8" s="1"/>
      <c r="F8" s="6"/>
      <c r="G8" s="6"/>
    </row>
    <row r="11" spans="1:7" x14ac:dyDescent="0.25">
      <c r="A11" s="1" t="s">
        <v>34</v>
      </c>
      <c r="B11" s="1">
        <v>1544657268</v>
      </c>
      <c r="C11" s="1">
        <f>B11/1000</f>
        <v>1544657.2679999999</v>
      </c>
      <c r="D11" s="1">
        <f>C11/1000</f>
        <v>1544.6572679999999</v>
      </c>
      <c r="E11" s="1">
        <f>D11/60</f>
        <v>25.744287799999999</v>
      </c>
      <c r="F11" s="6">
        <v>2</v>
      </c>
      <c r="G11" s="6">
        <v>500000</v>
      </c>
    </row>
    <row r="12" spans="1:7" x14ac:dyDescent="0.25">
      <c r="A12" s="1" t="s">
        <v>33</v>
      </c>
      <c r="B12" s="1">
        <v>1389906920</v>
      </c>
      <c r="C12" s="1">
        <f>B12/1000</f>
        <v>1389906.92</v>
      </c>
      <c r="D12" s="1">
        <f t="shared" ref="D12:D16" si="4">B12/1000000</f>
        <v>1389.9069199999999</v>
      </c>
      <c r="E12" s="1">
        <f t="shared" ref="E12:E16" si="5">D12/60</f>
        <v>23.165115333333333</v>
      </c>
      <c r="F12" s="6">
        <v>2</v>
      </c>
      <c r="G12" s="6">
        <v>500000</v>
      </c>
    </row>
    <row r="13" spans="1:7" x14ac:dyDescent="0.25">
      <c r="A13" s="1" t="s">
        <v>35</v>
      </c>
      <c r="B13" s="7">
        <v>422274958</v>
      </c>
      <c r="C13" s="9">
        <f>B13/1000</f>
        <v>422274.95799999998</v>
      </c>
      <c r="D13" s="1">
        <f t="shared" ref="D13" si="6">B13/1000000</f>
        <v>422.27495800000003</v>
      </c>
      <c r="E13" s="1">
        <f t="shared" si="5"/>
        <v>7.0379159666666675</v>
      </c>
      <c r="F13" s="6">
        <v>2</v>
      </c>
      <c r="G13" s="6">
        <v>500000</v>
      </c>
    </row>
    <row r="14" spans="1:7" x14ac:dyDescent="0.25">
      <c r="A14" s="9" t="s">
        <v>36</v>
      </c>
      <c r="B14" s="7">
        <v>462326465</v>
      </c>
      <c r="C14" s="9">
        <f>B14/1000</f>
        <v>462326.46500000003</v>
      </c>
      <c r="D14" s="9">
        <f t="shared" si="4"/>
        <v>462.32646499999998</v>
      </c>
      <c r="E14" s="9">
        <f t="shared" si="5"/>
        <v>7.7054410833333327</v>
      </c>
      <c r="F14" s="10">
        <v>2</v>
      </c>
      <c r="G14" s="10">
        <v>500000</v>
      </c>
    </row>
    <row r="15" spans="1:7" x14ac:dyDescent="0.25">
      <c r="A15" s="9" t="s">
        <v>37</v>
      </c>
      <c r="B15" s="7">
        <v>1136101658</v>
      </c>
      <c r="C15" s="9">
        <f>B15/1000</f>
        <v>1136101.6580000001</v>
      </c>
      <c r="D15" s="9">
        <f t="shared" ref="D15" si="7">B15/1000000</f>
        <v>1136.101658</v>
      </c>
      <c r="E15" s="9">
        <f t="shared" si="5"/>
        <v>18.935027633333334</v>
      </c>
      <c r="F15" s="10">
        <v>2</v>
      </c>
      <c r="G15" s="10">
        <v>500000</v>
      </c>
    </row>
    <row r="16" spans="1:7" x14ac:dyDescent="0.25">
      <c r="A16" s="2" t="s">
        <v>31</v>
      </c>
      <c r="B16" s="7">
        <v>348252976</v>
      </c>
      <c r="C16" s="2">
        <f t="shared" ref="C16" si="8">B16/1000</f>
        <v>348252.97600000002</v>
      </c>
      <c r="D16" s="2">
        <f t="shared" si="4"/>
        <v>348.25297599999999</v>
      </c>
      <c r="E16" s="2">
        <f t="shared" si="5"/>
        <v>5.8042162666666668</v>
      </c>
      <c r="F16" s="8">
        <v>2</v>
      </c>
      <c r="G16" s="8">
        <v>500000</v>
      </c>
    </row>
    <row r="17" spans="1:7" x14ac:dyDescent="0.25">
      <c r="A17" s="1" t="s">
        <v>30</v>
      </c>
      <c r="B17" s="1"/>
      <c r="C17" s="1">
        <v>97899</v>
      </c>
      <c r="D17" s="1">
        <f>C17/60</f>
        <v>1631.65</v>
      </c>
      <c r="E17" s="1">
        <f>D17/60</f>
        <v>27.194166666666668</v>
      </c>
      <c r="F17" s="6"/>
      <c r="G17" s="6"/>
    </row>
    <row r="18" spans="1:7" x14ac:dyDescent="0.25">
      <c r="A18" s="1"/>
      <c r="B18" s="1"/>
      <c r="C18" s="1"/>
      <c r="D18" s="1">
        <v>659.28192100000001</v>
      </c>
      <c r="E18" s="1"/>
      <c r="F18" s="6"/>
      <c r="G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ESP32_S2</vt:lpstr>
      <vt:lpstr>ESP32_S3</vt:lpstr>
      <vt:lpstr>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Somarajan</dc:creator>
  <cp:lastModifiedBy>Bijesh Somarajan</cp:lastModifiedBy>
  <dcterms:created xsi:type="dcterms:W3CDTF">2015-06-05T18:17:20Z</dcterms:created>
  <dcterms:modified xsi:type="dcterms:W3CDTF">2024-05-07T14:28:03Z</dcterms:modified>
</cp:coreProperties>
</file>